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udos-Data Analysis\Projects\to_do_portfolio\Project_1\"/>
    </mc:Choice>
  </mc:AlternateContent>
  <xr:revisionPtr revIDLastSave="0" documentId="8_{33CC792B-FBE5-4B75-AB01-624192B91A41}" xr6:coauthVersionLast="47" xr6:coauthVersionMax="47" xr10:uidLastSave="{00000000-0000-0000-0000-000000000000}"/>
  <bookViews>
    <workbookView xWindow="-110" yWindow="-110" windowWidth="32220" windowHeight="19500" xr2:uid="{93DCC226-3D99-427B-8392-1A39B87F2521}"/>
  </bookViews>
  <sheets>
    <sheet name="EDA USA Main" sheetId="5" r:id="rId1"/>
    <sheet name="EDA Overall Trend Line" sheetId="10" r:id="rId2"/>
    <sheet name="EDA Sales vs OrderSize" sheetId="7" r:id="rId3"/>
    <sheet name="EDA ProductLine Sales" sheetId="9" r:id="rId4"/>
    <sheet name="EDA Trending" sheetId="6" r:id="rId5"/>
  </sheets>
  <definedNames>
    <definedName name="_xlnm._FilterDatabase" localSheetId="0" hidden="1">'EDA USA Main'!$A$1:$Y$1005</definedName>
  </definedNames>
  <calcPr calcId="191029"/>
  <pivotCaches>
    <pivotCache cacheId="6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9" l="1"/>
  <c r="K7" i="9"/>
  <c r="K8" i="9"/>
  <c r="K9" i="9"/>
  <c r="K10" i="9"/>
  <c r="K11" i="9"/>
  <c r="K5" i="9"/>
  <c r="J6" i="9"/>
  <c r="J7" i="9"/>
  <c r="J8" i="9"/>
  <c r="J9" i="9"/>
  <c r="J10" i="9"/>
  <c r="J11" i="9"/>
  <c r="J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FECB70-C321-4FDF-B01C-AB2CDF223E95}" keepAlive="1" name="Query - sales_data_sample" description="Connection to the 'sales_data_sample' query in the workbook." type="5" refreshedVersion="0" background="1">
    <dbPr connection="Provider=Microsoft.Mashup.OleDb.1;Data Source=$Workbook$;Location=sales_data_sample;Extended Properties=&quot;&quot;" command="SELECT * FROM [sales_data_sample]"/>
  </connection>
</connections>
</file>

<file path=xl/sharedStrings.xml><?xml version="1.0" encoding="utf-8"?>
<sst xmlns="http://schemas.openxmlformats.org/spreadsheetml/2006/main" count="15193" uniqueCount="373">
  <si>
    <t>ORDERNUMBER</t>
  </si>
  <si>
    <t>QUANTITYORDERED</t>
  </si>
  <si>
    <t>PRICEEACH</t>
  </si>
  <si>
    <t>ORDERLINENUMBER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</si>
  <si>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</si>
  <si>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</si>
  <si>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</si>
  <si>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</si>
  <si>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</si>
  <si>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</si>
  <si>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</si>
  <si>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</si>
  <si>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</si>
  <si>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</si>
  <si>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</si>
  <si>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</si>
  <si>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</si>
  <si>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</si>
  <si>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</si>
  <si>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</si>
  <si>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</si>
  <si>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</si>
  <si>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</si>
  <si>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</si>
  <si>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</si>
  <si>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</si>
  <si>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</si>
  <si>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</si>
  <si>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</si>
  <si>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</si>
  <si>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</si>
  <si>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</si>
  <si>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NY</t>
  </si>
  <si>
    <t>10022</t>
  </si>
  <si>
    <t>USA</t>
  </si>
  <si>
    <t>NA</t>
  </si>
  <si>
    <t>Yu</t>
  </si>
  <si>
    <t>Kwai</t>
  </si>
  <si>
    <t>Small</t>
  </si>
  <si>
    <t>Medium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</si>
  <si>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</si>
  <si>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</si>
  <si>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</si>
  <si>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</si>
  <si>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</si>
  <si>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</si>
  <si>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</si>
  <si>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</si>
  <si>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Corporate Gift Ideas Co.</t>
  </si>
  <si>
    <t>6505551386</t>
  </si>
  <si>
    <t>7734 Strong St.</t>
  </si>
  <si>
    <t>San Francisco</t>
  </si>
  <si>
    <t>Brown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</si>
  <si>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</si>
  <si>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</si>
  <si>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</si>
  <si>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</si>
  <si>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</si>
  <si>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</si>
  <si>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</si>
  <si>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Mini Wheels Co.</t>
  </si>
  <si>
    <t>6505555787</t>
  </si>
  <si>
    <t>5557 North Pendale Street</t>
  </si>
  <si>
    <t>Murphy</t>
  </si>
  <si>
    <t>Vitachrome Inc.</t>
  </si>
  <si>
    <t>2125551500</t>
  </si>
  <si>
    <t>2678 Kingston Rd.</t>
  </si>
  <si>
    <t>Suite 101</t>
  </si>
  <si>
    <t>Frick</t>
  </si>
  <si>
    <t>Michael</t>
  </si>
  <si>
    <t>Tekni Collectables Inc.</t>
  </si>
  <si>
    <t>2015559350</t>
  </si>
  <si>
    <t>7476 Moss Rd.</t>
  </si>
  <si>
    <t>Newark</t>
  </si>
  <si>
    <t>NJ</t>
  </si>
  <si>
    <t>94019</t>
  </si>
  <si>
    <t>William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</si>
  <si>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</si>
  <si>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</si>
  <si>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</si>
  <si>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</si>
  <si>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</si>
  <si>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</si>
  <si>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</si>
  <si>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</si>
  <si>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</si>
  <si>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</si>
  <si>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</si>
  <si>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</si>
  <si>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</si>
  <si>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</si>
  <si>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Marta</t>
  </si>
  <si>
    <t>Diecast Classics Inc.</t>
  </si>
  <si>
    <t>2155551555</t>
  </si>
  <si>
    <t>7586 Pompton St.</t>
  </si>
  <si>
    <t>Allentown</t>
  </si>
  <si>
    <t>PA</t>
  </si>
  <si>
    <t>70267</t>
  </si>
  <si>
    <t>Kyung</t>
  </si>
  <si>
    <t>Large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</si>
  <si>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</si>
  <si>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</si>
  <si>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</si>
  <si>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</si>
  <si>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</si>
  <si>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</si>
  <si>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</si>
  <si>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Classic Cars</t>
  </si>
  <si>
    <t>S10_1949</t>
  </si>
  <si>
    <t>Classic Legends Inc.</t>
  </si>
  <si>
    <t>2125558493</t>
  </si>
  <si>
    <t>5905 Pompton St.</t>
  </si>
  <si>
    <t>Suite 750</t>
  </si>
  <si>
    <t>Maria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</si>
  <si>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</si>
  <si>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</si>
  <si>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</si>
  <si>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</si>
  <si>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</si>
  <si>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</si>
  <si>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</si>
  <si>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West Coast Collectables Co.</t>
  </si>
  <si>
    <t>3105553722</t>
  </si>
  <si>
    <t>3675 Furth Circle</t>
  </si>
  <si>
    <t>Burbank</t>
  </si>
  <si>
    <t>Thompson</t>
  </si>
  <si>
    <t>Steve</t>
  </si>
  <si>
    <t>Cambridge Collectables Co.</t>
  </si>
  <si>
    <t>6175555555</t>
  </si>
  <si>
    <t>4658 Baden Av.</t>
  </si>
  <si>
    <t>Tseng</t>
  </si>
  <si>
    <t>Super Scale Inc.</t>
  </si>
  <si>
    <t>2035559545</t>
  </si>
  <si>
    <t>567 North Pendale Street</t>
  </si>
  <si>
    <t>New Haven</t>
  </si>
  <si>
    <t>97823</t>
  </si>
  <si>
    <t>Leslie</t>
  </si>
  <si>
    <t>Mini Gifts Distributors Ltd.</t>
  </si>
  <si>
    <t>4155551450</t>
  </si>
  <si>
    <t>5677 Strong St.</t>
  </si>
  <si>
    <t>San Rafael</t>
  </si>
  <si>
    <t>Nelson</t>
  </si>
  <si>
    <t>Valarie</t>
  </si>
  <si>
    <t>Online Diecast Creations Co.</t>
  </si>
  <si>
    <t>6035558647</t>
  </si>
  <si>
    <t>2304 Long Airport Avenue</t>
  </si>
  <si>
    <t>Nashua</t>
  </si>
  <si>
    <t>NH</t>
  </si>
  <si>
    <t>62005</t>
  </si>
  <si>
    <t>Collectables For Less Inc.</t>
  </si>
  <si>
    <t>7825 Douglas Av.</t>
  </si>
  <si>
    <t>Brickhaven</t>
  </si>
  <si>
    <t>58339</t>
  </si>
  <si>
    <t>Allen</t>
  </si>
  <si>
    <t>In Process</t>
  </si>
  <si>
    <t>S10_2016</t>
  </si>
  <si>
    <t>Motor Mint Distributors Inc.</t>
  </si>
  <si>
    <t>2155559857</t>
  </si>
  <si>
    <t>11328 Douglas Av.</t>
  </si>
  <si>
    <t>Rosa</t>
  </si>
  <si>
    <t>Mini Classics</t>
  </si>
  <si>
    <t>9145554562</t>
  </si>
  <si>
    <t>3758 North Pendale Street</t>
  </si>
  <si>
    <t>White Plains</t>
  </si>
  <si>
    <t>24067</t>
  </si>
  <si>
    <t>S10_4698</t>
  </si>
  <si>
    <t>S10_4757</t>
  </si>
  <si>
    <t>Mini Creations Ltd.</t>
  </si>
  <si>
    <t>5085559555</t>
  </si>
  <si>
    <t>4575 Hillside Dr.</t>
  </si>
  <si>
    <t>Tam</t>
  </si>
  <si>
    <t>Wing C</t>
  </si>
  <si>
    <t>Cancelled</t>
  </si>
  <si>
    <t>Men 'R' US Retailers, Ltd.</t>
  </si>
  <si>
    <t>2155554369</t>
  </si>
  <si>
    <t>6047 Douglas Av.</t>
  </si>
  <si>
    <t>Los Angeles</t>
  </si>
  <si>
    <t>Chandler</t>
  </si>
  <si>
    <t>Collectable Mini Designs Co.</t>
  </si>
  <si>
    <t>7605558146</t>
  </si>
  <si>
    <t>361 Furth Circle</t>
  </si>
  <si>
    <t>San Diego</t>
  </si>
  <si>
    <t>91217</t>
  </si>
  <si>
    <t>Gifts4AllAges.com</t>
  </si>
  <si>
    <t>6175559555</t>
  </si>
  <si>
    <t>8616 Spinnaker Dr.</t>
  </si>
  <si>
    <t>Boston</t>
  </si>
  <si>
    <t>51003</t>
  </si>
  <si>
    <t>Yoshido</t>
  </si>
  <si>
    <t>The Sharp Gifts Warehouse</t>
  </si>
  <si>
    <t>4085553659</t>
  </si>
  <si>
    <t>3086 Ingle Ln.</t>
  </si>
  <si>
    <t>San Jose</t>
  </si>
  <si>
    <t>Sue</t>
  </si>
  <si>
    <t>On Hold</t>
  </si>
  <si>
    <t>S10_4962</t>
  </si>
  <si>
    <t>Resolved</t>
  </si>
  <si>
    <t>Diecast Collectables</t>
  </si>
  <si>
    <t>6175552555</t>
  </si>
  <si>
    <t>6251 Ingle Ln.</t>
  </si>
  <si>
    <t>Franco</t>
  </si>
  <si>
    <t>S12_1099</t>
  </si>
  <si>
    <t>Online Mini Collectables</t>
  </si>
  <si>
    <t>6175557555</t>
  </si>
  <si>
    <t>7635 Spinnaker Dr.</t>
  </si>
  <si>
    <t>Barajas</t>
  </si>
  <si>
    <t>Miguel</t>
  </si>
  <si>
    <t>S12_1108</t>
  </si>
  <si>
    <t>Muscle Machine Inc</t>
  </si>
  <si>
    <t>2125557413</t>
  </si>
  <si>
    <t>4092 Furth Circle</t>
  </si>
  <si>
    <t>Suite 400</t>
  </si>
  <si>
    <t>Jeff</t>
  </si>
  <si>
    <t>Trucks and Buses</t>
  </si>
  <si>
    <t>S12_1666</t>
  </si>
  <si>
    <t>S12_2823</t>
  </si>
  <si>
    <t>Microscale Inc.</t>
  </si>
  <si>
    <t>2125551957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</si>
  <si>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</si>
  <si>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</si>
  <si>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</si>
  <si>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</si>
  <si>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</si>
  <si>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</si>
  <si>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</si>
  <si>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3105552373</t>
  </si>
  <si>
    <t>4097 Douglas Av.</t>
  </si>
  <si>
    <t>Glendale</t>
  </si>
  <si>
    <t>92561</t>
  </si>
  <si>
    <t>S12_3891</t>
  </si>
  <si>
    <t>S12_3990</t>
  </si>
  <si>
    <t>S12_4473</t>
  </si>
  <si>
    <t>Signal Collectibles Ltd.</t>
  </si>
  <si>
    <t>4155554312</t>
  </si>
  <si>
    <t>2793 Furth Circle</t>
  </si>
  <si>
    <t>Brisbane</t>
  </si>
  <si>
    <t>Taylor</t>
  </si>
  <si>
    <t>S12_4675</t>
  </si>
  <si>
    <t>S18_1097</t>
  </si>
  <si>
    <t>S18_1129</t>
  </si>
  <si>
    <t>Signal Gift Stores</t>
  </si>
  <si>
    <t>7025551838</t>
  </si>
  <si>
    <t>8489 Strong St.</t>
  </si>
  <si>
    <t>Las Vegas</t>
  </si>
  <si>
    <t>NV</t>
  </si>
  <si>
    <t>83030</t>
  </si>
  <si>
    <t>Jan</t>
  </si>
  <si>
    <t>Vintage Cars</t>
  </si>
  <si>
    <t>S18_1342</t>
  </si>
  <si>
    <t>S18_1367</t>
  </si>
  <si>
    <t>S18_1589</t>
  </si>
  <si>
    <t>Planes</t>
  </si>
  <si>
    <t>S18_1662</t>
  </si>
  <si>
    <t>Gift Ideas Corp.</t>
  </si>
  <si>
    <t>2035554407</t>
  </si>
  <si>
    <t>2440 Pompton St.</t>
  </si>
  <si>
    <t>97561</t>
  </si>
  <si>
    <t>Lewis</t>
  </si>
  <si>
    <t>Dan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</si>
  <si>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</si>
  <si>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</si>
  <si>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</si>
  <si>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</si>
  <si>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</si>
  <si>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</si>
  <si>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</si>
  <si>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</si>
  <si>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</si>
  <si>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</si>
  <si>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</si>
  <si>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</si>
  <si>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</si>
  <si>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</si>
  <si>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</si>
  <si>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</si>
  <si>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</si>
  <si>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6175558428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</si>
  <si>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</si>
  <si>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</si>
  <si>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</si>
  <si>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</si>
  <si>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</si>
  <si>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</si>
  <si>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</si>
  <si>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</si>
  <si>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</si>
  <si>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</si>
  <si>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</si>
  <si>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</si>
  <si>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</si>
  <si>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</si>
  <si>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</si>
  <si>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</si>
  <si>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</si>
  <si>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</si>
  <si>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</si>
  <si>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</si>
  <si>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</si>
  <si>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</si>
  <si>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</si>
  <si>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</si>
  <si>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</si>
  <si>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</si>
  <si>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</si>
  <si>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</si>
  <si>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</si>
  <si>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</si>
  <si>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</si>
  <si>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</si>
  <si>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</si>
  <si>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</si>
  <si>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</si>
  <si>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</si>
  <si>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</si>
  <si>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</si>
  <si>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</si>
  <si>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</si>
  <si>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</si>
  <si>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</si>
  <si>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</si>
  <si>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</si>
  <si>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</si>
  <si>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</si>
  <si>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</si>
  <si>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</si>
  <si>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</si>
  <si>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</si>
  <si>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</si>
  <si>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</si>
  <si>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</si>
  <si>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</si>
  <si>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</si>
  <si>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</si>
  <si>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</si>
  <si>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</si>
  <si>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</si>
  <si>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</si>
  <si>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</si>
  <si>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</si>
  <si>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</si>
  <si>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</si>
  <si>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</si>
  <si>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</si>
  <si>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</si>
  <si>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</si>
  <si>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</si>
  <si>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</si>
  <si>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</si>
  <si>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</si>
  <si>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</si>
  <si>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</si>
  <si>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TOTALORDER</t>
  </si>
  <si>
    <t>Row Labels</t>
  </si>
  <si>
    <t>2003</t>
  </si>
  <si>
    <t>2004</t>
  </si>
  <si>
    <t>2005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</si>
  <si>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</si>
  <si>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</si>
  <si>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</si>
  <si>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</si>
  <si>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</si>
  <si>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</si>
  <si>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</si>
  <si>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</si>
  <si>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</si>
  <si>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</si>
  <si>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</si>
  <si>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</si>
  <si>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TOTALORDER</t>
  </si>
  <si>
    <t>Count of ORDERNUMBER</t>
  </si>
  <si>
    <t>Date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</si>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</sst>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40">
    <dxf>
      <alignment horizontal="center" indent="0"/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12"/>
      </font>
    </dxf>
    <dxf>
      <font>
        <sz val="1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4"/>
      </font>
    </dxf>
  </dxfs>
  <tableStyles count="0" defaultTableStyle="TableStyleMedium2" defaultPivotStyle="PivotStyleLight16"/>
  <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[RegionalSalesEDA.xlsx]EDA Sales vs OrderSize!PivotTable4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 Size vs Order volume by 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Sales vs OrderSize'!$B$4:$B$5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Sales vs OrderSize'!$A$6:$A$8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'EDA Sales vs OrderSize'!$B$6:$B$8</c:f>
              <c:numCache>
                <c:formatCode>General</c:formatCode>
                <c:ptCount val="3"/>
                <c:pt idx="0">
                  <c:v>27</c:v>
                </c:pt>
                <c:pt idx="1">
                  <c:v>208</c:v>
                </c:pt>
                <c:pt idx="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2-447E-9FDA-601B8BC3B406}"/>
            </c:ext>
          </c:extLst>
        </c:ser>
        <c:ser>
          <c:idx val="1"/>
          <c:order val="1"/>
          <c:tx>
            <c:strRef>
              <c:f>'EDA Sales vs OrderSize'!$C$4:$C$5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4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Sales vs OrderSize'!$A$6:$A$8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'EDA Sales vs OrderSize'!$C$6:$C$8</c:f>
              <c:numCache>
                <c:formatCode>General</c:formatCode>
                <c:ptCount val="3"/>
                <c:pt idx="0">
                  <c:v>5</c:v>
                </c:pt>
                <c:pt idx="1">
                  <c:v>34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2-447E-9FDA-601B8BC3B406}"/>
            </c:ext>
          </c:extLst>
        </c:ser>
        <c:ser>
          <c:idx val="2"/>
          <c:order val="2"/>
          <c:tx>
            <c:strRef>
              <c:f>'EDA Sales vs OrderSize'!$D$4:$D$5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Sales vs OrderSize'!$A$6:$A$8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'EDA Sales vs OrderSize'!$D$6:$D$8</c:f>
              <c:numCache>
                <c:formatCode>General</c:formatCode>
                <c:ptCount val="3"/>
                <c:pt idx="0">
                  <c:v>8</c:v>
                </c:pt>
                <c:pt idx="1">
                  <c:v>97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2-447E-9FDA-601B8BC3B406}"/>
            </c:ext>
          </c:extLst>
        </c:ser>
        <c:ser>
          <c:idx val="3"/>
          <c:order val="3"/>
          <c:tx>
            <c:strRef>
              <c:f>'EDA Sales vs OrderSize'!$E$4:$E$5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4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Sales vs OrderSize'!$A$6:$A$8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'EDA Sales vs OrderSize'!$E$6:$E$8</c:f>
              <c:numCache>
                <c:formatCode>General</c:formatCode>
                <c:ptCount val="3"/>
                <c:pt idx="0">
                  <c:v>2</c:v>
                </c:pt>
                <c:pt idx="1">
                  <c:v>19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2-447E-9FDA-601B8BC3B406}"/>
            </c:ext>
          </c:extLst>
        </c:ser>
        <c:ser>
          <c:idx val="4"/>
          <c:order val="4"/>
          <c:tx>
            <c:strRef>
              <c:f>'EDA Sales vs OrderSize'!$F$4:$F$5</c:f>
              <c:strCache>
                <c:ptCount val="1"/>
                <c:pt idx="0">
                  <c:v>NJ</c:v>
                </c:pt>
              </c:strCache>
            </c:strRef>
          </c:tx>
          <c:spPr>
            <a:solidFill>
              <a:schemeClr val="accent4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Sales vs OrderSize'!$A$6:$A$8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'EDA Sales vs OrderSize'!$F$6:$F$8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2-447E-9FDA-601B8BC3B406}"/>
            </c:ext>
          </c:extLst>
        </c:ser>
        <c:ser>
          <c:idx val="5"/>
          <c:order val="5"/>
          <c:tx>
            <c:strRef>
              <c:f>'EDA Sales vs OrderSize'!$G$4:$G$5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Sales vs OrderSize'!$A$6:$A$8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'EDA Sales vs OrderSize'!$G$6:$G$8</c:f>
              <c:numCache>
                <c:formatCode>General</c:formatCode>
                <c:ptCount val="3"/>
                <c:pt idx="1">
                  <c:v>11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52-447E-9FDA-601B8BC3B406}"/>
            </c:ext>
          </c:extLst>
        </c:ser>
        <c:ser>
          <c:idx val="6"/>
          <c:order val="6"/>
          <c:tx>
            <c:strRef>
              <c:f>'EDA Sales vs OrderSize'!$H$4:$H$5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4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Sales vs OrderSize'!$A$6:$A$8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'EDA Sales vs OrderSize'!$H$6:$H$8</c:f>
              <c:numCache>
                <c:formatCode>General</c:formatCode>
                <c:ptCount val="3"/>
                <c:pt idx="0">
                  <c:v>12</c:v>
                </c:pt>
                <c:pt idx="1">
                  <c:v>92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2-447E-9FDA-601B8BC3B406}"/>
            </c:ext>
          </c:extLst>
        </c:ser>
        <c:ser>
          <c:idx val="7"/>
          <c:order val="7"/>
          <c:tx>
            <c:strRef>
              <c:f>'EDA Sales vs OrderSize'!$I$4:$I$5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4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Sales vs OrderSize'!$A$6:$A$8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'EDA Sales vs OrderSize'!$I$6:$I$8</c:f>
              <c:numCache>
                <c:formatCode>General</c:formatCode>
                <c:ptCount val="3"/>
                <c:pt idx="0">
                  <c:v>6</c:v>
                </c:pt>
                <c:pt idx="1">
                  <c:v>35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52-447E-9FDA-601B8BC3B4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4935968"/>
        <c:axId val="924932128"/>
      </c:barChart>
      <c:catAx>
        <c:axId val="9249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32128"/>
        <c:crosses val="autoZero"/>
        <c:auto val="1"/>
        <c:lblAlgn val="ctr"/>
        <c:lblOffset val="100"/>
        <c:noMultiLvlLbl val="0"/>
      </c:catAx>
      <c:valAx>
        <c:axId val="924932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49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[RegionalSalesEDA.xlsx]EDA ProductLine Sales!PivotTable30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 Lines vs Revenue by 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4">
              <a:shade val="4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ProductLine Sales'!$B$3:$B$4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>
                <a:shade val="45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>
                  <a:shade val="45000"/>
                </a:schemeClr>
              </a:solidFill>
              <a:ln>
                <a:noFill/>
              </a:ln>
              <a:effectLst/>
            </c:spPr>
          </c:dPt>
          <c:cat>
            <c:strRef>
              <c:f>'EDA ProductLine Sales'!$A$5:$A$11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'EDA ProductLine Sales'!$B$5:$B$11</c:f>
              <c:numCache>
                <c:formatCode>"£"#,##0</c:formatCode>
                <c:ptCount val="7"/>
                <c:pt idx="0">
                  <c:v>493667.59</c:v>
                </c:pt>
                <c:pt idx="1">
                  <c:v>183666.40999999995</c:v>
                </c:pt>
                <c:pt idx="2">
                  <c:v>126163.24999999997</c:v>
                </c:pt>
                <c:pt idx="3">
                  <c:v>75460.259999999995</c:v>
                </c:pt>
                <c:pt idx="4">
                  <c:v>21308.620000000003</c:v>
                </c:pt>
                <c:pt idx="5">
                  <c:v>178740.47999999998</c:v>
                </c:pt>
                <c:pt idx="6">
                  <c:v>426535.62000000005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4-4536-878E-A618B6EAD86F}"/>
            </c:ext>
          </c:extLst>
        </c:ser>
        <c:ser>
          <c:idx val="1"/>
          <c:order val="1"/>
          <c:tx>
            <c:strRef>
              <c:f>'EDA ProductLine Sales'!$C$3:$C$4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4">
                <a:shade val="61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>
                  <a:shade val="61000"/>
                </a:schemeClr>
              </a:solidFill>
              <a:ln>
                <a:noFill/>
              </a:ln>
              <a:effectLst/>
            </c:spPr>
          </c:dPt>
          <c:cat>
            <c:strRef>
              <c:f>'EDA ProductLine Sales'!$A$5:$A$11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'EDA ProductLine Sales'!$C$5:$C$11</c:f>
              <c:numCache>
                <c:formatCode>"£"#,##0</c:formatCode>
                <c:ptCount val="7"/>
                <c:pt idx="0">
                  <c:v>97564.339999999982</c:v>
                </c:pt>
                <c:pt idx="1">
                  <c:v>40902.75</c:v>
                </c:pt>
                <c:pt idx="2">
                  <c:v>47400.85</c:v>
                </c:pt>
                <c:pt idx="3">
                  <c:v>6611.78</c:v>
                </c:pt>
                <c:pt idx="4">
                  <c:v>10870.28</c:v>
                </c:pt>
                <c:pt idx="5">
                  <c:v>18938.3</c:v>
                </c:pt>
                <c:pt idx="6">
                  <c:v>16372.98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E64-4536-878E-A618B6EAD86F}"/>
            </c:ext>
          </c:extLst>
        </c:ser>
        <c:ser>
          <c:idx val="2"/>
          <c:order val="2"/>
          <c:tx>
            <c:strRef>
              <c:f>'EDA ProductLine Sales'!$D$3:$D$4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</c:dPt>
          <c:cat>
            <c:strRef>
              <c:f>'EDA ProductLine Sales'!$A$5:$A$11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'EDA ProductLine Sales'!$D$5:$D$11</c:f>
              <c:numCache>
                <c:formatCode>"£"#,##0</c:formatCode>
                <c:ptCount val="7"/>
                <c:pt idx="0">
                  <c:v>227264.91000000009</c:v>
                </c:pt>
                <c:pt idx="1">
                  <c:v>95371.12</c:v>
                </c:pt>
                <c:pt idx="2">
                  <c:v>68519.199999999997</c:v>
                </c:pt>
                <c:pt idx="3">
                  <c:v>77131.140000000014</c:v>
                </c:pt>
                <c:pt idx="4">
                  <c:v>13278.46</c:v>
                </c:pt>
                <c:pt idx="5">
                  <c:v>64048.650000000009</c:v>
                </c:pt>
                <c:pt idx="6">
                  <c:v>120830.23999999999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E64-4536-878E-A618B6EAD86F}"/>
            </c:ext>
          </c:extLst>
        </c:ser>
        <c:ser>
          <c:idx val="3"/>
          <c:order val="3"/>
          <c:tx>
            <c:strRef>
              <c:f>'EDA ProductLine Sales'!$E$3:$E$4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4">
                <a:shade val="92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>
                  <a:shade val="92000"/>
                </a:schemeClr>
              </a:solidFill>
              <a:ln>
                <a:noFill/>
              </a:ln>
              <a:effectLst/>
            </c:spPr>
          </c:dPt>
          <c:cat>
            <c:strRef>
              <c:f>'EDA ProductLine Sales'!$A$5:$A$11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'EDA ProductLine Sales'!$E$5:$E$11</c:f>
              <c:numCache>
                <c:formatCode>"£"#,##0</c:formatCode>
                <c:ptCount val="7"/>
                <c:pt idx="0">
                  <c:v>72833.39</c:v>
                </c:pt>
                <c:pt idx="5">
                  <c:v>9177.52</c:v>
                </c:pt>
                <c:pt idx="6">
                  <c:v>49674.39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E64-4536-878E-A618B6EAD86F}"/>
            </c:ext>
          </c:extLst>
        </c:ser>
        <c:ser>
          <c:idx val="4"/>
          <c:order val="4"/>
          <c:tx>
            <c:strRef>
              <c:f>'EDA ProductLine Sales'!$F$3:$F$4</c:f>
              <c:strCache>
                <c:ptCount val="1"/>
                <c:pt idx="0">
                  <c:v>NJ</c:v>
                </c:pt>
              </c:strCache>
            </c:strRef>
          </c:tx>
          <c:spPr>
            <a:solidFill>
              <a:schemeClr val="accent4">
                <a:tint val="93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>
                  <a:tint val="93000"/>
                </a:schemeClr>
              </a:solidFill>
              <a:ln>
                <a:noFill/>
              </a:ln>
              <a:effectLst/>
            </c:spPr>
          </c:dPt>
          <c:cat>
            <c:strRef>
              <c:f>'EDA ProductLine Sales'!$A$5:$A$11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'EDA ProductLine Sales'!$F$5:$F$11</c:f>
              <c:numCache>
                <c:formatCode>"£"#,##0</c:formatCode>
                <c:ptCount val="7"/>
                <c:pt idx="1">
                  <c:v>32979.68</c:v>
                </c:pt>
                <c:pt idx="2">
                  <c:v>34727.53</c:v>
                </c:pt>
                <c:pt idx="3">
                  <c:v>4933.7199999999993</c:v>
                </c:pt>
                <c:pt idx="6">
                  <c:v>10587.26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64-4536-878E-A618B6EAD86F}"/>
            </c:ext>
          </c:extLst>
        </c:ser>
        <c:ser>
          <c:idx val="5"/>
          <c:order val="5"/>
          <c:tx>
            <c:strRef>
              <c:f>'EDA ProductLine Sales'!$G$3:$G$4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</c:dPt>
          <c:cat>
            <c:strRef>
              <c:f>'EDA ProductLine Sales'!$A$5:$A$11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'EDA ProductLine Sales'!$G$5:$G$11</c:f>
              <c:numCache>
                <c:formatCode>"£"#,##0</c:formatCode>
                <c:ptCount val="7"/>
                <c:pt idx="0">
                  <c:v>62231.859999999993</c:v>
                </c:pt>
                <c:pt idx="6">
                  <c:v>20519.22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E64-4536-878E-A618B6EAD86F}"/>
            </c:ext>
          </c:extLst>
        </c:ser>
        <c:ser>
          <c:idx val="6"/>
          <c:order val="6"/>
          <c:tx>
            <c:strRef>
              <c:f>'EDA ProductLine Sales'!$H$3:$H$4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4">
                <a:tint val="62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>
                  <a:tint val="62000"/>
                </a:schemeClr>
              </a:solidFill>
              <a:ln>
                <a:noFill/>
              </a:ln>
              <a:effectLst/>
            </c:spPr>
          </c:dPt>
          <c:cat>
            <c:strRef>
              <c:f>'EDA ProductLine Sales'!$A$5:$A$11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'EDA ProductLine Sales'!$H$5:$H$11</c:f>
              <c:numCache>
                <c:formatCode>"£"#,##0</c:formatCode>
                <c:ptCount val="7"/>
                <c:pt idx="0">
                  <c:v>281082.18999999989</c:v>
                </c:pt>
                <c:pt idx="1">
                  <c:v>113572.27999999998</c:v>
                </c:pt>
                <c:pt idx="2">
                  <c:v>30299.24</c:v>
                </c:pt>
                <c:pt idx="3">
                  <c:v>39640.759999999995</c:v>
                </c:pt>
                <c:pt idx="4">
                  <c:v>18444.590000000004</c:v>
                </c:pt>
                <c:pt idx="5">
                  <c:v>85330.97</c:v>
                </c:pt>
                <c:pt idx="6">
                  <c:v>77973.73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E64-4536-878E-A618B6EAD86F}"/>
            </c:ext>
          </c:extLst>
        </c:ser>
        <c:ser>
          <c:idx val="7"/>
          <c:order val="7"/>
          <c:tx>
            <c:strRef>
              <c:f>'EDA ProductLine Sales'!$I$3:$I$4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4">
                <a:tint val="4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tint val="46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4">
                  <a:tint val="46000"/>
                </a:schemeClr>
              </a:solidFill>
              <a:ln>
                <a:noFill/>
              </a:ln>
              <a:effectLst/>
            </c:spPr>
          </c:dPt>
          <c:cat>
            <c:strRef>
              <c:f>'EDA ProductLine Sales'!$A$5:$A$11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'EDA ProductLine Sales'!$I$5:$I$11</c:f>
              <c:numCache>
                <c:formatCode>"£"#,##0</c:formatCode>
                <c:ptCount val="7"/>
                <c:pt idx="0">
                  <c:v>109993.94</c:v>
                </c:pt>
                <c:pt idx="1">
                  <c:v>53879.46</c:v>
                </c:pt>
                <c:pt idx="2">
                  <c:v>21322.82</c:v>
                </c:pt>
                <c:pt idx="3">
                  <c:v>5910.48</c:v>
                </c:pt>
                <c:pt idx="4">
                  <c:v>5351.6100000000006</c:v>
                </c:pt>
                <c:pt idx="5">
                  <c:v>41606.499999999993</c:v>
                </c:pt>
                <c:pt idx="6">
                  <c:v>35262.46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E64-4536-878E-A618B6EA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928658368"/>
        <c:axId val="928651168"/>
      </c:barChart>
      <c:catAx>
        <c:axId val="9286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51168"/>
        <c:crosses val="autoZero"/>
        <c:auto val="1"/>
        <c:lblAlgn val="ctr"/>
        <c:lblOffset val="100"/>
        <c:noMultiLvlLbl val="0"/>
      </c:catAx>
      <c:valAx>
        <c:axId val="928651168"/>
        <c:scaling>
          <c:orientation val="minMax"/>
        </c:scaling>
        <c:delete val="0"/>
        <c:axPos val="l"/>
        <c:numFmt formatCode="&quot;£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[RegionalSalesEDA.xlsx]EDA Trending!PivotTable3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Sales Performance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'EDA Trending'!$B$4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multiLvlStrRef>
              <c:f>'EDA Trending'!$A$5:$A$36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'EDA Trending'!$B$5:$B$36</c:f>
              <c:numCache>
                <c:formatCode>General</c:formatCode>
                <c:ptCount val="29"/>
                <c:pt idx="0">
                  <c:v>18997.3</c:v>
                </c:pt>
                <c:pt idx="1">
                  <c:v>25783.760000000002</c:v>
                </c:pt>
                <c:pt idx="2">
                  <c:v>58492.959999999999</c:v>
                </c:pt>
                <c:pt idx="3">
                  <c:v>24777.41</c:v>
                </c:pt>
                <c:pt idx="4">
                  <c:v>33847.619999999995</c:v>
                </c:pt>
                <c:pt idx="5">
                  <c:v>96090.450000000012</c:v>
                </c:pt>
                <c:pt idx="6">
                  <c:v>101312.34</c:v>
                </c:pt>
                <c:pt idx="7">
                  <c:v>164602.66999999995</c:v>
                </c:pt>
                <c:pt idx="8">
                  <c:v>76692.549999999988</c:v>
                </c:pt>
                <c:pt idx="9">
                  <c:v>224432.08000000007</c:v>
                </c:pt>
                <c:pt idx="10">
                  <c:v>318405.42999999993</c:v>
                </c:pt>
                <c:pt idx="11">
                  <c:v>161713.31</c:v>
                </c:pt>
                <c:pt idx="12">
                  <c:v>61739.399999999994</c:v>
                </c:pt>
                <c:pt idx="13">
                  <c:v>103607.70999999999</c:v>
                </c:pt>
                <c:pt idx="14">
                  <c:v>79427.59</c:v>
                </c:pt>
                <c:pt idx="15">
                  <c:v>40919.360000000001</c:v>
                </c:pt>
                <c:pt idx="16">
                  <c:v>173171.19999999995</c:v>
                </c:pt>
                <c:pt idx="17">
                  <c:v>79806.970000000016</c:v>
                </c:pt>
                <c:pt idx="18">
                  <c:v>106633.81999999996</c:v>
                </c:pt>
                <c:pt idx="19">
                  <c:v>233376.43000000002</c:v>
                </c:pt>
                <c:pt idx="20">
                  <c:v>67486.359999999986</c:v>
                </c:pt>
                <c:pt idx="21">
                  <c:v>191645.09</c:v>
                </c:pt>
                <c:pt idx="22">
                  <c:v>422926.24999999988</c:v>
                </c:pt>
                <c:pt idx="23">
                  <c:v>124730.50999999998</c:v>
                </c:pt>
                <c:pt idx="24">
                  <c:v>152125.37000000002</c:v>
                </c:pt>
                <c:pt idx="25">
                  <c:v>119030.31999999998</c:v>
                </c:pt>
                <c:pt idx="26">
                  <c:v>130885.73000000001</c:v>
                </c:pt>
                <c:pt idx="27">
                  <c:v>141928.93</c:v>
                </c:pt>
                <c:pt idx="28">
                  <c:v>93393.909999999989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328-9086-B785EE82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61040"/>
        <c:axId val="916352880"/>
      </c:areaChart>
      <c:catAx>
        <c:axId val="91636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2880"/>
        <c:crosses val="autoZero"/>
        <c:auto val="1"/>
        <c:lblAlgn val="ctr"/>
        <c:lblOffset val="100"/>
        <c:noMultiLvlLbl val="0"/>
      </c:catAx>
      <c:valAx>
        <c:axId val="916352880"/>
        <c:scaling>
          <c:orientation val="minMax"/>
        </c:scaling>
        <c:delete val="1"/>
        <c:axPos val="l"/>
        <c:numFmt formatCode="&quot;£&quot;#,##0" sourceLinked="0"/>
        <c:majorTickMark val="none"/>
        <c:minorTickMark val="none"/>
        <c:tickLblPos val="nextTo"/>
        <c:crossAx val="9163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10</xdr:row>
      <xdr:rowOff>149225</xdr:rowOff>
    </xdr:from>
    <xdr:to>
      <xdr:col>12</xdr:col>
      <xdr:colOff>463550</xdr:colOff>
      <xdr:row>27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63D6A8-17F2-3202-0B2D-8AEA04B77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14</xdr:row>
      <xdr:rowOff>44451</xdr:rowOff>
    </xdr:from>
    <xdr:to>
      <xdr:col>13</xdr:col>
      <xdr:colOff>812800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02E7C-050D-5EF0-7429-3747A602B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2</xdr:row>
      <xdr:rowOff>76200</xdr:rowOff>
    </xdr:from>
    <xdr:to>
      <xdr:col>14</xdr:col>
      <xdr:colOff>196850</xdr:colOff>
      <xdr:row>15</xdr:row>
      <xdr:rowOff>146050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38158E5-787E-22D4-2E39-FA6CEE8159F4}"/>
            </a:ext>
          </a:extLst>
        </xdr:cNvPr>
        <xdr:cNvGrpSpPr/>
      </xdr:nvGrpSpPr>
      <xdr:grpSpPr>
        <a:xfrm>
          <a:off x="2876550" y="444500"/>
          <a:ext cx="8229600" cy="2463800"/>
          <a:chOff x="2876550" y="444500"/>
          <a:chExt cx="8229600" cy="24638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A9B96AF-FD66-4F6B-D351-E1A55D5F7C99}"/>
              </a:ext>
            </a:extLst>
          </xdr:cNvPr>
          <xdr:cNvGraphicFramePr/>
        </xdr:nvGraphicFramePr>
        <xdr:xfrm>
          <a:off x="2876550" y="444500"/>
          <a:ext cx="8229600" cy="2463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D059B908-3F1D-788E-BA7C-3FE9A9F7E851}"/>
              </a:ext>
            </a:extLst>
          </xdr:cNvPr>
          <xdr:cNvCxnSpPr/>
        </xdr:nvCxnSpPr>
        <xdr:spPr>
          <a:xfrm>
            <a:off x="5099050" y="1384300"/>
            <a:ext cx="146050" cy="482600"/>
          </a:xfrm>
          <a:prstGeom prst="straightConnector1">
            <a:avLst/>
          </a:prstGeom>
          <a:ln>
            <a:solidFill>
              <a:srgbClr val="FFC000"/>
            </a:solidFill>
            <a:prstDash val="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45024520-6E35-28B7-A93D-CB13830636FD}"/>
              </a:ext>
            </a:extLst>
          </xdr:cNvPr>
          <xdr:cNvSpPr txBox="1"/>
        </xdr:nvSpPr>
        <xdr:spPr>
          <a:xfrm>
            <a:off x="4349750" y="933450"/>
            <a:ext cx="1619250" cy="419100"/>
          </a:xfrm>
          <a:prstGeom prst="rect">
            <a:avLst/>
          </a:prstGeom>
          <a:solidFill>
            <a:srgbClr val="F9F9F9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9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Seasonal or external factors causing a dip in the growth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Rodrigues" refreshedDate="45568.723120601855" createdVersion="8" refreshedVersion="8" minRefreshableVersion="3" recordCount="1004" xr:uid="{57CAD22B-086F-4E63-919E-EDBBE5FED176}">
  <cacheSource type="worksheet">
    <worksheetSource ref="A1:Y1005" sheet="EDA USA Main"/>
  </cacheSource>
  <cacheFields count="28">
    <cacheField name="ORDERNUMBER" numFmtId="0">
      <sharedItems containsSemiMixedTypes="0" containsString="0" containsNumber="1" containsInteger="1" minValue="10100" maxValue="10422" count="112">
        <n v="10107"/>
        <n v="10145"/>
        <n v="10159"/>
        <n v="10168"/>
        <n v="10201"/>
        <n v="10237"/>
        <n v="10251"/>
        <n v="10263"/>
        <n v="10285"/>
        <n v="10318"/>
        <n v="10329"/>
        <n v="10388"/>
        <n v="10140"/>
        <n v="10163"/>
        <n v="10183"/>
        <n v="10215"/>
        <n v="10228"/>
        <n v="10245"/>
        <n v="10312"/>
        <n v="10322"/>
        <n v="10333"/>
        <n v="10357"/>
        <n v="10369"/>
        <n v="10381"/>
        <n v="10236"/>
        <n v="10308"/>
        <n v="10362"/>
        <n v="10143"/>
        <n v="10209"/>
        <n v="10222"/>
        <n v="10248"/>
        <n v="10295"/>
        <n v="10307"/>
        <n v="10337"/>
        <n v="10384"/>
        <n v="10400"/>
        <n v="10414"/>
        <n v="10207"/>
        <n v="10229"/>
        <n v="10281"/>
        <n v="10305"/>
        <n v="10135"/>
        <n v="10147"/>
        <n v="10276"/>
        <n v="10127"/>
        <n v="10142"/>
        <n v="10185"/>
        <n v="10196"/>
        <n v="10272"/>
        <n v="10282"/>
        <n v="10371"/>
        <n v="10382"/>
        <n v="10413"/>
        <n v="10113"/>
        <n v="10189"/>
        <n v="10319"/>
        <n v="10324"/>
        <n v="10160"/>
        <n v="10376"/>
        <n v="10349"/>
        <n v="10396"/>
        <n v="10115"/>
        <n v="10195"/>
        <n v="10219"/>
        <n v="10271"/>
        <n v="10292"/>
        <n v="10192"/>
        <n v="10321"/>
        <n v="10109"/>
        <n v="10204"/>
        <n v="10278"/>
        <n v="10331"/>
        <n v="10365"/>
        <n v="10390"/>
        <n v="10102"/>
        <n v="10111"/>
        <n v="10149"/>
        <n v="10162"/>
        <n v="10182"/>
        <n v="10346"/>
        <n v="10422"/>
        <n v="10172"/>
        <n v="10226"/>
        <n v="10367"/>
        <n v="10407"/>
        <n v="10131"/>
        <n v="10250"/>
        <n v="10274"/>
        <n v="10100"/>
        <n v="10124"/>
        <n v="10243"/>
        <n v="10353"/>
        <n v="10401"/>
        <n v="10421"/>
        <n v="10257"/>
        <n v="10130"/>
        <n v="10166"/>
        <n v="10290"/>
        <n v="10146"/>
        <n v="10264"/>
        <n v="10249"/>
        <n v="10267"/>
        <n v="10368"/>
        <n v="10335"/>
        <n v="10154"/>
        <n v="10233"/>
        <n v="10385"/>
        <n v="10242"/>
        <n v="10317"/>
        <n v="10199"/>
        <n v="10352"/>
        <n v="10294"/>
      </sharedItems>
    </cacheField>
    <cacheField name="QUANTITYORDERED" numFmtId="0">
      <sharedItems containsSemiMixedTypes="0" containsString="0" containsNumber="1" containsInteger="1" minValue="6" maxValue="85"/>
    </cacheField>
    <cacheField name="PRICEEACH" numFmtId="0">
      <sharedItems containsSemiMixedTypes="0" containsString="0" containsNumber="1" minValue="27.22" maxValue="100"/>
    </cacheField>
    <cacheField name="ORDERLINENUMBER" numFmtId="0">
      <sharedItems containsSemiMixedTypes="0" containsString="0" containsNumber="1" containsInteger="1" minValue="1" maxValue="18"/>
    </cacheField>
    <cacheField name="TOTALORDER" numFmtId="0">
      <sharedItems containsSemiMixedTypes="0" containsString="0" containsNumber="1" minValue="541.14" maxValue="14082.8" count="998">
        <n v="2871"/>
        <n v="3746.7"/>
        <n v="5205.2700000000004"/>
        <n v="3479.76"/>
        <n v="2168.54"/>
        <n v="2333.12"/>
        <n v="3188.64"/>
        <n v="3676.76"/>
        <n v="4099.68"/>
        <n v="4358.04"/>
        <n v="4396.1400000000003"/>
        <n v="3207.12"/>
        <n v="7374.1"/>
        <n v="4860.24"/>
        <n v="5372.57"/>
        <n v="6075.3"/>
        <n v="6463.23"/>
        <n v="6120.34"/>
        <n v="11623.7"/>
        <n v="6000.4"/>
        <n v="3003"/>
        <n v="5691.84"/>
        <n v="4514.92"/>
        <n v="8254.7999999999993"/>
        <n v="3896.49"/>
        <n v="5192.95"/>
        <n v="5016.83"/>
        <n v="3660.93"/>
        <n v="3025.92"/>
        <n v="2852.08"/>
        <n v="5756.52"/>
        <n v="4472"/>
        <n v="6484.59"/>
        <n v="4043.96"/>
        <n v="5566.5"/>
        <n v="3176"/>
        <n v="2225.5"/>
        <n v="6065.55"/>
        <n v="5176.38"/>
        <n v="4132.7"/>
        <n v="4183"/>
        <n v="8065.89"/>
        <n v="7023.9"/>
        <n v="7078.23"/>
        <n v="8336.94"/>
        <n v="5438.07"/>
        <n v="4570.3999999999996"/>
        <n v="7667.14"/>
        <n v="5868.2"/>
        <n v="3664.1"/>
        <n v="1822.17"/>
        <n v="5597.76"/>
        <n v="5197.92"/>
        <n v="5997.6"/>
        <n v="2910.4"/>
        <n v="3427.2"/>
        <n v="2692.8"/>
        <n v="1201.25"/>
        <n v="4846.7"/>
        <n v="9661.44"/>
        <n v="2764.88"/>
        <n v="3188.12"/>
        <n v="3433.36"/>
        <n v="4076.19"/>
        <n v="6426.5"/>
        <n v="4591.72"/>
        <n v="7020.64"/>
        <n v="6680.78"/>
        <n v="2851.54"/>
        <n v="5780.92"/>
        <n v="6231.54"/>
        <n v="8008.56"/>
        <n v="9245.76"/>
        <n v="8296.35"/>
        <n v="9631"/>
        <n v="2930.27"/>
        <n v="11279.2"/>
        <n v="8023.29"/>
        <n v="3883.74"/>
        <n v="8887.7000000000007"/>
        <n v="5818.4"/>
        <n v="7071.27"/>
        <n v="3560.64"/>
        <n v="3823.64"/>
        <n v="8677.7999999999993"/>
        <n v="3415.44"/>
        <n v="4829.8"/>
        <n v="6163.94"/>
        <n v="3451"/>
        <n v="5920.4"/>
        <n v="2938.5"/>
        <n v="4784.13"/>
        <n v="3273.93"/>
        <n v="5960.36"/>
        <n v="2952"/>
        <n v="3036.6"/>
        <n v="8339.7999999999993"/>
        <n v="6238.84"/>
        <n v="4512.4799999999996"/>
        <n v="4029"/>
        <n v="4193.28"/>
        <n v="7552.28"/>
        <n v="6434.4"/>
        <n v="5181.5"/>
        <n v="6863.92"/>
        <n v="4111.8"/>
        <n v="3542.64"/>
        <n v="3877.06"/>
        <n v="5951.44"/>
        <n v="7366.44"/>
        <n v="4985.6400000000003"/>
        <n v="4038.21"/>
        <n v="3807.12"/>
        <n v="4283.01"/>
        <n v="4364.82"/>
        <n v="1466.91"/>
        <n v="4071.85"/>
        <n v="8236.75"/>
        <n v="6031.68"/>
        <n v="3494.94"/>
        <n v="5294.14"/>
        <n v="5464.69"/>
        <n v="3846.98"/>
        <n v="3987.2"/>
        <n v="8138.76"/>
        <n v="9470.94"/>
        <n v="7886.2"/>
        <n v="7232.16"/>
        <n v="7962.24"/>
        <n v="3778.8"/>
        <n v="4408.5600000000004"/>
        <n v="3241.9"/>
        <n v="6109.29"/>
        <n v="3387.78"/>
        <n v="1800.24"/>
        <n v="1340.64"/>
        <n v="1762.08"/>
        <n v="3184.02"/>
        <n v="3607.56"/>
        <n v="5723.78"/>
        <n v="2559.6"/>
        <n v="6445.46"/>
        <n v="3384.36"/>
        <n v="4891.68"/>
        <n v="4521.96"/>
        <n v="3012.27"/>
        <n v="5247.18"/>
        <n v="2214.87"/>
        <n v="4773.18"/>
        <n v="1517.88"/>
        <n v="5232.96"/>
        <n v="1749.79"/>
        <n v="2130.56"/>
        <n v="2838.81"/>
        <n v="3230.37"/>
        <n v="5182"/>
        <n v="3544.56"/>
        <n v="2984.88"/>
        <n v="2524.86"/>
        <n v="4916.66"/>
        <n v="4181.4399999999996"/>
        <n v="2033.64"/>
        <n v="5152"/>
        <n v="3360"/>
        <n v="2251.04"/>
        <n v="1167.25"/>
        <n v="3822"/>
        <n v="4704"/>
        <n v="4379.18"/>
        <n v="3300.66"/>
        <n v="6182.4"/>
        <n v="4667.8599999999997"/>
        <n v="5803.14"/>
        <n v="6434.02"/>
        <n v="2611.8000000000002"/>
        <n v="3375.72"/>
        <n v="4808.3100000000004"/>
        <n v="3288.78"/>
        <n v="5907.5"/>
        <n v="4389.12"/>
        <n v="2183.25"/>
        <n v="2413.2600000000002"/>
        <n v="3843.34"/>
        <n v="3710.9"/>
        <n v="1516.62"/>
        <n v="9240.44"/>
        <n v="4873.05"/>
        <n v="2055.7399999999998"/>
        <n v="2354.88"/>
        <n v="1746.6"/>
        <n v="2304.4499999999998"/>
        <n v="1742.4"/>
        <n v="1423.29"/>
        <n v="1105.25"/>
        <n v="2364.88"/>
        <n v="3156.16"/>
        <n v="1320.75"/>
        <n v="1293.75"/>
        <n v="4965.24"/>
        <n v="4258.3599999999997"/>
        <n v="4032"/>
        <n v="4161.38"/>
        <n v="2604.52"/>
        <n v="4489.76"/>
        <n v="4849.24"/>
        <n v="2758.7"/>
        <n v="7048.14"/>
        <n v="2781.66"/>
        <n v="5248"/>
        <n v="6954.08"/>
        <n v="8160.3"/>
        <n v="6724"/>
        <n v="7379.97"/>
        <n v="6433.82"/>
        <n v="5151"/>
        <n v="2856"/>
        <n v="5375.4"/>
        <n v="5176.5"/>
        <n v="7554.8"/>
        <n v="5890.5"/>
        <n v="8078.4"/>
        <n v="3257.76"/>
        <n v="4703.8100000000004"/>
        <n v="14082.8"/>
        <n v="3806.88"/>
        <n v="2142.14"/>
        <n v="3364.9"/>
        <n v="4088.7"/>
        <n v="2634.94"/>
        <n v="2905.98"/>
        <n v="2954.81"/>
        <n v="4432.7"/>
        <n v="7421.3"/>
        <n v="6432.64"/>
        <n v="3892.08"/>
        <n v="3754.05"/>
        <n v="3734"/>
        <n v="974.1"/>
        <n v="1463.7"/>
        <n v="7381.16"/>
        <n v="7146.9"/>
        <n v="5128.1099999999997"/>
        <n v="7060.24"/>
        <n v="8448.64"/>
        <n v="9169"/>
        <n v="3238.63"/>
        <n v="4554.9399999999996"/>
        <n v="3934.44"/>
        <n v="7207.45"/>
        <n v="6719.54"/>
        <n v="2602.25"/>
        <n v="2200"/>
        <n v="3390"/>
        <n v="2262.96"/>
        <n v="1496.64"/>
        <n v="1879.74"/>
        <n v="2323.6999999999998"/>
        <n v="1643.12"/>
        <n v="1834.5"/>
        <n v="8884.7999999999993"/>
        <n v="3051.3"/>
        <n v="6295.95"/>
        <n v="3608.15"/>
        <n v="5752.54"/>
        <n v="3765.32"/>
        <n v="5093.5"/>
        <n v="5773.44"/>
        <n v="4528.8599999999997"/>
        <n v="4816.08"/>
        <n v="1236.8399999999999"/>
        <n v="5223.4799999999996"/>
        <n v="4431.84"/>
        <n v="4950.33"/>
        <n v="4299.7"/>
        <n v="2212"/>
        <n v="3206.32"/>
        <n v="6154.18"/>
        <n v="4729.3599999999997"/>
        <n v="12536.5"/>
        <n v="4196.07"/>
        <n v="3068.69"/>
        <n v="2585.9299999999998"/>
        <n v="1667.4"/>
        <n v="1732"/>
        <n v="1674.17"/>
        <n v="2192.6799999999998"/>
        <n v="2142.35"/>
        <n v="2541.59"/>
        <n v="1701.7"/>
        <n v="1490.16"/>
        <n v="2668.68"/>
        <n v="2843.61"/>
        <n v="2235.33"/>
        <n v="3116.43"/>
        <n v="3515.67"/>
        <n v="3193.26"/>
        <n v="2055.23"/>
        <n v="1490.1"/>
        <n v="2162.16"/>
        <n v="2814.28"/>
        <n v="1944.3"/>
        <n v="1281.56"/>
        <n v="1774.22"/>
        <n v="1997.5"/>
        <n v="981.2"/>
        <n v="1771.06"/>
        <n v="2213.4"/>
        <n v="5266.04"/>
        <n v="1142.4100000000001"/>
        <n v="4230.62"/>
        <n v="7209.12"/>
        <n v="3047.73"/>
        <n v="3881.25"/>
        <n v="5797.44"/>
        <n v="3033.28"/>
        <n v="2030.86"/>
        <n v="5433.75"/>
        <n v="3157.44"/>
        <n v="6023.16"/>
        <n v="4965.84"/>
        <n v="4169.88"/>
        <n v="3231.36"/>
        <n v="4324.32"/>
        <n v="2851.2"/>
        <n v="1687.4"/>
        <n v="6386.16"/>
        <n v="3329.09"/>
        <n v="3298.55"/>
        <n v="5510.05"/>
        <n v="2504.4"/>
        <n v="4407"/>
        <n v="3711.1"/>
        <n v="3524.73"/>
        <n v="2795.27"/>
        <n v="3572.33"/>
        <n v="4581.3599999999997"/>
        <n v="4319.76"/>
        <n v="1801.24"/>
        <n v="3358.08"/>
        <n v="2655.12"/>
        <n v="1820.01"/>
        <n v="2866.95"/>
        <n v="2632.28"/>
        <n v="1880.2"/>
        <n v="1224.67"/>
        <n v="3458.42"/>
        <n v="1237.8800000000001"/>
        <n v="2723.2"/>
        <n v="3853.6"/>
        <n v="3442.64"/>
        <n v="2817.92"/>
        <n v="4636.38"/>
        <n v="1553.58"/>
        <n v="2586.64"/>
        <n v="2245.1999999999998"/>
        <n v="3255.12"/>
        <n v="4818.1499999999996"/>
        <n v="4900.8"/>
        <n v="2488.1999999999998"/>
        <n v="5285.14"/>
        <n v="3181.53"/>
        <n v="3138.34"/>
        <n v="4457.0200000000004"/>
        <n v="2257.92"/>
        <n v="5160.76"/>
        <n v="1978.62"/>
        <n v="4288.2"/>
        <n v="6034.33"/>
        <n v="6930.74"/>
        <n v="3442.04"/>
        <n v="6893.81"/>
        <n v="3802.56"/>
        <n v="6695.53"/>
        <n v="5273.73"/>
        <n v="4872.03"/>
        <n v="8257"/>
        <n v="3837.24"/>
        <n v="3996.4"/>
        <n v="3918.46"/>
        <n v="7620.5"/>
        <n v="3937.25"/>
        <n v="4172.5200000000004"/>
        <n v="3928.6"/>
        <n v="6401.22"/>
        <n v="4191.25"/>
        <n v="2844.87"/>
        <n v="7455.87"/>
        <n v="5700.09"/>
        <n v="3155.49"/>
        <n v="4170.6899999999996"/>
        <n v="7396.8"/>
        <n v="2151.8200000000002"/>
        <n v="3952.83"/>
        <n v="3564.75"/>
        <n v="5082.42"/>
        <n v="4174.92"/>
        <n v="2154"/>
        <n v="5808.48"/>
        <n v="3510"/>
        <n v="3097.44"/>
        <n v="1705.41"/>
        <n v="2658.48"/>
        <n v="3403.08"/>
        <n v="2245.8000000000002"/>
        <n v="5491.6"/>
        <n v="4178.8500000000004"/>
        <n v="3958.5"/>
        <n v="4991.4399999999996"/>
        <n v="2848.23"/>
        <n v="4555.92"/>
        <n v="2321.54"/>
        <n v="2501.98"/>
        <n v="3535.95"/>
        <n v="11336.7"/>
        <n v="2604.25"/>
        <n v="3288.6"/>
        <n v="8935.5"/>
        <n v="5432.7"/>
        <n v="4405.22"/>
        <n v="3638"/>
        <n v="3924.6"/>
        <n v="7397"/>
        <n v="6241.6"/>
        <n v="5493.12"/>
        <n v="5340.6"/>
        <n v="5735.8"/>
        <n v="7343.9"/>
        <n v="4116.8"/>
        <n v="4232.76"/>
        <n v="1765.66"/>
        <n v="4808.38"/>
        <n v="2266.1999999999998"/>
        <n v="3155.58"/>
        <n v="1357.86"/>
        <n v="1357.72"/>
        <n v="2626.08"/>
        <n v="1661.88"/>
        <n v="2598.64"/>
        <n v="5079.96"/>
        <n v="3423.75"/>
        <n v="3455.76"/>
        <n v="2498.6"/>
        <n v="3858.75"/>
        <n v="5600.5"/>
        <n v="4166.88"/>
        <n v="7307.42"/>
        <n v="3447"/>
        <n v="3791.52"/>
        <n v="5096.91"/>
        <n v="4537.08"/>
        <n v="6146.8"/>
        <n v="4674.8"/>
        <n v="7140.76"/>
        <n v="5379.71"/>
        <n v="5679.36"/>
        <n v="4394.84"/>
        <n v="6896.75"/>
        <n v="1903.22"/>
        <n v="3081.24"/>
        <n v="3912.09"/>
        <n v="3942.72"/>
        <n v="2482.11"/>
        <n v="2696.96"/>
        <n v="541.14"/>
        <n v="1685.28"/>
        <n v="1916.98"/>
        <n v="3630.28"/>
        <n v="3170.16"/>
        <n v="4498.1899999999996"/>
        <n v="4739.3999999999996"/>
        <n v="1207.68"/>
        <n v="4601.2"/>
        <n v="2441.04"/>
        <n v="6658.02"/>
        <n v="4716.2299999999996"/>
        <n v="2390.2199999999998"/>
        <n v="2482.25"/>
        <n v="2184.38"/>
        <n v="3559.64"/>
        <n v="4890.6000000000004"/>
        <n v="2490.5"/>
        <n v="1254.83"/>
        <n v="1972"/>
        <n v="2082.88"/>
        <n v="1569.75"/>
        <n v="2694.15"/>
        <n v="2634.28"/>
        <n v="2217.15"/>
        <n v="6832.02"/>
        <n v="1916.64"/>
        <n v="7827.3"/>
        <n v="4705.18"/>
        <n v="4444.54"/>
        <n v="4618.88"/>
        <n v="2410.6"/>
        <n v="5713.92"/>
        <n v="7901.1"/>
        <n v="6862.94"/>
        <n v="1327.79"/>
        <n v="3072.96"/>
        <n v="3431.7"/>
        <n v="2719.8"/>
        <n v="3751"/>
        <n v="4421.34"/>
        <n v="1713.8"/>
        <n v="2422.08"/>
        <n v="3488.34"/>
        <n v="2583.34"/>
        <n v="1249.4000000000001"/>
        <n v="1265.46"/>
        <n v="3204"/>
        <n v="2116.5"/>
        <n v="1267.77"/>
        <n v="1987.18"/>
        <n v="3259.92"/>
        <n v="1213.8"/>
        <n v="2924.68"/>
        <n v="2294.1799999999998"/>
        <n v="2913.3"/>
        <n v="1357.78"/>
        <n v="2150"/>
        <n v="2783.25"/>
        <n v="1729"/>
        <n v="2275.1999999999998"/>
        <n v="2431.75"/>
        <n v="2845.75"/>
        <n v="4119.3999999999996"/>
        <n v="5355.68"/>
        <n v="5747.5"/>
        <n v="4351.2299999999996"/>
        <n v="2299"/>
        <n v="2637.18"/>
        <n v="4307.5200000000004"/>
        <n v="3716.88"/>
        <n v="6437.28"/>
        <n v="2633.4"/>
        <n v="4846"/>
        <n v="1453.84"/>
        <n v="2530.0100000000002"/>
        <n v="2241.4499999999998"/>
        <n v="1557.72"/>
        <n v="1584.8"/>
        <n v="2028.48"/>
        <n v="1463"/>
        <n v="2576"/>
        <n v="3501.6"/>
        <n v="6433.7"/>
        <n v="2747.53"/>
        <n v="3493.7"/>
        <n v="2008.44"/>
        <n v="3659.02"/>
        <n v="1702.8"/>
        <n v="1194.8399999999999"/>
        <n v="1007.14"/>
        <n v="1436.76"/>
        <n v="974.82"/>
        <n v="1152.06"/>
        <n v="2624"/>
        <n v="834.67"/>
        <n v="3155.14"/>
        <n v="3902.41"/>
        <n v="2186.89"/>
        <n v="1847"/>
        <n v="3153.6"/>
        <n v="2803.2"/>
        <n v="2311.02"/>
        <n v="2733.12"/>
        <n v="2971.34"/>
        <n v="2257.58"/>
        <n v="3493.91"/>
        <n v="3366"/>
        <n v="3170.7"/>
        <n v="6960.48"/>
        <n v="2087.13"/>
        <n v="2255.12"/>
        <n v="5720.75"/>
        <n v="3335.23"/>
        <n v="995.5"/>
        <n v="2414.7199999999998"/>
        <n v="1560.47"/>
        <n v="1138.94"/>
        <n v="865.49"/>
        <n v="3500.1"/>
        <n v="856.52"/>
        <n v="1828"/>
        <n v="5105.1400000000003"/>
        <n v="6819.04"/>
        <n v="5704.32"/>
        <n v="5605.05"/>
        <n v="2779.5"/>
        <n v="3189.6"/>
        <n v="3820.44"/>
        <n v="3449.4"/>
        <n v="2654.4"/>
        <n v="1787.56"/>
        <n v="1645.65"/>
        <n v="2169.1799999999998"/>
        <n v="2070.9"/>
        <n v="2408.6999999999998"/>
        <n v="3472.54"/>
        <n v="2263.2800000000002"/>
        <n v="2533.63"/>
        <n v="2279.5500000000002"/>
        <n v="2326.4"/>
        <n v="1639.22"/>
        <n v="2649.6"/>
        <n v="3845.6"/>
        <n v="4527.04"/>
        <n v="3315.12"/>
        <n v="2181"/>
        <n v="2876.75"/>
        <n v="4107.2"/>
        <n v="7182"/>
        <n v="1489.41"/>
        <n v="905.28"/>
        <n v="1247.4000000000001"/>
        <n v="846.51"/>
        <n v="1085.04"/>
        <n v="1585.36"/>
        <n v="813.2"/>
        <n v="1172.3399999999999"/>
        <n v="1510.56"/>
        <n v="3338.1"/>
        <n v="1225.29"/>
        <n v="1336.68"/>
        <n v="5545.8"/>
        <n v="2349.9"/>
        <n v="1646.19"/>
        <n v="3535.03"/>
        <n v="2608.96"/>
        <n v="1356.4"/>
        <n v="2603.1999999999998"/>
        <n v="1884"/>
        <n v="1479.84"/>
        <n v="2348.75"/>
        <n v="2395.8000000000002"/>
        <n v="3052.33"/>
        <n v="4242"/>
        <n v="4645.72"/>
        <n v="2093.7600000000002"/>
        <n v="4223.13"/>
        <n v="5820.35"/>
        <n v="930.9"/>
        <n v="717.4"/>
        <n v="1066.75"/>
        <n v="1554"/>
        <n v="917.7"/>
        <n v="1205.5899999999999"/>
        <n v="1229.51"/>
        <n v="1140.48"/>
        <n v="5018.3999999999996"/>
        <n v="4894.7299999999996"/>
        <n v="4814.25"/>
        <n v="2826.27"/>
        <n v="2453.5500000000002"/>
        <n v="3328.07"/>
        <n v="3788.4"/>
        <n v="3053.7"/>
        <n v="3908.62"/>
        <n v="4208.41"/>
        <n v="2246.4"/>
        <n v="6107.4"/>
        <n v="4068.96"/>
        <n v="1951.92"/>
        <n v="3107.61"/>
        <n v="2328.64"/>
        <n v="3184.8"/>
        <n v="4256.5600000000004"/>
        <n v="3305.25"/>
        <n v="3325.92"/>
        <n v="3662.52"/>
        <n v="1057.29"/>
        <n v="1785.51"/>
        <n v="2057.4"/>
        <n v="3490"/>
        <n v="1224.5999999999999"/>
        <n v="3078.5"/>
        <n v="2430.64"/>
        <n v="1716.22"/>
        <n v="2560.4699999999998"/>
        <n v="2793.24"/>
        <n v="3025.05"/>
        <n v="1742.5"/>
        <n v="1735.92"/>
        <n v="1576.74"/>
        <n v="2173.6"/>
        <n v="5203"/>
        <n v="2167.2199999999998"/>
        <n v="6244.07"/>
        <n v="5566"/>
        <n v="4368.96"/>
        <n v="4420.32"/>
        <n v="5110.9799999999996"/>
        <n v="1888.95"/>
        <n v="2492.88"/>
        <n v="1991.6"/>
        <n v="3729.39"/>
        <n v="1851.73"/>
        <n v="1974.06"/>
        <n v="3703.46"/>
        <n v="1755.13"/>
        <n v="2011.02"/>
        <n v="3164.98"/>
        <n v="3351.09"/>
        <n v="3064.32"/>
        <n v="3891.81"/>
        <n v="6336.07"/>
        <n v="2906.97"/>
        <n v="4767.7"/>
        <n v="6319.35"/>
        <n v="3159.75"/>
        <n v="4052.88"/>
        <n v="3135.93"/>
        <n v="6763.05"/>
        <n v="4094.5"/>
        <n v="1853.32"/>
        <n v="1971.54"/>
        <n v="2718.72"/>
        <n v="3002.4"/>
        <n v="3286.49"/>
        <n v="3843.2"/>
        <n v="1689.03"/>
        <n v="1528.58"/>
        <n v="1013.48"/>
        <n v="1442.26"/>
        <n v="971.98"/>
        <n v="1295.97"/>
        <n v="1698.78"/>
        <n v="1093.99"/>
        <n v="2143.6799999999998"/>
        <n v="1717.64"/>
        <n v="5568.64"/>
        <n v="1939.8"/>
        <n v="3699.88"/>
        <n v="2980.6"/>
        <n v="3070.54"/>
        <n v="4797.3900000000003"/>
        <n v="3832.38"/>
        <n v="4641.4799999999996"/>
        <n v="3182.97"/>
        <n v="1408.96"/>
        <n v="2253.6799999999998"/>
        <n v="1811.4"/>
        <n v="3845.1"/>
        <n v="5035.1099999999997"/>
        <n v="3532.23"/>
        <n v="3406.59"/>
        <n v="3628.94"/>
        <n v="5171.3999999999996"/>
        <n v="4884.88"/>
        <n v="6267.69"/>
        <n v="4424.16"/>
        <n v="3476.8"/>
        <n v="4592.6099999999997"/>
        <n v="2797.41"/>
        <n v="3756"/>
        <n v="2760.94"/>
        <n v="1808.4"/>
        <n v="3666.08"/>
        <n v="2916.2"/>
        <n v="3146.5"/>
        <n v="4219.28"/>
        <n v="2008.13"/>
        <n v="2004.77"/>
        <n v="1543.3"/>
        <n v="3913.69"/>
        <n v="3608.64"/>
        <n v="3684.67"/>
        <n v="5715.4"/>
        <n v="2472.6"/>
        <n v="2829.58"/>
        <n v="3964.1"/>
        <n v="2793"/>
        <n v="4133.6400000000003"/>
        <n v="2402.0700000000002"/>
        <n v="3155.04"/>
        <n v="1963.6"/>
        <n v="4746.28"/>
        <n v="4044.04"/>
        <n v="2708.42"/>
        <n v="1858"/>
        <n v="3098.7"/>
        <n v="3244.36"/>
        <n v="3282.28"/>
        <n v="2477.21"/>
        <n v="3658.93"/>
        <n v="1917.84"/>
        <n v="5305.36"/>
        <n v="2875.95"/>
        <n v="3733.82"/>
        <n v="4992.6099999999997"/>
        <n v="1327.59"/>
        <n v="1109.8"/>
        <n v="1239"/>
        <n v="1045.98"/>
        <n v="651.79999999999995"/>
        <n v="988.47"/>
        <n v="1518.11"/>
        <n v="1108.3800000000001"/>
        <n v="4102.5600000000004"/>
        <n v="1826.96"/>
        <n v="2337.75"/>
        <n v="1385.28"/>
        <n v="1621.62"/>
        <n v="1931.65"/>
        <n v="1244.53"/>
        <n v="1666.7"/>
        <n v="1710.89"/>
        <n v="2326.5"/>
        <n v="2316"/>
        <n v="2424"/>
        <n v="1535.49"/>
        <n v="1329.4"/>
        <n v="2054.36"/>
        <n v="3131.94"/>
        <n v="1804.44"/>
        <n v="2544.75"/>
        <n v="2908.35"/>
        <n v="2147.4"/>
        <n v="2099.63"/>
        <n v="2986.5"/>
        <n v="1193.04"/>
        <n v="1575.96"/>
        <n v="1701.28"/>
        <n v="3167.36"/>
        <n v="2191.1999999999998"/>
        <n v="3043.04"/>
        <n v="2792.52"/>
        <n v="8209.44"/>
        <n v="2431.77"/>
        <n v="6799.68"/>
        <n v="2281.91"/>
        <n v="3061"/>
        <n v="3037.84"/>
        <n v="1780.4"/>
        <n v="3918.95"/>
        <n v="4819.26"/>
        <n v="2694"/>
        <n v="3251.34"/>
        <n v="2347.15"/>
        <n v="3113.64"/>
        <n v="3330.98"/>
        <n v="4304.6400000000003"/>
        <n v="2600.2600000000002"/>
        <n v="2626.8"/>
        <n v="5026.5600000000004"/>
        <n v="3425.18"/>
        <n v="2204.1"/>
        <n v="1246.44"/>
        <n v="2492.64"/>
        <n v="1113.5999999999999"/>
        <n v="1869.48"/>
        <n v="2051.08"/>
        <n v="3288.4"/>
        <n v="3211.38"/>
        <n v="1979.6"/>
        <n v="2843.91"/>
        <n v="6176.42"/>
        <n v="5161.17"/>
        <n v="2657.76"/>
        <n v="3345.26"/>
        <n v="4310.72"/>
        <n v="4983.1400000000003"/>
        <n v="4618.32"/>
        <n v="2714.4"/>
        <n v="3179.52"/>
        <n v="2091.1799999999998"/>
        <n v="972.4"/>
        <n v="2856.14"/>
        <n v="2443.2600000000002"/>
        <n v="2470.86"/>
        <n v="1927.45"/>
        <n v="2296.77"/>
        <n v="3256.35"/>
        <n v="4224"/>
        <n v="3091.68"/>
        <n v="2219.6"/>
        <n v="1366.8"/>
        <n v="4206.5"/>
        <n v="1486.38"/>
        <n v="3077.88"/>
        <n v="3478.05"/>
        <n v="3657.8"/>
        <n v="4984.32"/>
        <n v="3491.18"/>
        <n v="1134"/>
        <n v="1942.77"/>
        <n v="2544.12"/>
        <n v="2568.2399999999998"/>
        <n v="1958.84"/>
        <n v="1933.5"/>
        <n v="2600.13"/>
        <n v="2639.58"/>
        <n v="3945.96"/>
        <n v="2762.2"/>
        <n v="3989.76"/>
        <n v="2831.54"/>
        <n v="2224.9499999999998"/>
        <n v="5043.87"/>
        <n v="10066.6"/>
        <n v="1135.31"/>
        <n v="3612.43"/>
        <n v="3013.97"/>
        <n v="2832"/>
        <n v="4720"/>
        <n v="4157.2"/>
        <n v="3724.23"/>
        <n v="2530.8000000000002"/>
        <n v="6397.44"/>
        <n v="3533.62"/>
        <n v="1891.78"/>
        <n v="2612.48"/>
        <n v="2927.43"/>
        <n v="2659.54"/>
        <n v="3838"/>
        <n v="2172.48"/>
        <n v="3323.84"/>
        <n v="2352.67"/>
        <n v="4038.8"/>
        <n v="4427.6000000000004"/>
        <n v="2152.02"/>
        <n v="3431.39"/>
        <n v="3246.75"/>
        <n v="3909.15"/>
        <n v="3106.25"/>
        <n v="4935.28"/>
        <n v="7543.75"/>
        <n v="2643.99"/>
        <n v="2315.88"/>
        <n v="2254.98"/>
        <n v="2914.2"/>
        <n v="2389.6"/>
        <n v="2428.48"/>
        <n v="2576.1999999999998"/>
        <n v="2352.59"/>
        <n v="4114.8"/>
        <n v="2000.77"/>
        <n v="5614"/>
        <n v="4628.8"/>
        <n v="2321.46"/>
        <n v="4248.3"/>
        <n v="4301.34"/>
        <n v="1864.56"/>
        <n v="2752.6"/>
        <n v="4527.72"/>
        <n v="6055.72"/>
        <n v="5465.16"/>
        <n v="5392.8"/>
        <n v="4009.23"/>
        <n v="7119"/>
        <n v="3302.4"/>
        <n v="7154.5"/>
        <n v="2018.31"/>
        <n v="2688"/>
        <n v="4608"/>
        <n v="3131.2"/>
        <n v="2956.8"/>
        <n v="1831.2"/>
        <n v="3523.85"/>
        <n v="7084"/>
        <n v="2334.9899999999998"/>
        <n v="3891.66"/>
        <n v="4187.22"/>
        <n v="3245.4"/>
        <n v="3473.78"/>
        <n v="2770.78"/>
        <n v="3029.04"/>
        <n v="3245.58"/>
        <n v="1747.9"/>
        <n v="2955.54"/>
        <n v="3162.95"/>
        <n v="4692.6000000000004"/>
        <n v="2588.04"/>
        <n v="2439.9899999999998"/>
        <n v="2213.38"/>
        <n v="2919.58"/>
        <n v="3233.49"/>
        <n v="3183.29"/>
        <n v="2363.2199999999998"/>
        <n v="2656.29"/>
        <n v="1661.22"/>
        <n v="2031.4"/>
        <n v="875.91"/>
        <n v="1874.05"/>
        <n v="2145.12"/>
        <n v="1416.39"/>
        <n v="1843.52"/>
        <n v="1875.2"/>
        <n v="1823.42"/>
        <n v="3789.72"/>
        <n v="2579.36"/>
        <n v="1122.4000000000001"/>
        <n v="1724.97"/>
        <n v="1804.04"/>
        <n v="2280.2399999999998"/>
        <n v="1506.96"/>
        <n v="4080.72"/>
        <n v="3079.44"/>
      </sharedItems>
    </cacheField>
    <cacheField name="ORDERDATE" numFmtId="14">
      <sharedItems containsSemiMixedTypes="0" containsNonDate="0" containsDate="1" containsString="0" minDate="2003-01-06T00:00:00" maxDate="2005-05-31T00:00:00" count="105">
        <d v="2003-02-24T00:00:00"/>
        <d v="2003-08-25T00:00:00"/>
        <d v="2003-10-10T00:00:00"/>
        <d v="2003-10-28T00:00:00"/>
        <d v="2003-12-01T00:00:00"/>
        <d v="2004-04-05T00:00:00"/>
        <d v="2004-05-18T00:00:00"/>
        <d v="2004-06-28T00:00:00"/>
        <d v="2004-08-27T00:00:00"/>
        <d v="2004-11-02T00:00:00"/>
        <d v="2004-11-15T00:00:00"/>
        <d v="2005-03-03T00:00:00"/>
        <d v="2003-07-24T00:00:00"/>
        <d v="2003-10-20T00:00:00"/>
        <d v="2003-11-13T00:00:00"/>
        <d v="2004-01-29T00:00:00"/>
        <d v="2004-03-10T00:00:00"/>
        <d v="2004-05-04T00:00:00"/>
        <d v="2004-10-21T00:00:00"/>
        <d v="2004-11-04T00:00:00"/>
        <d v="2004-11-18T00:00:00"/>
        <d v="2004-12-10T00:00:00"/>
        <d v="2005-01-20T00:00:00"/>
        <d v="2005-02-17T00:00:00"/>
        <d v="2004-04-03T00:00:00"/>
        <d v="2004-10-15T00:00:00"/>
        <d v="2005-01-05T00:00:00"/>
        <d v="2003-08-10T00:00:00"/>
        <d v="2004-01-09T00:00:00"/>
        <d v="2004-02-19T00:00:00"/>
        <d v="2004-05-07T00:00:00"/>
        <d v="2004-09-10T00:00:00"/>
        <d v="2004-10-14T00:00:00"/>
        <d v="2004-11-21T00:00:00"/>
        <d v="2005-02-23T00:00:00"/>
        <d v="2005-04-01T00:00:00"/>
        <d v="2005-05-06T00:00:00"/>
        <d v="2003-12-09T00:00:00"/>
        <d v="2004-03-11T00:00:00"/>
        <d v="2004-08-19T00:00:00"/>
        <d v="2004-10-13T00:00:00"/>
        <d v="2003-07-02T00:00:00"/>
        <d v="2003-09-05T00:00:00"/>
        <d v="2004-08-02T00:00:00"/>
        <d v="2003-06-03T00:00:00"/>
        <d v="2003-08-08T00:00:00"/>
        <d v="2003-11-14T00:00:00"/>
        <d v="2003-11-26T00:00:00"/>
        <d v="2004-07-20T00:00:00"/>
        <d v="2004-08-20T00:00:00"/>
        <d v="2005-01-23T00:00:00"/>
        <d v="2005-05-05T00:00:00"/>
        <d v="2003-03-26T00:00:00"/>
        <d v="2003-11-18T00:00:00"/>
        <d v="2004-11-03T00:00:00"/>
        <d v="2004-11-05T00:00:00"/>
        <d v="2003-10-11T00:00:00"/>
        <d v="2005-02-08T00:00:00"/>
        <d v="2004-12-01T00:00:00"/>
        <d v="2005-03-23T00:00:00"/>
        <d v="2003-04-04T00:00:00"/>
        <d v="2003-11-25T00:00:00"/>
        <d v="2004-02-10T00:00:00"/>
        <d v="2004-09-08T00:00:00"/>
        <d v="2003-11-20T00:00:00"/>
        <d v="2003-03-10T00:00:00"/>
        <d v="2003-12-02T00:00:00"/>
        <d v="2004-08-06T00:00:00"/>
        <d v="2004-11-17T00:00:00"/>
        <d v="2005-01-07T00:00:00"/>
        <d v="2005-03-04T00:00:00"/>
        <d v="2003-01-10T00:00:00"/>
        <d v="2003-03-25T00:00:00"/>
        <d v="2003-09-12T00:00:00"/>
        <d v="2003-10-18T00:00:00"/>
        <d v="2003-11-12T00:00:00"/>
        <d v="2004-11-29T00:00:00"/>
        <d v="2005-05-30T00:00:00"/>
        <d v="2003-11-05T00:00:00"/>
        <d v="2004-02-26T00:00:00"/>
        <d v="2005-01-12T00:00:00"/>
        <d v="2005-04-22T00:00:00"/>
        <d v="2003-06-16T00:00:00"/>
        <d v="2004-05-11T00:00:00"/>
        <d v="2004-07-21T00:00:00"/>
        <d v="2003-01-06T00:00:00"/>
        <d v="2003-05-21T00:00:00"/>
        <d v="2004-04-26T00:00:00"/>
        <d v="2004-12-04T00:00:00"/>
        <d v="2005-04-03T00:00:00"/>
        <d v="2005-05-29T00:00:00"/>
        <d v="2004-06-14T00:00:00"/>
        <d v="2003-10-21T00:00:00"/>
        <d v="2004-09-07T00:00:00"/>
        <d v="2003-09-03T00:00:00"/>
        <d v="2004-06-30T00:00:00"/>
        <d v="2004-05-08T00:00:00"/>
        <d v="2004-07-07T00:00:00"/>
        <d v="2005-01-19T00:00:00"/>
        <d v="2004-11-19T00:00:00"/>
        <d v="2003-10-02T00:00:00"/>
        <d v="2004-03-29T00:00:00"/>
        <d v="2005-02-28T00:00:00"/>
        <d v="2004-04-20T00:00:00"/>
        <d v="2004-12-03T00:00:00"/>
      </sharedItems>
      <fieldGroup par="27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/>
    </cacheField>
    <cacheField name="ADDRESSLINE1" numFmtId="0">
      <sharedItems/>
    </cacheField>
    <cacheField name="ADDRESSLINE2" numFmtId="0">
      <sharedItems/>
    </cacheField>
    <cacheField name="CITY" numFmtId="0">
      <sharedItems count="23">
        <s v="NYC"/>
        <s v="Pasadena"/>
        <s v="San Francisco"/>
        <s v="Burlingame"/>
        <s v="Newark"/>
        <s v="Bridgewater"/>
        <s v="Cambridge"/>
        <s v="Allentown"/>
        <s v="New Bedford"/>
        <s v="Philadelphia"/>
        <s v="Burbank"/>
        <s v="New Haven"/>
        <s v="San Rafael"/>
        <s v="Nashua"/>
        <s v="Brickhaven"/>
        <s v="White Plains"/>
        <s v="Los Angeles"/>
        <s v="San Diego"/>
        <s v="Boston"/>
        <s v="San Jose"/>
        <s v="Glendale"/>
        <s v="Brisbane"/>
        <s v="Las Vegas"/>
      </sharedItems>
    </cacheField>
    <cacheField name="STATE" numFmtId="0">
      <sharedItems count="8">
        <s v="NY"/>
        <s v="CA"/>
        <s v="NJ"/>
        <s v="CT"/>
        <s v="MA"/>
        <s v="PA"/>
        <s v="NH"/>
        <s v="NV"/>
      </sharedItems>
    </cacheField>
    <cacheField name="POSTALCODE" numFmtId="0">
      <sharedItems/>
    </cacheField>
    <cacheField name="COUNTRY" numFmtId="0">
      <sharedItems/>
    </cacheField>
    <cacheField name="TERRITORY" numFmtId="0">
      <sharedItems count="1">
        <s v="NA"/>
      </sharedItems>
    </cacheField>
    <cacheField name="CONTACTLASTNAME" numFmtId="0">
      <sharedItems/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  <cacheField name="Months (ORDERDATE)" numFmtId="0" databaseField="0">
      <fieldGroup base="5">
        <rangePr groupBy="months" startDate="2003-01-06T00:00:00" endDate="2005-05-31T00:00:00"/>
        <groupItems count="14">
          <s v="&lt;06/01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5/2005"/>
        </groupItems>
      </fieldGroup>
    </cacheField>
    <cacheField name="Quarters (ORDERDATE)" numFmtId="0" databaseField="0">
      <fieldGroup base="5">
        <rangePr groupBy="quarters" startDate="2003-01-06T00:00:00" endDate="2005-05-31T00:00:00"/>
        <groupItems count="6">
          <s v="&lt;06/01/2003"/>
          <s v="Qtr1"/>
          <s v="Qtr2"/>
          <s v="Qtr3"/>
          <s v="Qtr4"/>
          <s v="&gt;31/05/2005"/>
        </groupItems>
      </fieldGroup>
    </cacheField>
    <cacheField name="Years (ORDERDATE)" numFmtId="0" databaseField="0">
      <fieldGroup base="5">
        <rangePr groupBy="years" startDate="2003-01-06T00:00:00" endDate="2005-05-31T00:00:00"/>
        <groupItems count="5">
          <s v="&lt;06/01/2003"/>
          <s v="2003"/>
          <s v="2004"/>
          <s v="2005"/>
          <s v="&gt;31/05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n v="30"/>
    <n v="95.7"/>
    <n v="2"/>
    <x v="0"/>
    <x v="0"/>
    <s v="Shipped"/>
    <n v="1"/>
    <n v="2"/>
    <n v="2003"/>
    <x v="0"/>
    <n v="95"/>
    <s v="S10_1678"/>
    <s v="Land of Toys Inc."/>
    <s v="2125557818"/>
    <s v="897 Long Airport Avenue"/>
    <s v=""/>
    <x v="0"/>
    <x v="0"/>
    <s v="10022"/>
    <s v="USA"/>
    <x v="0"/>
    <s v="Yu"/>
    <s v="Kwai"/>
    <x v="0"/>
  </r>
  <r>
    <x v="1"/>
    <n v="45"/>
    <n v="83.26"/>
    <n v="6"/>
    <x v="1"/>
    <x v="1"/>
    <s v="Shipped"/>
    <n v="3"/>
    <n v="8"/>
    <n v="2003"/>
    <x v="0"/>
    <n v="95"/>
    <s v="S10_1678"/>
    <s v="Toys4GrownUps.com"/>
    <s v="6265557265"/>
    <s v="78934 Hillside Dr."/>
    <s v=""/>
    <x v="1"/>
    <x v="1"/>
    <s v="90003"/>
    <s v="USA"/>
    <x v="0"/>
    <s v="Young"/>
    <s v="Julie"/>
    <x v="1"/>
  </r>
  <r>
    <x v="2"/>
    <n v="49"/>
    <n v="100"/>
    <n v="14"/>
    <x v="2"/>
    <x v="2"/>
    <s v="Shipped"/>
    <n v="4"/>
    <n v="10"/>
    <n v="2003"/>
    <x v="0"/>
    <n v="95"/>
    <s v="S10_1678"/>
    <s v="Corporate Gift Ideas Co."/>
    <s v="6505551386"/>
    <s v="7734 Strong St."/>
    <s v=""/>
    <x v="2"/>
    <x v="1"/>
    <s v=""/>
    <s v="USA"/>
    <x v="0"/>
    <s v="Brown"/>
    <s v="Julie"/>
    <x v="1"/>
  </r>
  <r>
    <x v="3"/>
    <n v="36"/>
    <n v="96.66"/>
    <n v="1"/>
    <x v="3"/>
    <x v="3"/>
    <s v="Shipped"/>
    <n v="4"/>
    <n v="10"/>
    <n v="2003"/>
    <x v="0"/>
    <n v="95"/>
    <s v="S10_1678"/>
    <s v="Technics Stores Inc."/>
    <s v="6505556809"/>
    <s v="9408 Furth Circle"/>
    <s v=""/>
    <x v="3"/>
    <x v="1"/>
    <s v="94217"/>
    <s v="USA"/>
    <x v="0"/>
    <s v="Hirano"/>
    <s v="Juri"/>
    <x v="1"/>
  </r>
  <r>
    <x v="4"/>
    <n v="22"/>
    <n v="98.57"/>
    <n v="2"/>
    <x v="4"/>
    <x v="4"/>
    <s v="Shipped"/>
    <n v="4"/>
    <n v="12"/>
    <n v="2003"/>
    <x v="0"/>
    <n v="95"/>
    <s v="S10_1678"/>
    <s v="Mini Wheels Co."/>
    <s v="6505555787"/>
    <s v="5557 North Pendale Street"/>
    <s v=""/>
    <x v="2"/>
    <x v="1"/>
    <s v=""/>
    <s v="USA"/>
    <x v="0"/>
    <s v="Murphy"/>
    <s v="Julie"/>
    <x v="0"/>
  </r>
  <r>
    <x v="5"/>
    <n v="23"/>
    <n v="100"/>
    <n v="7"/>
    <x v="5"/>
    <x v="5"/>
    <s v="Shipped"/>
    <n v="2"/>
    <n v="4"/>
    <n v="2004"/>
    <x v="0"/>
    <n v="95"/>
    <s v="S10_1678"/>
    <s v="Vitachrome Inc."/>
    <s v="2125551500"/>
    <s v="2678 Kingston Rd."/>
    <s v="Suite 101"/>
    <x v="0"/>
    <x v="0"/>
    <s v="10022"/>
    <s v="USA"/>
    <x v="0"/>
    <s v="Frick"/>
    <s v="Michael"/>
    <x v="0"/>
  </r>
  <r>
    <x v="6"/>
    <n v="28"/>
    <n v="100"/>
    <n v="2"/>
    <x v="6"/>
    <x v="6"/>
    <s v="Shipped"/>
    <n v="2"/>
    <n v="5"/>
    <n v="2004"/>
    <x v="0"/>
    <n v="95"/>
    <s v="S10_1678"/>
    <s v="Tekni Collectables Inc."/>
    <s v="2015559350"/>
    <s v="7476 Moss Rd."/>
    <s v=""/>
    <x v="4"/>
    <x v="2"/>
    <s v="94019"/>
    <s v="USA"/>
    <x v="0"/>
    <s v="Brown"/>
    <s v="William"/>
    <x v="1"/>
  </r>
  <r>
    <x v="7"/>
    <n v="34"/>
    <n v="100"/>
    <n v="2"/>
    <x v="7"/>
    <x v="7"/>
    <s v="Shipped"/>
    <n v="2"/>
    <n v="6"/>
    <n v="2004"/>
    <x v="0"/>
    <n v="95"/>
    <s v="S10_1678"/>
    <s v="Gift Depot Inc."/>
    <s v="2035552570"/>
    <s v="25593 South Bay Ln."/>
    <s v=""/>
    <x v="5"/>
    <x v="3"/>
    <s v="97562"/>
    <s v="USA"/>
    <x v="0"/>
    <s v="King"/>
    <s v="Julie"/>
    <x v="1"/>
  </r>
  <r>
    <x v="8"/>
    <n v="36"/>
    <n v="100"/>
    <n v="6"/>
    <x v="8"/>
    <x v="8"/>
    <s v="Shipped"/>
    <n v="3"/>
    <n v="8"/>
    <n v="2004"/>
    <x v="0"/>
    <n v="95"/>
    <s v="S10_1678"/>
    <s v="Marta's Replicas Co."/>
    <s v="6175558555"/>
    <s v="39323 Spinnaker Dr."/>
    <s v=""/>
    <x v="6"/>
    <x v="4"/>
    <s v="51247"/>
    <s v="USA"/>
    <x v="0"/>
    <s v="Hernandez"/>
    <s v="Marta"/>
    <x v="1"/>
  </r>
  <r>
    <x v="9"/>
    <n v="46"/>
    <n v="94.74"/>
    <n v="1"/>
    <x v="9"/>
    <x v="9"/>
    <s v="Shipped"/>
    <n v="4"/>
    <n v="11"/>
    <n v="2004"/>
    <x v="0"/>
    <n v="95"/>
    <s v="S10_1678"/>
    <s v="Diecast Classics Inc."/>
    <s v="2155551555"/>
    <s v="7586 Pompton St."/>
    <s v=""/>
    <x v="7"/>
    <x v="5"/>
    <s v="70267"/>
    <s v="USA"/>
    <x v="0"/>
    <s v="Yu"/>
    <s v="Kyung"/>
    <x v="1"/>
  </r>
  <r>
    <x v="10"/>
    <n v="42"/>
    <n v="100"/>
    <n v="1"/>
    <x v="10"/>
    <x v="10"/>
    <s v="Shipped"/>
    <n v="4"/>
    <n v="11"/>
    <n v="2004"/>
    <x v="0"/>
    <n v="95"/>
    <s v="S10_1678"/>
    <s v="Land of Toys Inc."/>
    <s v="2125557818"/>
    <s v="897 Long Airport Avenue"/>
    <s v=""/>
    <x v="0"/>
    <x v="0"/>
    <s v="10022"/>
    <s v="USA"/>
    <x v="0"/>
    <s v="Yu"/>
    <s v="Kwai"/>
    <x v="1"/>
  </r>
  <r>
    <x v="11"/>
    <n v="42"/>
    <n v="76.36"/>
    <n v="4"/>
    <x v="11"/>
    <x v="11"/>
    <s v="Shipped"/>
    <n v="1"/>
    <n v="3"/>
    <n v="2005"/>
    <x v="0"/>
    <n v="95"/>
    <s v="S10_1678"/>
    <s v="FunGiftIdeas.com"/>
    <s v="5085552555"/>
    <s v="1785 First Street"/>
    <s v=""/>
    <x v="8"/>
    <x v="4"/>
    <s v="50553"/>
    <s v="USA"/>
    <x v="0"/>
    <s v="Benitez"/>
    <s v="Violeta"/>
    <x v="1"/>
  </r>
  <r>
    <x v="12"/>
    <n v="37"/>
    <n v="100"/>
    <n v="11"/>
    <x v="12"/>
    <x v="12"/>
    <s v="Shipped"/>
    <n v="3"/>
    <n v="7"/>
    <n v="2003"/>
    <x v="1"/>
    <n v="214"/>
    <s v="S10_1949"/>
    <s v="Technics Stores Inc."/>
    <s v="6505556809"/>
    <s v="9408 Furth Circle"/>
    <s v=""/>
    <x v="3"/>
    <x v="1"/>
    <s v="94217"/>
    <s v="USA"/>
    <x v="0"/>
    <s v="Hirano"/>
    <s v="Juri"/>
    <x v="2"/>
  </r>
  <r>
    <x v="13"/>
    <n v="21"/>
    <n v="100"/>
    <n v="1"/>
    <x v="13"/>
    <x v="13"/>
    <s v="Shipped"/>
    <n v="4"/>
    <n v="10"/>
    <n v="2003"/>
    <x v="1"/>
    <n v="214"/>
    <s v="S10_1949"/>
    <s v="Classic Legends Inc."/>
    <s v="2125558493"/>
    <s v="5905 Pompton St."/>
    <s v="Suite 750"/>
    <x v="0"/>
    <x v="0"/>
    <s v="10022"/>
    <s v="USA"/>
    <x v="0"/>
    <s v="Hernandez"/>
    <s v="Maria"/>
    <x v="1"/>
  </r>
  <r>
    <x v="14"/>
    <n v="23"/>
    <n v="100"/>
    <n v="8"/>
    <x v="14"/>
    <x v="14"/>
    <s v="Shipped"/>
    <n v="4"/>
    <n v="11"/>
    <n v="2003"/>
    <x v="1"/>
    <n v="214"/>
    <s v="S10_1949"/>
    <s v="Classic Gift Ideas, Inc"/>
    <s v="2155554695"/>
    <s v="782 First Street"/>
    <s v=""/>
    <x v="9"/>
    <x v="5"/>
    <s v="71270"/>
    <s v="USA"/>
    <x v="0"/>
    <s v="Cervantes"/>
    <s v="Francisca"/>
    <x v="1"/>
  </r>
  <r>
    <x v="15"/>
    <n v="35"/>
    <n v="100"/>
    <n v="3"/>
    <x v="15"/>
    <x v="15"/>
    <s v="Shipped"/>
    <n v="1"/>
    <n v="1"/>
    <n v="2004"/>
    <x v="1"/>
    <n v="214"/>
    <s v="S10_1949"/>
    <s v="West Coast Collectables Co."/>
    <s v="3105553722"/>
    <s v="3675 Furth Circle"/>
    <s v=""/>
    <x v="10"/>
    <x v="1"/>
    <s v="94019"/>
    <s v="USA"/>
    <x v="0"/>
    <s v="Thompson"/>
    <s v="Steve"/>
    <x v="1"/>
  </r>
  <r>
    <x v="16"/>
    <n v="29"/>
    <n v="100"/>
    <n v="2"/>
    <x v="16"/>
    <x v="16"/>
    <s v="Shipped"/>
    <n v="1"/>
    <n v="3"/>
    <n v="2004"/>
    <x v="1"/>
    <n v="214"/>
    <s v="S10_1949"/>
    <s v="Cambridge Collectables Co."/>
    <s v="6175555555"/>
    <s v="4658 Baden Av."/>
    <s v=""/>
    <x v="6"/>
    <x v="4"/>
    <s v="51247"/>
    <s v="USA"/>
    <x v="0"/>
    <s v="Tseng"/>
    <s v="Kyung"/>
    <x v="1"/>
  </r>
  <r>
    <x v="17"/>
    <n v="34"/>
    <n v="100"/>
    <n v="9"/>
    <x v="17"/>
    <x v="17"/>
    <s v="Shipped"/>
    <n v="2"/>
    <n v="5"/>
    <n v="2004"/>
    <x v="1"/>
    <n v="214"/>
    <s v="S10_1949"/>
    <s v="Super Scale Inc."/>
    <s v="2035559545"/>
    <s v="567 North Pendale Street"/>
    <s v=""/>
    <x v="11"/>
    <x v="3"/>
    <s v="97823"/>
    <s v="USA"/>
    <x v="0"/>
    <s v="Murphy"/>
    <s v="Leslie"/>
    <x v="1"/>
  </r>
  <r>
    <x v="18"/>
    <n v="48"/>
    <n v="100"/>
    <n v="3"/>
    <x v="18"/>
    <x v="18"/>
    <s v="Shipped"/>
    <n v="4"/>
    <n v="10"/>
    <n v="2004"/>
    <x v="1"/>
    <n v="214"/>
    <s v="S10_1949"/>
    <s v="Mini Gifts Distributors Ltd."/>
    <s v="4155551450"/>
    <s v="5677 Strong St."/>
    <s v=""/>
    <x v="12"/>
    <x v="1"/>
    <s v="97562"/>
    <s v="USA"/>
    <x v="0"/>
    <s v="Nelson"/>
    <s v="Valarie"/>
    <x v="2"/>
  </r>
  <r>
    <x v="19"/>
    <n v="40"/>
    <n v="100"/>
    <n v="1"/>
    <x v="19"/>
    <x v="19"/>
    <s v="Shipped"/>
    <n v="4"/>
    <n v="11"/>
    <n v="2004"/>
    <x v="1"/>
    <n v="214"/>
    <s v="S10_1949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20"/>
    <n v="26"/>
    <n v="100"/>
    <n v="3"/>
    <x v="20"/>
    <x v="20"/>
    <s v="Shipped"/>
    <n v="4"/>
    <n v="11"/>
    <n v="2004"/>
    <x v="1"/>
    <n v="214"/>
    <s v="S10_1949"/>
    <s v="Mini Wheels Co."/>
    <s v="6505555787"/>
    <s v="5557 North Pendale Street"/>
    <s v=""/>
    <x v="2"/>
    <x v="1"/>
    <s v=""/>
    <s v="USA"/>
    <x v="0"/>
    <s v="Murphy"/>
    <s v="Julie"/>
    <x v="1"/>
  </r>
  <r>
    <x v="21"/>
    <n v="32"/>
    <n v="100"/>
    <n v="10"/>
    <x v="21"/>
    <x v="21"/>
    <s v="Shipped"/>
    <n v="4"/>
    <n v="12"/>
    <n v="2004"/>
    <x v="1"/>
    <n v="214"/>
    <s v="S10_1949"/>
    <s v="Mini Gifts Distributors Ltd."/>
    <s v="4155551450"/>
    <s v="5677 Strong St."/>
    <s v=""/>
    <x v="12"/>
    <x v="1"/>
    <s v="97562"/>
    <s v="USA"/>
    <x v="0"/>
    <s v="Nelson"/>
    <s v="Valarie"/>
    <x v="1"/>
  </r>
  <r>
    <x v="22"/>
    <n v="41"/>
    <n v="100"/>
    <n v="2"/>
    <x v="22"/>
    <x v="22"/>
    <s v="Shipped"/>
    <n v="1"/>
    <n v="1"/>
    <n v="2005"/>
    <x v="1"/>
    <n v="214"/>
    <s v="S10_1949"/>
    <s v="Collectables For Less Inc."/>
    <s v="6175558555"/>
    <s v="7825 Douglas Av."/>
    <s v=""/>
    <x v="14"/>
    <x v="4"/>
    <s v="58339"/>
    <s v="USA"/>
    <x v="0"/>
    <s v="Nelson"/>
    <s v="Allen"/>
    <x v="1"/>
  </r>
  <r>
    <x v="23"/>
    <n v="36"/>
    <n v="100"/>
    <n v="3"/>
    <x v="23"/>
    <x v="23"/>
    <s v="Shipped"/>
    <n v="1"/>
    <n v="2"/>
    <n v="2005"/>
    <x v="1"/>
    <n v="214"/>
    <s v="S10_1949"/>
    <s v="Corporate Gift Ideas Co."/>
    <s v="6505551386"/>
    <s v="7734 Strong St."/>
    <s v=""/>
    <x v="2"/>
    <x v="1"/>
    <s v=""/>
    <s v="USA"/>
    <x v="0"/>
    <s v="Brown"/>
    <s v="Julie"/>
    <x v="2"/>
  </r>
  <r>
    <x v="0"/>
    <n v="39"/>
    <n v="99.91"/>
    <n v="5"/>
    <x v="24"/>
    <x v="0"/>
    <s v="Shipped"/>
    <n v="1"/>
    <n v="2"/>
    <n v="2003"/>
    <x v="0"/>
    <n v="118"/>
    <s v="S10_2016"/>
    <s v="Land of Toys Inc."/>
    <s v="2125557818"/>
    <s v="897 Long Airport Avenue"/>
    <s v=""/>
    <x v="0"/>
    <x v="0"/>
    <s v="10022"/>
    <s v="USA"/>
    <x v="0"/>
    <s v="Yu"/>
    <s v="Kwai"/>
    <x v="1"/>
  </r>
  <r>
    <x v="1"/>
    <n v="37"/>
    <n v="100"/>
    <n v="9"/>
    <x v="25"/>
    <x v="1"/>
    <s v="Shipped"/>
    <n v="3"/>
    <n v="8"/>
    <n v="2003"/>
    <x v="0"/>
    <n v="118"/>
    <s v="S10_2016"/>
    <s v="Toys4GrownUps.com"/>
    <s v="6265557265"/>
    <s v="78934 Hillside Dr."/>
    <s v=""/>
    <x v="1"/>
    <x v="1"/>
    <s v="90003"/>
    <s v="USA"/>
    <x v="0"/>
    <s v="Young"/>
    <s v="Julie"/>
    <x v="1"/>
  </r>
  <r>
    <x v="2"/>
    <n v="37"/>
    <n v="100"/>
    <n v="17"/>
    <x v="26"/>
    <x v="2"/>
    <s v="Shipped"/>
    <n v="4"/>
    <n v="10"/>
    <n v="2003"/>
    <x v="0"/>
    <n v="118"/>
    <s v="S10_2016"/>
    <s v="Corporate Gift Ideas Co."/>
    <s v="6505551386"/>
    <s v="7734 Strong St."/>
    <s v=""/>
    <x v="2"/>
    <x v="1"/>
    <s v=""/>
    <s v="USA"/>
    <x v="0"/>
    <s v="Brown"/>
    <s v="Julie"/>
    <x v="1"/>
  </r>
  <r>
    <x v="3"/>
    <n v="27"/>
    <n v="100"/>
    <n v="4"/>
    <x v="27"/>
    <x v="3"/>
    <s v="Shipped"/>
    <n v="4"/>
    <n v="10"/>
    <n v="2003"/>
    <x v="0"/>
    <n v="118"/>
    <s v="S10_2016"/>
    <s v="Technics Stores Inc."/>
    <s v="6505556809"/>
    <s v="9408 Furth Circle"/>
    <s v=""/>
    <x v="3"/>
    <x v="1"/>
    <s v="94217"/>
    <s v="USA"/>
    <x v="0"/>
    <s v="Hirano"/>
    <s v="Juri"/>
    <x v="1"/>
  </r>
  <r>
    <x v="4"/>
    <n v="24"/>
    <n v="100"/>
    <n v="5"/>
    <x v="28"/>
    <x v="4"/>
    <s v="Shipped"/>
    <n v="4"/>
    <n v="12"/>
    <n v="2003"/>
    <x v="0"/>
    <n v="118"/>
    <s v="S10_2016"/>
    <s v="Mini Wheels Co."/>
    <s v="6505555787"/>
    <s v="5557 North Pendale Street"/>
    <s v=""/>
    <x v="2"/>
    <x v="1"/>
    <s v=""/>
    <s v="USA"/>
    <x v="0"/>
    <s v="Murphy"/>
    <s v="Julie"/>
    <x v="1"/>
  </r>
  <r>
    <x v="24"/>
    <n v="22"/>
    <n v="100"/>
    <n v="1"/>
    <x v="29"/>
    <x v="24"/>
    <s v="Shipped"/>
    <n v="2"/>
    <n v="4"/>
    <n v="2004"/>
    <x v="0"/>
    <n v="118"/>
    <s v="S10_2016"/>
    <s v="Motor Mint Distributors Inc."/>
    <s v="2155559857"/>
    <s v="11328 Douglas Av."/>
    <s v=""/>
    <x v="9"/>
    <x v="5"/>
    <s v="71270"/>
    <s v="USA"/>
    <x v="0"/>
    <s v="Hernandez"/>
    <s v="Rosa"/>
    <x v="0"/>
  </r>
  <r>
    <x v="6"/>
    <n v="44"/>
    <n v="100"/>
    <n v="5"/>
    <x v="30"/>
    <x v="6"/>
    <s v="Shipped"/>
    <n v="2"/>
    <n v="5"/>
    <n v="2004"/>
    <x v="0"/>
    <n v="118"/>
    <s v="S10_2016"/>
    <s v="Tekni Collectables Inc."/>
    <s v="2015559350"/>
    <s v="7476 Moss Rd."/>
    <s v=""/>
    <x v="4"/>
    <x v="2"/>
    <s v="94019"/>
    <s v="USA"/>
    <x v="0"/>
    <s v="Brown"/>
    <s v="William"/>
    <x v="1"/>
  </r>
  <r>
    <x v="7"/>
    <n v="40"/>
    <n v="100"/>
    <n v="5"/>
    <x v="31"/>
    <x v="7"/>
    <s v="Shipped"/>
    <n v="2"/>
    <n v="6"/>
    <n v="2004"/>
    <x v="0"/>
    <n v="118"/>
    <s v="S10_2016"/>
    <s v="Gift Depot Inc."/>
    <s v="2035552570"/>
    <s v="25593 South Bay Ln."/>
    <s v=""/>
    <x v="5"/>
    <x v="3"/>
    <s v="97562"/>
    <s v="USA"/>
    <x v="0"/>
    <s v="King"/>
    <s v="Julie"/>
    <x v="1"/>
  </r>
  <r>
    <x v="8"/>
    <n v="47"/>
    <n v="100"/>
    <n v="9"/>
    <x v="32"/>
    <x v="8"/>
    <s v="Shipped"/>
    <n v="3"/>
    <n v="8"/>
    <n v="2004"/>
    <x v="0"/>
    <n v="118"/>
    <s v="S10_2016"/>
    <s v="Marta's Replicas Co."/>
    <s v="6175558555"/>
    <s v="39323 Spinnaker Dr."/>
    <s v=""/>
    <x v="6"/>
    <x v="4"/>
    <s v="51247"/>
    <s v="USA"/>
    <x v="0"/>
    <s v="Hernandez"/>
    <s v="Marta"/>
    <x v="1"/>
  </r>
  <r>
    <x v="25"/>
    <n v="34"/>
    <n v="100"/>
    <n v="2"/>
    <x v="33"/>
    <x v="25"/>
    <s v="Shipped"/>
    <n v="4"/>
    <n v="10"/>
    <n v="2004"/>
    <x v="0"/>
    <n v="118"/>
    <s v="S10_2016"/>
    <s v="Mini Classics"/>
    <s v="9145554562"/>
    <s v="3758 North Pendale Street"/>
    <s v=""/>
    <x v="15"/>
    <x v="0"/>
    <s v="24067"/>
    <s v="USA"/>
    <x v="0"/>
    <s v="Frick"/>
    <s v="Steve"/>
    <x v="1"/>
  </r>
  <r>
    <x v="9"/>
    <n v="45"/>
    <n v="100"/>
    <n v="4"/>
    <x v="34"/>
    <x v="9"/>
    <s v="Shipped"/>
    <n v="4"/>
    <n v="11"/>
    <n v="2004"/>
    <x v="0"/>
    <n v="118"/>
    <s v="S10_2016"/>
    <s v="Diecast Classics Inc."/>
    <s v="2155551555"/>
    <s v="7586 Pompton St."/>
    <s v=""/>
    <x v="7"/>
    <x v="5"/>
    <s v="70267"/>
    <s v="USA"/>
    <x v="0"/>
    <s v="Yu"/>
    <s v="Kyung"/>
    <x v="1"/>
  </r>
  <r>
    <x v="10"/>
    <n v="20"/>
    <n v="100"/>
    <n v="2"/>
    <x v="35"/>
    <x v="10"/>
    <s v="Shipped"/>
    <n v="4"/>
    <n v="11"/>
    <n v="2004"/>
    <x v="0"/>
    <n v="118"/>
    <s v="S10_2016"/>
    <s v="Land of Toys Inc."/>
    <s v="2125557818"/>
    <s v="897 Long Airport Avenue"/>
    <s v=""/>
    <x v="0"/>
    <x v="0"/>
    <s v="10022"/>
    <s v="USA"/>
    <x v="0"/>
    <s v="Yu"/>
    <s v="Kwai"/>
    <x v="1"/>
  </r>
  <r>
    <x v="11"/>
    <n v="50"/>
    <n v="44.51"/>
    <n v="5"/>
    <x v="36"/>
    <x v="11"/>
    <s v="Shipped"/>
    <n v="1"/>
    <n v="3"/>
    <n v="2005"/>
    <x v="0"/>
    <n v="118"/>
    <s v="S10_2016"/>
    <s v="FunGiftIdeas.com"/>
    <s v="5085552555"/>
    <s v="1785 First Street"/>
    <s v=""/>
    <x v="8"/>
    <x v="4"/>
    <s v="50553"/>
    <s v="USA"/>
    <x v="0"/>
    <s v="Benitez"/>
    <s v="Violeta"/>
    <x v="0"/>
  </r>
  <r>
    <x v="0"/>
    <n v="27"/>
    <n v="100"/>
    <n v="4"/>
    <x v="37"/>
    <x v="0"/>
    <s v="Shipped"/>
    <n v="1"/>
    <n v="2"/>
    <n v="2003"/>
    <x v="0"/>
    <n v="193"/>
    <s v="S10_4698"/>
    <s v="Land of Toys Inc."/>
    <s v="2125557818"/>
    <s v="897 Long Airport Avenue"/>
    <s v=""/>
    <x v="0"/>
    <x v="0"/>
    <s v="10022"/>
    <s v="USA"/>
    <x v="0"/>
    <s v="Yu"/>
    <s v="Kwai"/>
    <x v="1"/>
  </r>
  <r>
    <x v="1"/>
    <n v="33"/>
    <n v="100"/>
    <n v="8"/>
    <x v="38"/>
    <x v="1"/>
    <s v="Shipped"/>
    <n v="3"/>
    <n v="8"/>
    <n v="2003"/>
    <x v="0"/>
    <n v="193"/>
    <s v="S10_4698"/>
    <s v="Toys4GrownUps.com"/>
    <s v="6265557265"/>
    <s v="78934 Hillside Dr."/>
    <s v=""/>
    <x v="1"/>
    <x v="1"/>
    <s v="90003"/>
    <s v="USA"/>
    <x v="0"/>
    <s v="Young"/>
    <s v="Julie"/>
    <x v="1"/>
  </r>
  <r>
    <x v="2"/>
    <n v="22"/>
    <n v="100"/>
    <n v="16"/>
    <x v="39"/>
    <x v="2"/>
    <s v="Shipped"/>
    <n v="4"/>
    <n v="10"/>
    <n v="2003"/>
    <x v="0"/>
    <n v="193"/>
    <s v="S10_4698"/>
    <s v="Corporate Gift Ideas Co."/>
    <s v="6505551386"/>
    <s v="7734 Strong St."/>
    <s v=""/>
    <x v="2"/>
    <x v="1"/>
    <s v=""/>
    <s v="USA"/>
    <x v="0"/>
    <s v="Brown"/>
    <s v="Julie"/>
    <x v="1"/>
  </r>
  <r>
    <x v="3"/>
    <n v="20"/>
    <n v="100"/>
    <n v="3"/>
    <x v="40"/>
    <x v="3"/>
    <s v="Shipped"/>
    <n v="4"/>
    <n v="10"/>
    <n v="2003"/>
    <x v="0"/>
    <n v="193"/>
    <s v="S10_4698"/>
    <s v="Technics Stores Inc."/>
    <s v="6505556809"/>
    <s v="9408 Furth Circle"/>
    <s v=""/>
    <x v="3"/>
    <x v="1"/>
    <s v="94217"/>
    <s v="USA"/>
    <x v="0"/>
    <s v="Hirano"/>
    <s v="Juri"/>
    <x v="1"/>
  </r>
  <r>
    <x v="4"/>
    <n v="49"/>
    <n v="100"/>
    <n v="4"/>
    <x v="41"/>
    <x v="4"/>
    <s v="Shipped"/>
    <n v="4"/>
    <n v="12"/>
    <n v="2003"/>
    <x v="0"/>
    <n v="193"/>
    <s v="S10_4698"/>
    <s v="Mini Wheels Co."/>
    <s v="6505555787"/>
    <s v="5557 North Pendale Street"/>
    <s v=""/>
    <x v="2"/>
    <x v="1"/>
    <s v=""/>
    <s v="USA"/>
    <x v="0"/>
    <s v="Murphy"/>
    <s v="Julie"/>
    <x v="2"/>
  </r>
  <r>
    <x v="5"/>
    <n v="39"/>
    <n v="100"/>
    <n v="9"/>
    <x v="42"/>
    <x v="5"/>
    <s v="Shipped"/>
    <n v="2"/>
    <n v="4"/>
    <n v="2004"/>
    <x v="0"/>
    <n v="193"/>
    <s v="S10_4698"/>
    <s v="Vitachrome Inc."/>
    <s v="2125551500"/>
    <s v="2678 Kingston Rd."/>
    <s v="Suite 101"/>
    <x v="0"/>
    <x v="0"/>
    <s v="10022"/>
    <s v="USA"/>
    <x v="0"/>
    <s v="Frick"/>
    <s v="Michael"/>
    <x v="2"/>
  </r>
  <r>
    <x v="6"/>
    <n v="43"/>
    <n v="100"/>
    <n v="4"/>
    <x v="43"/>
    <x v="6"/>
    <s v="Shipped"/>
    <n v="2"/>
    <n v="5"/>
    <n v="2004"/>
    <x v="0"/>
    <n v="193"/>
    <s v="S10_4698"/>
    <s v="Tekni Collectables Inc."/>
    <s v="2015559350"/>
    <s v="7476 Moss Rd."/>
    <s v=""/>
    <x v="4"/>
    <x v="2"/>
    <s v="94019"/>
    <s v="USA"/>
    <x v="0"/>
    <s v="Brown"/>
    <s v="William"/>
    <x v="2"/>
  </r>
  <r>
    <x v="7"/>
    <n v="41"/>
    <n v="100"/>
    <n v="4"/>
    <x v="44"/>
    <x v="7"/>
    <s v="Shipped"/>
    <n v="2"/>
    <n v="6"/>
    <n v="2004"/>
    <x v="0"/>
    <n v="193"/>
    <s v="S10_4698"/>
    <s v="Gift Depot Inc."/>
    <s v="2035552570"/>
    <s v="25593 South Bay Ln."/>
    <s v=""/>
    <x v="5"/>
    <x v="3"/>
    <s v="97562"/>
    <s v="USA"/>
    <x v="0"/>
    <s v="King"/>
    <s v="Julie"/>
    <x v="2"/>
  </r>
  <r>
    <x v="8"/>
    <n v="27"/>
    <n v="100"/>
    <n v="8"/>
    <x v="45"/>
    <x v="8"/>
    <s v="Shipped"/>
    <n v="3"/>
    <n v="8"/>
    <n v="2004"/>
    <x v="0"/>
    <n v="193"/>
    <s v="S10_4698"/>
    <s v="Marta's Replicas Co."/>
    <s v="6175558555"/>
    <s v="39323 Spinnaker Dr."/>
    <s v=""/>
    <x v="6"/>
    <x v="4"/>
    <s v="51247"/>
    <s v="USA"/>
    <x v="0"/>
    <s v="Hernandez"/>
    <s v="Marta"/>
    <x v="1"/>
  </r>
  <r>
    <x v="25"/>
    <n v="20"/>
    <n v="100"/>
    <n v="1"/>
    <x v="46"/>
    <x v="25"/>
    <s v="Shipped"/>
    <n v="4"/>
    <n v="10"/>
    <n v="2004"/>
    <x v="0"/>
    <n v="193"/>
    <s v="S10_4698"/>
    <s v="Mini Classics"/>
    <s v="9145554562"/>
    <s v="3758 North Pendale Street"/>
    <s v=""/>
    <x v="15"/>
    <x v="0"/>
    <s v="24067"/>
    <s v="USA"/>
    <x v="0"/>
    <s v="Frick"/>
    <s v="Steve"/>
    <x v="1"/>
  </r>
  <r>
    <x v="9"/>
    <n v="37"/>
    <n v="100"/>
    <n v="3"/>
    <x v="47"/>
    <x v="9"/>
    <s v="Shipped"/>
    <n v="4"/>
    <n v="11"/>
    <n v="2004"/>
    <x v="0"/>
    <n v="193"/>
    <s v="S10_4698"/>
    <s v="Diecast Classics Inc."/>
    <s v="2155551555"/>
    <s v="7586 Pompton St."/>
    <s v=""/>
    <x v="7"/>
    <x v="5"/>
    <s v="70267"/>
    <s v="USA"/>
    <x v="0"/>
    <s v="Yu"/>
    <s v="Kyung"/>
    <x v="2"/>
  </r>
  <r>
    <x v="10"/>
    <n v="26"/>
    <n v="100"/>
    <n v="3"/>
    <x v="48"/>
    <x v="10"/>
    <s v="Shipped"/>
    <n v="4"/>
    <n v="11"/>
    <n v="2004"/>
    <x v="0"/>
    <n v="193"/>
    <s v="S10_4698"/>
    <s v="Land of Toys Inc."/>
    <s v="2125557818"/>
    <s v="897 Long Airport Avenue"/>
    <s v=""/>
    <x v="0"/>
    <x v="0"/>
    <s v="10022"/>
    <s v="USA"/>
    <x v="0"/>
    <s v="Yu"/>
    <s v="Kwai"/>
    <x v="1"/>
  </r>
  <r>
    <x v="26"/>
    <n v="22"/>
    <n v="100"/>
    <n v="4"/>
    <x v="49"/>
    <x v="26"/>
    <s v="Shipped"/>
    <n v="1"/>
    <n v="1"/>
    <n v="2005"/>
    <x v="0"/>
    <n v="193"/>
    <s v="S10_4698"/>
    <s v="Technics Stores Inc."/>
    <s v="6505556809"/>
    <s v="9408 Furth Circle"/>
    <s v=""/>
    <x v="3"/>
    <x v="1"/>
    <s v="94217"/>
    <s v="USA"/>
    <x v="0"/>
    <s v="Hirano"/>
    <s v="Juri"/>
    <x v="1"/>
  </r>
  <r>
    <x v="11"/>
    <n v="21"/>
    <n v="86.77"/>
    <n v="7"/>
    <x v="50"/>
    <x v="11"/>
    <s v="Shipped"/>
    <n v="1"/>
    <n v="3"/>
    <n v="2005"/>
    <x v="0"/>
    <n v="193"/>
    <s v="S10_4698"/>
    <s v="FunGiftIdeas.com"/>
    <s v="5085552555"/>
    <s v="1785 First Street"/>
    <s v=""/>
    <x v="8"/>
    <x v="4"/>
    <s v="50553"/>
    <s v="USA"/>
    <x v="0"/>
    <s v="Benitez"/>
    <s v="Violeta"/>
    <x v="0"/>
  </r>
  <r>
    <x v="27"/>
    <n v="49"/>
    <n v="100"/>
    <n v="15"/>
    <x v="51"/>
    <x v="27"/>
    <s v="Shipped"/>
    <n v="3"/>
    <n v="8"/>
    <n v="2003"/>
    <x v="1"/>
    <n v="136"/>
    <s v="S10_4757"/>
    <s v="Mini Creations Ltd."/>
    <s v="5085559555"/>
    <s v="4575 Hillside Dr."/>
    <s v=""/>
    <x v="8"/>
    <x v="4"/>
    <s v="50553"/>
    <s v="USA"/>
    <x v="0"/>
    <s v="Tam"/>
    <s v="Wing C"/>
    <x v="1"/>
  </r>
  <r>
    <x v="28"/>
    <n v="39"/>
    <n v="100"/>
    <n v="8"/>
    <x v="52"/>
    <x v="28"/>
    <s v="Shipped"/>
    <n v="1"/>
    <n v="1"/>
    <n v="2004"/>
    <x v="1"/>
    <n v="136"/>
    <s v="S10_4757"/>
    <s v="Men 'R' US Retailers, Ltd."/>
    <s v="2155554369"/>
    <s v="6047 Douglas Av."/>
    <s v=""/>
    <x v="16"/>
    <x v="1"/>
    <s v=""/>
    <s v="USA"/>
    <x v="0"/>
    <s v="Chandler"/>
    <s v="Michael"/>
    <x v="1"/>
  </r>
  <r>
    <x v="29"/>
    <n v="49"/>
    <n v="100"/>
    <n v="12"/>
    <x v="53"/>
    <x v="29"/>
    <s v="Shipped"/>
    <n v="1"/>
    <n v="2"/>
    <n v="2004"/>
    <x v="1"/>
    <n v="136"/>
    <s v="S10_4757"/>
    <s v="Collectable Mini Designs Co."/>
    <s v="7605558146"/>
    <s v="361 Furth Circle"/>
    <s v=""/>
    <x v="17"/>
    <x v="1"/>
    <s v="91217"/>
    <s v="USA"/>
    <x v="0"/>
    <s v="Thompson"/>
    <s v="Valarie"/>
    <x v="1"/>
  </r>
  <r>
    <x v="30"/>
    <n v="20"/>
    <n v="100"/>
    <n v="3"/>
    <x v="54"/>
    <x v="30"/>
    <s v="Cancelled"/>
    <n v="2"/>
    <n v="5"/>
    <n v="2004"/>
    <x v="1"/>
    <n v="136"/>
    <s v="S10_4757"/>
    <s v="Land of Toys Inc."/>
    <s v="2125557818"/>
    <s v="897 Long Airport Avenue"/>
    <s v=""/>
    <x v="0"/>
    <x v="0"/>
    <s v="10022"/>
    <s v="USA"/>
    <x v="0"/>
    <s v="Yu"/>
    <s v="Kwai"/>
    <x v="0"/>
  </r>
  <r>
    <x v="31"/>
    <n v="24"/>
    <n v="100"/>
    <n v="1"/>
    <x v="55"/>
    <x v="31"/>
    <s v="Shipped"/>
    <n v="3"/>
    <n v="9"/>
    <n v="2004"/>
    <x v="1"/>
    <n v="136"/>
    <s v="S10_4757"/>
    <s v="Gifts4AllAges.com"/>
    <s v="6175559555"/>
    <s v="8616 Spinnaker Dr."/>
    <s v=""/>
    <x v="18"/>
    <x v="4"/>
    <s v="51003"/>
    <s v="USA"/>
    <x v="0"/>
    <s v="Yoshido"/>
    <s v="Juri"/>
    <x v="1"/>
  </r>
  <r>
    <x v="32"/>
    <n v="22"/>
    <n v="100"/>
    <n v="9"/>
    <x v="56"/>
    <x v="32"/>
    <s v="Shipped"/>
    <n v="4"/>
    <n v="10"/>
    <n v="2004"/>
    <x v="1"/>
    <n v="136"/>
    <s v="S10_4757"/>
    <s v="Classic Gift Ideas, Inc"/>
    <s v="2155554695"/>
    <s v="782 First Street"/>
    <s v=""/>
    <x v="9"/>
    <x v="5"/>
    <s v="71270"/>
    <s v="USA"/>
    <x v="0"/>
    <s v="Cervantes"/>
    <s v="Francisca"/>
    <x v="0"/>
  </r>
  <r>
    <x v="33"/>
    <n v="25"/>
    <n v="48.05"/>
    <n v="8"/>
    <x v="57"/>
    <x v="33"/>
    <s v="Shipped"/>
    <n v="4"/>
    <n v="11"/>
    <n v="2004"/>
    <x v="1"/>
    <n v="136"/>
    <s v="S10_4757"/>
    <s v="Classic Legends Inc."/>
    <s v="2125558493"/>
    <s v="5905 Pompton St."/>
    <s v="Suite 750"/>
    <x v="0"/>
    <x v="0"/>
    <s v="10022"/>
    <s v="USA"/>
    <x v="0"/>
    <s v="Hernandez"/>
    <s v="Maria"/>
    <x v="0"/>
  </r>
  <r>
    <x v="34"/>
    <n v="34"/>
    <n v="100"/>
    <n v="4"/>
    <x v="58"/>
    <x v="34"/>
    <s v="Shipped"/>
    <n v="1"/>
    <n v="2"/>
    <n v="2005"/>
    <x v="1"/>
    <n v="136"/>
    <s v="S10_4757"/>
    <s v="Corporate Gift Ideas Co."/>
    <s v="6505551386"/>
    <s v="7734 Strong St."/>
    <s v=""/>
    <x v="2"/>
    <x v="1"/>
    <s v=""/>
    <s v="USA"/>
    <x v="0"/>
    <s v="Brown"/>
    <s v="Julie"/>
    <x v="1"/>
  </r>
  <r>
    <x v="35"/>
    <n v="64"/>
    <n v="100"/>
    <n v="9"/>
    <x v="59"/>
    <x v="35"/>
    <s v="Shipped"/>
    <n v="2"/>
    <n v="4"/>
    <n v="2005"/>
    <x v="1"/>
    <n v="136"/>
    <s v="S10_4757"/>
    <s v="The Sharp Gifts Warehouse"/>
    <s v="4085553659"/>
    <s v="3086 Ingle Ln."/>
    <s v=""/>
    <x v="19"/>
    <x v="1"/>
    <s v="94217"/>
    <s v="USA"/>
    <x v="0"/>
    <s v="Frick"/>
    <s v="Sue"/>
    <x v="2"/>
  </r>
  <r>
    <x v="36"/>
    <n v="19"/>
    <n v="100"/>
    <n v="3"/>
    <x v="60"/>
    <x v="36"/>
    <s v="On Hold"/>
    <n v="2"/>
    <n v="5"/>
    <n v="2005"/>
    <x v="1"/>
    <n v="136"/>
    <s v="S10_4757"/>
    <s v="Gifts4AllAges.com"/>
    <s v="6175559555"/>
    <s v="8616 Spinnaker Dr."/>
    <s v=""/>
    <x v="18"/>
    <x v="4"/>
    <s v="51003"/>
    <s v="USA"/>
    <x v="0"/>
    <s v="Yoshido"/>
    <s v="Juri"/>
    <x v="0"/>
  </r>
  <r>
    <x v="12"/>
    <n v="26"/>
    <n v="100"/>
    <n v="4"/>
    <x v="61"/>
    <x v="12"/>
    <s v="Shipped"/>
    <n v="3"/>
    <n v="7"/>
    <n v="2003"/>
    <x v="1"/>
    <n v="147"/>
    <s v="S10_4962"/>
    <s v="Technics Stores Inc."/>
    <s v="6505556809"/>
    <s v="9408 Furth Circle"/>
    <s v=""/>
    <x v="3"/>
    <x v="1"/>
    <s v="94217"/>
    <s v="USA"/>
    <x v="0"/>
    <s v="Hirano"/>
    <s v="Juri"/>
    <x v="1"/>
  </r>
  <r>
    <x v="14"/>
    <n v="28"/>
    <n v="100"/>
    <n v="1"/>
    <x v="62"/>
    <x v="14"/>
    <s v="Shipped"/>
    <n v="4"/>
    <n v="11"/>
    <n v="2003"/>
    <x v="1"/>
    <n v="147"/>
    <s v="S10_4962"/>
    <s v="Classic Gift Ideas, Inc"/>
    <s v="2155554695"/>
    <s v="782 First Street"/>
    <s v=""/>
    <x v="9"/>
    <x v="5"/>
    <s v="71270"/>
    <s v="USA"/>
    <x v="0"/>
    <s v="Cervantes"/>
    <s v="Francisca"/>
    <x v="1"/>
  </r>
  <r>
    <x v="37"/>
    <n v="31"/>
    <n v="100"/>
    <n v="15"/>
    <x v="63"/>
    <x v="37"/>
    <s v="Shipped"/>
    <n v="4"/>
    <n v="12"/>
    <n v="2003"/>
    <x v="1"/>
    <n v="147"/>
    <s v="S10_4962"/>
    <s v="Diecast Collectables"/>
    <s v="6175552555"/>
    <s v="6251 Ingle Ln."/>
    <s v=""/>
    <x v="18"/>
    <x v="4"/>
    <s v="51003"/>
    <s v="USA"/>
    <x v="0"/>
    <s v="Franco"/>
    <s v="Valarie"/>
    <x v="1"/>
  </r>
  <r>
    <x v="38"/>
    <n v="50"/>
    <n v="100"/>
    <n v="9"/>
    <x v="64"/>
    <x v="38"/>
    <s v="Shipped"/>
    <n v="1"/>
    <n v="3"/>
    <n v="2004"/>
    <x v="1"/>
    <n v="147"/>
    <s v="S10_4962"/>
    <s v="Mini Gifts Distributors Ltd."/>
    <s v="4155551450"/>
    <s v="5677 Strong St."/>
    <s v=""/>
    <x v="12"/>
    <x v="1"/>
    <s v="97562"/>
    <s v="USA"/>
    <x v="0"/>
    <s v="Nelson"/>
    <s v="Valarie"/>
    <x v="1"/>
  </r>
  <r>
    <x v="17"/>
    <n v="28"/>
    <n v="100"/>
    <n v="2"/>
    <x v="65"/>
    <x v="17"/>
    <s v="Shipped"/>
    <n v="2"/>
    <n v="5"/>
    <n v="2004"/>
    <x v="1"/>
    <n v="147"/>
    <s v="S10_4962"/>
    <s v="Super Scale Inc."/>
    <s v="2035559545"/>
    <s v="567 North Pendale Street"/>
    <s v=""/>
    <x v="11"/>
    <x v="3"/>
    <s v="97823"/>
    <s v="USA"/>
    <x v="0"/>
    <s v="Murphy"/>
    <s v="Leslie"/>
    <x v="1"/>
  </r>
  <r>
    <x v="39"/>
    <n v="44"/>
    <n v="100"/>
    <n v="9"/>
    <x v="66"/>
    <x v="39"/>
    <s v="Shipped"/>
    <n v="3"/>
    <n v="8"/>
    <n v="2004"/>
    <x v="1"/>
    <n v="147"/>
    <s v="S10_4962"/>
    <s v="Diecast Classics Inc."/>
    <s v="2155551555"/>
    <s v="7586 Pompton St."/>
    <s v=""/>
    <x v="7"/>
    <x v="5"/>
    <s v="70267"/>
    <s v="USA"/>
    <x v="0"/>
    <s v="Yu"/>
    <s v="Kyung"/>
    <x v="2"/>
  </r>
  <r>
    <x v="40"/>
    <n v="38"/>
    <n v="100"/>
    <n v="13"/>
    <x v="67"/>
    <x v="40"/>
    <s v="Shipped"/>
    <n v="4"/>
    <n v="10"/>
    <n v="2004"/>
    <x v="1"/>
    <n v="147"/>
    <s v="S10_4962"/>
    <s v="Marta's Replicas Co."/>
    <s v="6175558555"/>
    <s v="39323 Spinnaker Dr."/>
    <s v=""/>
    <x v="6"/>
    <x v="4"/>
    <s v="51247"/>
    <s v="USA"/>
    <x v="0"/>
    <s v="Hernandez"/>
    <s v="Marta"/>
    <x v="1"/>
  </r>
  <r>
    <x v="19"/>
    <n v="46"/>
    <n v="61.99"/>
    <n v="8"/>
    <x v="68"/>
    <x v="19"/>
    <s v="Shipped"/>
    <n v="4"/>
    <n v="11"/>
    <n v="2004"/>
    <x v="1"/>
    <n v="147"/>
    <s v="S10_4962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21"/>
    <n v="43"/>
    <n v="100"/>
    <n v="9"/>
    <x v="69"/>
    <x v="21"/>
    <s v="Shipped"/>
    <n v="4"/>
    <n v="12"/>
    <n v="2004"/>
    <x v="1"/>
    <n v="147"/>
    <s v="S10_4962"/>
    <s v="Mini Gifts Distributors Ltd."/>
    <s v="4155551450"/>
    <s v="5677 Strong St."/>
    <s v=""/>
    <x v="12"/>
    <x v="1"/>
    <s v="97562"/>
    <s v="USA"/>
    <x v="0"/>
    <s v="Nelson"/>
    <s v="Valarie"/>
    <x v="1"/>
  </r>
  <r>
    <x v="23"/>
    <n v="37"/>
    <n v="100"/>
    <n v="6"/>
    <x v="70"/>
    <x v="23"/>
    <s v="Shipped"/>
    <n v="1"/>
    <n v="2"/>
    <n v="2005"/>
    <x v="1"/>
    <n v="147"/>
    <s v="S10_4962"/>
    <s v="Corporate Gift Ideas Co."/>
    <s v="6505551386"/>
    <s v="7734 Strong St."/>
    <s v=""/>
    <x v="2"/>
    <x v="1"/>
    <s v=""/>
    <s v="USA"/>
    <x v="0"/>
    <s v="Brown"/>
    <s v="Julie"/>
    <x v="1"/>
  </r>
  <r>
    <x v="41"/>
    <n v="42"/>
    <n v="100"/>
    <n v="7"/>
    <x v="71"/>
    <x v="41"/>
    <s v="Shipped"/>
    <n v="3"/>
    <n v="7"/>
    <n v="2003"/>
    <x v="1"/>
    <n v="194"/>
    <s v="S12_1099"/>
    <s v="Mini Gifts Distributors Ltd."/>
    <s v="4155551450"/>
    <s v="5677 Strong St."/>
    <s v=""/>
    <x v="12"/>
    <x v="1"/>
    <s v="97562"/>
    <s v="USA"/>
    <x v="0"/>
    <s v="Nelson"/>
    <s v="Valarie"/>
    <x v="2"/>
  </r>
  <r>
    <x v="42"/>
    <n v="48"/>
    <n v="100"/>
    <n v="7"/>
    <x v="72"/>
    <x v="42"/>
    <s v="Shipped"/>
    <n v="3"/>
    <n v="9"/>
    <n v="2003"/>
    <x v="1"/>
    <n v="194"/>
    <s v="S12_1099"/>
    <s v="Collectables For Less Inc."/>
    <s v="6175558555"/>
    <s v="7825 Douglas Av."/>
    <s v=""/>
    <x v="14"/>
    <x v="4"/>
    <s v="58339"/>
    <s v="USA"/>
    <x v="0"/>
    <s v="Nelson"/>
    <s v="Allen"/>
    <x v="2"/>
  </r>
  <r>
    <x v="2"/>
    <n v="41"/>
    <n v="100"/>
    <n v="2"/>
    <x v="73"/>
    <x v="2"/>
    <s v="Shipped"/>
    <n v="4"/>
    <n v="10"/>
    <n v="2003"/>
    <x v="1"/>
    <n v="194"/>
    <s v="S12_1099"/>
    <s v="Corporate Gift Ideas Co."/>
    <s v="6505551386"/>
    <s v="7734 Strong St."/>
    <s v=""/>
    <x v="2"/>
    <x v="1"/>
    <s v=""/>
    <s v="USA"/>
    <x v="0"/>
    <s v="Brown"/>
    <s v="Julie"/>
    <x v="2"/>
  </r>
  <r>
    <x v="43"/>
    <n v="50"/>
    <n v="100"/>
    <n v="3"/>
    <x v="74"/>
    <x v="43"/>
    <s v="Shipped"/>
    <n v="3"/>
    <n v="8"/>
    <n v="2004"/>
    <x v="1"/>
    <n v="194"/>
    <s v="S12_1099"/>
    <s v="Online Mini Collectables"/>
    <s v="6175557555"/>
    <s v="7635 Spinnaker Dr."/>
    <s v=""/>
    <x v="14"/>
    <x v="4"/>
    <s v="58339"/>
    <s v="USA"/>
    <x v="0"/>
    <s v="Barajas"/>
    <s v="Miguel"/>
    <x v="2"/>
  </r>
  <r>
    <x v="10"/>
    <n v="41"/>
    <n v="71.47"/>
    <n v="5"/>
    <x v="75"/>
    <x v="10"/>
    <s v="Shipped"/>
    <n v="4"/>
    <n v="11"/>
    <n v="2004"/>
    <x v="1"/>
    <n v="194"/>
    <s v="S12_1099"/>
    <s v="Land of Toys Inc."/>
    <s v="2125557818"/>
    <s v="897 Long Airport Avenue"/>
    <s v=""/>
    <x v="0"/>
    <x v="0"/>
    <s v="10022"/>
    <s v="USA"/>
    <x v="0"/>
    <s v="Yu"/>
    <s v="Kwai"/>
    <x v="0"/>
  </r>
  <r>
    <x v="44"/>
    <n v="46"/>
    <n v="100"/>
    <n v="2"/>
    <x v="76"/>
    <x v="44"/>
    <s v="Shipped"/>
    <n v="2"/>
    <n v="6"/>
    <n v="2003"/>
    <x v="1"/>
    <n v="207"/>
    <s v="S12_1108"/>
    <s v="Muscle Machine Inc"/>
    <s v="2125557413"/>
    <s v="4092 Furth Circle"/>
    <s v="Suite 400"/>
    <x v="0"/>
    <x v="0"/>
    <s v="10022"/>
    <s v="USA"/>
    <x v="0"/>
    <s v="Young"/>
    <s v="Jeff"/>
    <x v="2"/>
  </r>
  <r>
    <x v="45"/>
    <n v="33"/>
    <n v="100"/>
    <n v="12"/>
    <x v="77"/>
    <x v="45"/>
    <s v="Shipped"/>
    <n v="3"/>
    <n v="8"/>
    <n v="2003"/>
    <x v="1"/>
    <n v="207"/>
    <s v="S12_1108"/>
    <s v="Mini Gifts Distributors Ltd."/>
    <s v="4155551450"/>
    <s v="5677 Strong St."/>
    <s v=""/>
    <x v="12"/>
    <x v="1"/>
    <s v="97562"/>
    <s v="USA"/>
    <x v="0"/>
    <s v="Nelson"/>
    <s v="Valarie"/>
    <x v="2"/>
  </r>
  <r>
    <x v="46"/>
    <n v="21"/>
    <n v="100"/>
    <n v="13"/>
    <x v="78"/>
    <x v="46"/>
    <s v="Shipped"/>
    <n v="4"/>
    <n v="11"/>
    <n v="2003"/>
    <x v="1"/>
    <n v="207"/>
    <s v="S12_1108"/>
    <s v="Mini Creations Ltd."/>
    <s v="5085559555"/>
    <s v="4575 Hillside Dr."/>
    <s v=""/>
    <x v="8"/>
    <x v="4"/>
    <s v="50553"/>
    <s v="USA"/>
    <x v="0"/>
    <s v="Tam"/>
    <s v="Wing C"/>
    <x v="1"/>
  </r>
  <r>
    <x v="47"/>
    <n v="47"/>
    <n v="100"/>
    <n v="5"/>
    <x v="79"/>
    <x v="47"/>
    <s v="Shipped"/>
    <n v="4"/>
    <n v="11"/>
    <n v="2003"/>
    <x v="1"/>
    <n v="207"/>
    <s v="S12_1108"/>
    <s v="Super Scale Inc."/>
    <s v="2035559545"/>
    <s v="567 North Pendale Street"/>
    <s v=""/>
    <x v="11"/>
    <x v="3"/>
    <s v="97823"/>
    <s v="USA"/>
    <x v="0"/>
    <s v="Murphy"/>
    <s v="Leslie"/>
    <x v="2"/>
  </r>
  <r>
    <x v="48"/>
    <n v="35"/>
    <n v="100"/>
    <n v="2"/>
    <x v="80"/>
    <x v="48"/>
    <s v="Shipped"/>
    <n v="3"/>
    <n v="7"/>
    <n v="2004"/>
    <x v="1"/>
    <n v="207"/>
    <s v="S12_1108"/>
    <s v="Diecast Classics Inc."/>
    <s v="2155551555"/>
    <s v="7586 Pompton St."/>
    <s v=""/>
    <x v="7"/>
    <x v="5"/>
    <s v="70267"/>
    <s v="USA"/>
    <x v="0"/>
    <s v="Yu"/>
    <s v="Kyung"/>
    <x v="1"/>
  </r>
  <r>
    <x v="49"/>
    <n v="41"/>
    <n v="100"/>
    <n v="5"/>
    <x v="81"/>
    <x v="49"/>
    <s v="Shipped"/>
    <n v="3"/>
    <n v="8"/>
    <n v="2004"/>
    <x v="1"/>
    <n v="207"/>
    <s v="S12_1108"/>
    <s v="Mini Gifts Distributors Ltd."/>
    <s v="4155551450"/>
    <s v="5677 Strong St."/>
    <s v=""/>
    <x v="12"/>
    <x v="1"/>
    <s v="97562"/>
    <s v="USA"/>
    <x v="0"/>
    <s v="Nelson"/>
    <s v="Valarie"/>
    <x v="2"/>
  </r>
  <r>
    <x v="50"/>
    <n v="32"/>
    <n v="100"/>
    <n v="6"/>
    <x v="82"/>
    <x v="50"/>
    <s v="Shipped"/>
    <n v="1"/>
    <n v="1"/>
    <n v="2005"/>
    <x v="1"/>
    <n v="207"/>
    <s v="S12_1108"/>
    <s v="Mini Gifts Distributors Ltd."/>
    <s v="4155551450"/>
    <s v="5677 Strong St."/>
    <s v=""/>
    <x v="12"/>
    <x v="1"/>
    <s v="97562"/>
    <s v="USA"/>
    <x v="0"/>
    <s v="Nelson"/>
    <s v="Valarie"/>
    <x v="1"/>
  </r>
  <r>
    <x v="51"/>
    <n v="34"/>
    <n v="100"/>
    <n v="10"/>
    <x v="83"/>
    <x v="23"/>
    <s v="Shipped"/>
    <n v="1"/>
    <n v="2"/>
    <n v="2005"/>
    <x v="1"/>
    <n v="207"/>
    <s v="S12_1108"/>
    <s v="Mini Gifts Distributors Ltd."/>
    <s v="4155551450"/>
    <s v="5677 Strong St."/>
    <s v=""/>
    <x v="12"/>
    <x v="1"/>
    <s v="97562"/>
    <s v="USA"/>
    <x v="0"/>
    <s v="Nelson"/>
    <s v="Valarie"/>
    <x v="1"/>
  </r>
  <r>
    <x v="52"/>
    <n v="36"/>
    <n v="100"/>
    <n v="2"/>
    <x v="84"/>
    <x v="51"/>
    <s v="Shipped"/>
    <n v="2"/>
    <n v="5"/>
    <n v="2005"/>
    <x v="1"/>
    <n v="207"/>
    <s v="S12_1108"/>
    <s v="Gift Depot Inc."/>
    <s v="2035552570"/>
    <s v="25593 South Bay Ln."/>
    <s v=""/>
    <x v="5"/>
    <x v="3"/>
    <s v="97562"/>
    <s v="USA"/>
    <x v="0"/>
    <s v="King"/>
    <s v="Julie"/>
    <x v="2"/>
  </r>
  <r>
    <x v="53"/>
    <n v="21"/>
    <n v="100"/>
    <n v="2"/>
    <x v="85"/>
    <x v="52"/>
    <s v="Shipped"/>
    <n v="1"/>
    <n v="3"/>
    <n v="2003"/>
    <x v="2"/>
    <n v="136"/>
    <s v="S12_1666"/>
    <s v="Mini Gifts Distributors Ltd."/>
    <s v="4155551450"/>
    <s v="5677 Strong St."/>
    <s v=""/>
    <x v="12"/>
    <x v="1"/>
    <s v="97562"/>
    <s v="USA"/>
    <x v="0"/>
    <s v="Nelson"/>
    <s v="Valarie"/>
    <x v="1"/>
  </r>
  <r>
    <x v="12"/>
    <n v="38"/>
    <n v="100"/>
    <n v="8"/>
    <x v="86"/>
    <x v="12"/>
    <s v="Shipped"/>
    <n v="3"/>
    <n v="7"/>
    <n v="2003"/>
    <x v="2"/>
    <n v="136"/>
    <s v="S12_1666"/>
    <s v="Technics Stores Inc."/>
    <s v="6505556809"/>
    <s v="9408 Furth Circle"/>
    <s v=""/>
    <x v="3"/>
    <x v="1"/>
    <s v="94217"/>
    <s v="USA"/>
    <x v="0"/>
    <s v="Hirano"/>
    <s v="Juri"/>
    <x v="1"/>
  </r>
  <r>
    <x v="14"/>
    <n v="41"/>
    <n v="100"/>
    <n v="5"/>
    <x v="87"/>
    <x v="14"/>
    <s v="Shipped"/>
    <n v="4"/>
    <n v="11"/>
    <n v="2003"/>
    <x v="2"/>
    <n v="136"/>
    <s v="S12_1666"/>
    <s v="Classic Gift Ideas, Inc"/>
    <s v="2155554695"/>
    <s v="782 First Street"/>
    <s v=""/>
    <x v="9"/>
    <x v="5"/>
    <s v="71270"/>
    <s v="USA"/>
    <x v="0"/>
    <s v="Cervantes"/>
    <s v="Francisca"/>
    <x v="1"/>
  </r>
  <r>
    <x v="38"/>
    <n v="25"/>
    <n v="100"/>
    <n v="13"/>
    <x v="88"/>
    <x v="38"/>
    <s v="Shipped"/>
    <n v="1"/>
    <n v="3"/>
    <n v="2004"/>
    <x v="2"/>
    <n v="136"/>
    <s v="S12_1666"/>
    <s v="Mini Gifts Distributors Ltd."/>
    <s v="4155551450"/>
    <s v="5677 Strong St."/>
    <s v=""/>
    <x v="12"/>
    <x v="1"/>
    <s v="97562"/>
    <s v="USA"/>
    <x v="0"/>
    <s v="Nelson"/>
    <s v="Valarie"/>
    <x v="1"/>
  </r>
  <r>
    <x v="17"/>
    <n v="38"/>
    <n v="100"/>
    <n v="6"/>
    <x v="89"/>
    <x v="17"/>
    <s v="Shipped"/>
    <n v="2"/>
    <n v="5"/>
    <n v="2004"/>
    <x v="2"/>
    <n v="136"/>
    <s v="S12_1666"/>
    <s v="Super Scale Inc."/>
    <s v="2035559545"/>
    <s v="567 North Pendale Street"/>
    <s v=""/>
    <x v="11"/>
    <x v="3"/>
    <s v="97823"/>
    <s v="USA"/>
    <x v="0"/>
    <s v="Murphy"/>
    <s v="Leslie"/>
    <x v="1"/>
  </r>
  <r>
    <x v="39"/>
    <n v="25"/>
    <n v="100"/>
    <n v="13"/>
    <x v="90"/>
    <x v="39"/>
    <s v="Shipped"/>
    <n v="3"/>
    <n v="8"/>
    <n v="2004"/>
    <x v="2"/>
    <n v="136"/>
    <s v="S12_1666"/>
    <s v="Diecast Classics Inc."/>
    <s v="2155551555"/>
    <s v="7586 Pompton St."/>
    <s v=""/>
    <x v="7"/>
    <x v="5"/>
    <s v="70267"/>
    <s v="USA"/>
    <x v="0"/>
    <s v="Yu"/>
    <s v="Kyung"/>
    <x v="0"/>
  </r>
  <r>
    <x v="19"/>
    <n v="27"/>
    <n v="100"/>
    <n v="9"/>
    <x v="91"/>
    <x v="19"/>
    <s v="Shipped"/>
    <n v="4"/>
    <n v="11"/>
    <n v="2004"/>
    <x v="2"/>
    <n v="136"/>
    <s v="S12_1666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20"/>
    <n v="33"/>
    <n v="99.21"/>
    <n v="6"/>
    <x v="92"/>
    <x v="20"/>
    <s v="Shipped"/>
    <n v="4"/>
    <n v="11"/>
    <n v="2004"/>
    <x v="2"/>
    <n v="136"/>
    <s v="S12_1666"/>
    <s v="Mini Wheels Co."/>
    <s v="6505555787"/>
    <s v="5557 North Pendale Street"/>
    <s v=""/>
    <x v="2"/>
    <x v="1"/>
    <s v=""/>
    <s v="USA"/>
    <x v="0"/>
    <s v="Murphy"/>
    <s v="Julie"/>
    <x v="1"/>
  </r>
  <r>
    <x v="21"/>
    <n v="49"/>
    <n v="100"/>
    <n v="8"/>
    <x v="93"/>
    <x v="21"/>
    <s v="Shipped"/>
    <n v="4"/>
    <n v="12"/>
    <n v="2004"/>
    <x v="2"/>
    <n v="136"/>
    <s v="S12_1666"/>
    <s v="Mini Gifts Distributors Ltd."/>
    <s v="4155551450"/>
    <s v="5677 Strong St."/>
    <s v=""/>
    <x v="12"/>
    <x v="1"/>
    <s v="97562"/>
    <s v="USA"/>
    <x v="0"/>
    <s v="Nelson"/>
    <s v="Valarie"/>
    <x v="1"/>
  </r>
  <r>
    <x v="23"/>
    <n v="20"/>
    <n v="100"/>
    <n v="1"/>
    <x v="94"/>
    <x v="23"/>
    <s v="Shipped"/>
    <n v="1"/>
    <n v="2"/>
    <n v="2005"/>
    <x v="2"/>
    <n v="136"/>
    <s v="S12_1666"/>
    <s v="Corporate Gift Ideas Co."/>
    <s v="6505551386"/>
    <s v="7734 Strong St."/>
    <s v=""/>
    <x v="2"/>
    <x v="1"/>
    <s v=""/>
    <s v="USA"/>
    <x v="0"/>
    <s v="Brown"/>
    <s v="Julie"/>
    <x v="0"/>
  </r>
  <r>
    <x v="0"/>
    <n v="21"/>
    <n v="100"/>
    <n v="1"/>
    <x v="95"/>
    <x v="0"/>
    <s v="Shipped"/>
    <n v="1"/>
    <n v="2"/>
    <n v="2003"/>
    <x v="0"/>
    <n v="150"/>
    <s v="S12_2823"/>
    <s v="Land of Toys Inc."/>
    <s v="2125557818"/>
    <s v="897 Long Airport Avenue"/>
    <s v=""/>
    <x v="0"/>
    <x v="0"/>
    <s v="10022"/>
    <s v="USA"/>
    <x v="0"/>
    <s v="Yu"/>
    <s v="Kwai"/>
    <x v="1"/>
  </r>
  <r>
    <x v="1"/>
    <n v="49"/>
    <n v="100"/>
    <n v="5"/>
    <x v="96"/>
    <x v="1"/>
    <s v="Shipped"/>
    <n v="3"/>
    <n v="8"/>
    <n v="2003"/>
    <x v="0"/>
    <n v="150"/>
    <s v="S12_2823"/>
    <s v="Toys4GrownUps.com"/>
    <s v="6265557265"/>
    <s v="78934 Hillside Dr."/>
    <s v=""/>
    <x v="1"/>
    <x v="1"/>
    <s v="90003"/>
    <s v="USA"/>
    <x v="0"/>
    <s v="Young"/>
    <s v="Julie"/>
    <x v="2"/>
  </r>
  <r>
    <x v="2"/>
    <n v="38"/>
    <n v="100"/>
    <n v="13"/>
    <x v="97"/>
    <x v="2"/>
    <s v="Shipped"/>
    <n v="4"/>
    <n v="10"/>
    <n v="2003"/>
    <x v="0"/>
    <n v="150"/>
    <s v="S12_2823"/>
    <s v="Corporate Gift Ideas Co."/>
    <s v="6505551386"/>
    <s v="7734 Strong St."/>
    <s v=""/>
    <x v="2"/>
    <x v="1"/>
    <s v=""/>
    <s v="USA"/>
    <x v="0"/>
    <s v="Brown"/>
    <s v="Julie"/>
    <x v="1"/>
  </r>
  <r>
    <x v="54"/>
    <n v="28"/>
    <n v="100"/>
    <n v="1"/>
    <x v="98"/>
    <x v="53"/>
    <s v="Shipped"/>
    <n v="4"/>
    <n v="11"/>
    <n v="2003"/>
    <x v="0"/>
    <n v="150"/>
    <s v="S12_2823"/>
    <s v="Toys4GrownUps.com"/>
    <s v="6265557265"/>
    <s v="78934 Hillside Dr."/>
    <s v=""/>
    <x v="1"/>
    <x v="1"/>
    <s v="90003"/>
    <s v="USA"/>
    <x v="0"/>
    <s v="Young"/>
    <s v="Julie"/>
    <x v="1"/>
  </r>
  <r>
    <x v="4"/>
    <n v="25"/>
    <n v="100"/>
    <n v="1"/>
    <x v="99"/>
    <x v="4"/>
    <s v="Shipped"/>
    <n v="4"/>
    <n v="12"/>
    <n v="2003"/>
    <x v="0"/>
    <n v="150"/>
    <s v="S12_2823"/>
    <s v="Mini Wheels Co."/>
    <s v="6505555787"/>
    <s v="5557 North Pendale Street"/>
    <s v=""/>
    <x v="2"/>
    <x v="1"/>
    <s v=""/>
    <s v="USA"/>
    <x v="0"/>
    <s v="Murphy"/>
    <s v="Julie"/>
    <x v="1"/>
  </r>
  <r>
    <x v="5"/>
    <n v="32"/>
    <n v="100"/>
    <n v="6"/>
    <x v="100"/>
    <x v="5"/>
    <s v="Shipped"/>
    <n v="2"/>
    <n v="4"/>
    <n v="2004"/>
    <x v="0"/>
    <n v="150"/>
    <s v="S12_2823"/>
    <s v="Vitachrome Inc."/>
    <s v="2125551500"/>
    <s v="2678 Kingston Rd."/>
    <s v="Suite 101"/>
    <x v="0"/>
    <x v="0"/>
    <s v="10022"/>
    <s v="USA"/>
    <x v="0"/>
    <s v="Frick"/>
    <s v="Michael"/>
    <x v="1"/>
  </r>
  <r>
    <x v="6"/>
    <n v="46"/>
    <n v="100"/>
    <n v="1"/>
    <x v="101"/>
    <x v="6"/>
    <s v="Shipped"/>
    <n v="2"/>
    <n v="5"/>
    <n v="2004"/>
    <x v="0"/>
    <n v="150"/>
    <s v="S12_2823"/>
    <s v="Tekni Collectables Inc."/>
    <s v="2015559350"/>
    <s v="7476 Moss Rd."/>
    <s v=""/>
    <x v="4"/>
    <x v="2"/>
    <s v="94019"/>
    <s v="USA"/>
    <x v="0"/>
    <s v="Brown"/>
    <s v="William"/>
    <x v="2"/>
  </r>
  <r>
    <x v="7"/>
    <n v="48"/>
    <n v="100"/>
    <n v="1"/>
    <x v="102"/>
    <x v="7"/>
    <s v="Shipped"/>
    <n v="2"/>
    <n v="6"/>
    <n v="2004"/>
    <x v="0"/>
    <n v="150"/>
    <s v="S12_2823"/>
    <s v="Gift Depot Inc."/>
    <s v="2035552570"/>
    <s v="25593 South Bay Ln."/>
    <s v=""/>
    <x v="5"/>
    <x v="3"/>
    <s v="97562"/>
    <s v="USA"/>
    <x v="0"/>
    <s v="King"/>
    <s v="Julie"/>
    <x v="1"/>
  </r>
  <r>
    <x v="43"/>
    <n v="43"/>
    <n v="100"/>
    <n v="14"/>
    <x v="103"/>
    <x v="43"/>
    <s v="Shipped"/>
    <n v="3"/>
    <n v="8"/>
    <n v="2004"/>
    <x v="0"/>
    <n v="150"/>
    <s v="S12_2823"/>
    <s v="Online Mini Collectables"/>
    <s v="6175557555"/>
    <s v="7635 Spinnaker Dr."/>
    <s v=""/>
    <x v="14"/>
    <x v="4"/>
    <s v="58339"/>
    <s v="USA"/>
    <x v="0"/>
    <s v="Barajas"/>
    <s v="Miguel"/>
    <x v="1"/>
  </r>
  <r>
    <x v="8"/>
    <n v="49"/>
    <n v="100"/>
    <n v="5"/>
    <x v="104"/>
    <x v="8"/>
    <s v="Shipped"/>
    <n v="3"/>
    <n v="8"/>
    <n v="2004"/>
    <x v="0"/>
    <n v="150"/>
    <s v="S12_2823"/>
    <s v="Marta's Replicas Co."/>
    <s v="6175558555"/>
    <s v="39323 Spinnaker Dr."/>
    <s v=""/>
    <x v="6"/>
    <x v="4"/>
    <s v="51247"/>
    <s v="USA"/>
    <x v="0"/>
    <s v="Hernandez"/>
    <s v="Marta"/>
    <x v="1"/>
  </r>
  <r>
    <x v="55"/>
    <n v="30"/>
    <n v="100"/>
    <n v="9"/>
    <x v="105"/>
    <x v="54"/>
    <s v="Shipped"/>
    <n v="4"/>
    <n v="11"/>
    <n v="2004"/>
    <x v="0"/>
    <n v="150"/>
    <s v="S12_2823"/>
    <s v="Microscale Inc."/>
    <s v="2125551957"/>
    <s v="5290 North Pendale Street"/>
    <s v="Suite 200"/>
    <x v="0"/>
    <x v="0"/>
    <s v="10022"/>
    <s v="USA"/>
    <x v="0"/>
    <s v="Kuo"/>
    <s v="Kee"/>
    <x v="1"/>
  </r>
  <r>
    <x v="10"/>
    <n v="24"/>
    <n v="100"/>
    <n v="6"/>
    <x v="106"/>
    <x v="10"/>
    <s v="Shipped"/>
    <n v="4"/>
    <n v="11"/>
    <n v="2004"/>
    <x v="0"/>
    <n v="150"/>
    <s v="S12_2823"/>
    <s v="Land of Toys Inc."/>
    <s v="2125557818"/>
    <s v="897 Long Airport Avenue"/>
    <s v=""/>
    <x v="0"/>
    <x v="0"/>
    <s v="10022"/>
    <s v="USA"/>
    <x v="0"/>
    <s v="Yu"/>
    <s v="Kwai"/>
    <x v="1"/>
  </r>
  <r>
    <x v="26"/>
    <n v="22"/>
    <n v="100"/>
    <n v="1"/>
    <x v="107"/>
    <x v="26"/>
    <s v="Shipped"/>
    <n v="1"/>
    <n v="1"/>
    <n v="2005"/>
    <x v="0"/>
    <n v="150"/>
    <s v="S12_2823"/>
    <s v="Technics Stores Inc."/>
    <s v="6505556809"/>
    <s v="9408 Furth Circle"/>
    <s v=""/>
    <x v="3"/>
    <x v="1"/>
    <s v="94217"/>
    <s v="USA"/>
    <x v="0"/>
    <s v="Hirano"/>
    <s v="Juri"/>
    <x v="1"/>
  </r>
  <r>
    <x v="11"/>
    <n v="44"/>
    <n v="100"/>
    <n v="6"/>
    <x v="108"/>
    <x v="11"/>
    <s v="Shipped"/>
    <n v="1"/>
    <n v="3"/>
    <n v="2005"/>
    <x v="0"/>
    <n v="150"/>
    <s v="S12_2823"/>
    <s v="FunGiftIdeas.com"/>
    <s v="5085552555"/>
    <s v="1785 First Street"/>
    <s v=""/>
    <x v="8"/>
    <x v="4"/>
    <s v="50553"/>
    <s v="USA"/>
    <x v="0"/>
    <s v="Benitez"/>
    <s v="Violeta"/>
    <x v="1"/>
  </r>
  <r>
    <x v="44"/>
    <n v="46"/>
    <n v="100"/>
    <n v="3"/>
    <x v="109"/>
    <x v="44"/>
    <s v="Shipped"/>
    <n v="2"/>
    <n v="6"/>
    <n v="2003"/>
    <x v="1"/>
    <n v="151"/>
    <s v="S12_3148"/>
    <s v="Muscle Machine Inc"/>
    <s v="2125557413"/>
    <s v="4092 Furth Circle"/>
    <s v="Suite 400"/>
    <x v="0"/>
    <x v="0"/>
    <s v="10022"/>
    <s v="USA"/>
    <x v="0"/>
    <s v="Young"/>
    <s v="Jeff"/>
    <x v="2"/>
  </r>
  <r>
    <x v="45"/>
    <n v="33"/>
    <n v="100"/>
    <n v="13"/>
    <x v="110"/>
    <x v="45"/>
    <s v="Shipped"/>
    <n v="3"/>
    <n v="8"/>
    <n v="2003"/>
    <x v="1"/>
    <n v="151"/>
    <s v="S12_3148"/>
    <s v="Mini Gifts Distributors Ltd."/>
    <s v="4155551450"/>
    <s v="5677 Strong St."/>
    <s v=""/>
    <x v="12"/>
    <x v="1"/>
    <s v="97562"/>
    <s v="USA"/>
    <x v="0"/>
    <s v="Nelson"/>
    <s v="Valarie"/>
    <x v="1"/>
  </r>
  <r>
    <x v="46"/>
    <n v="33"/>
    <n v="100"/>
    <n v="14"/>
    <x v="111"/>
    <x v="46"/>
    <s v="Shipped"/>
    <n v="4"/>
    <n v="11"/>
    <n v="2003"/>
    <x v="1"/>
    <n v="151"/>
    <s v="S12_3148"/>
    <s v="Mini Creations Ltd."/>
    <s v="5085559555"/>
    <s v="4575 Hillside Dr."/>
    <s v=""/>
    <x v="8"/>
    <x v="4"/>
    <s v="50553"/>
    <s v="USA"/>
    <x v="0"/>
    <s v="Tam"/>
    <s v="Wing C"/>
    <x v="1"/>
  </r>
  <r>
    <x v="47"/>
    <n v="24"/>
    <n v="100"/>
    <n v="6"/>
    <x v="112"/>
    <x v="47"/>
    <s v="Shipped"/>
    <n v="4"/>
    <n v="11"/>
    <n v="2003"/>
    <x v="1"/>
    <n v="151"/>
    <s v="S12_3148"/>
    <s v="Super Scale Inc."/>
    <s v="2035559545"/>
    <s v="567 North Pendale Street"/>
    <s v=""/>
    <x v="11"/>
    <x v="3"/>
    <s v="97823"/>
    <s v="USA"/>
    <x v="0"/>
    <s v="Murphy"/>
    <s v="Leslie"/>
    <x v="1"/>
  </r>
  <r>
    <x v="48"/>
    <n v="27"/>
    <n v="100"/>
    <n v="3"/>
    <x v="113"/>
    <x v="48"/>
    <s v="Shipped"/>
    <n v="3"/>
    <n v="7"/>
    <n v="2004"/>
    <x v="1"/>
    <n v="151"/>
    <s v="S12_3148"/>
    <s v="Diecast Classics Inc."/>
    <s v="2155551555"/>
    <s v="7586 Pompton St."/>
    <s v=""/>
    <x v="7"/>
    <x v="5"/>
    <s v="70267"/>
    <s v="USA"/>
    <x v="0"/>
    <s v="Yu"/>
    <s v="Kyung"/>
    <x v="1"/>
  </r>
  <r>
    <x v="49"/>
    <n v="27"/>
    <n v="100"/>
    <n v="6"/>
    <x v="114"/>
    <x v="49"/>
    <s v="Shipped"/>
    <n v="3"/>
    <n v="8"/>
    <n v="2004"/>
    <x v="1"/>
    <n v="151"/>
    <s v="S12_3148"/>
    <s v="Mini Gifts Distributors Ltd."/>
    <s v="4155551450"/>
    <s v="5677 Strong St."/>
    <s v=""/>
    <x v="12"/>
    <x v="1"/>
    <s v="97562"/>
    <s v="USA"/>
    <x v="0"/>
    <s v="Nelson"/>
    <s v="Valarie"/>
    <x v="1"/>
  </r>
  <r>
    <x v="56"/>
    <n v="27"/>
    <n v="54.33"/>
    <n v="1"/>
    <x v="115"/>
    <x v="55"/>
    <s v="Shipped"/>
    <n v="4"/>
    <n v="11"/>
    <n v="2004"/>
    <x v="1"/>
    <n v="151"/>
    <s v="S12_3148"/>
    <s v="Vitachrome Inc."/>
    <s v="2125551500"/>
    <s v="2678 Kingston Rd."/>
    <s v="Suite 101"/>
    <x v="0"/>
    <x v="0"/>
    <s v="10022"/>
    <s v="USA"/>
    <x v="0"/>
    <s v="Frick"/>
    <s v="Michael"/>
    <x v="0"/>
  </r>
  <r>
    <x v="51"/>
    <n v="37"/>
    <n v="100"/>
    <n v="11"/>
    <x v="116"/>
    <x v="23"/>
    <s v="Shipped"/>
    <n v="1"/>
    <n v="2"/>
    <n v="2005"/>
    <x v="1"/>
    <n v="151"/>
    <s v="S12_3148"/>
    <s v="Mini Gifts Distributors Ltd."/>
    <s v="4155551450"/>
    <s v="5677 Strong St."/>
    <s v=""/>
    <x v="12"/>
    <x v="1"/>
    <s v="97562"/>
    <s v="USA"/>
    <x v="0"/>
    <s v="Nelson"/>
    <s v="Valarie"/>
    <x v="1"/>
  </r>
  <r>
    <x v="52"/>
    <n v="47"/>
    <n v="100"/>
    <n v="3"/>
    <x v="117"/>
    <x v="51"/>
    <s v="Shipped"/>
    <n v="2"/>
    <n v="5"/>
    <n v="2005"/>
    <x v="1"/>
    <n v="151"/>
    <s v="S12_3148"/>
    <s v="Gift Depot Inc."/>
    <s v="2035552570"/>
    <s v="25593 South Bay Ln."/>
    <s v=""/>
    <x v="5"/>
    <x v="3"/>
    <s v="97562"/>
    <s v="USA"/>
    <x v="0"/>
    <s v="King"/>
    <s v="Julie"/>
    <x v="2"/>
  </r>
  <r>
    <x v="41"/>
    <n v="48"/>
    <n v="100"/>
    <n v="5"/>
    <x v="118"/>
    <x v="41"/>
    <s v="Shipped"/>
    <n v="3"/>
    <n v="7"/>
    <n v="2003"/>
    <x v="1"/>
    <n v="117"/>
    <s v="S12_3380"/>
    <s v="Mini Gifts Distributors Ltd."/>
    <s v="4155551450"/>
    <s v="5677 Strong St."/>
    <s v=""/>
    <x v="12"/>
    <x v="1"/>
    <s v="97562"/>
    <s v="USA"/>
    <x v="0"/>
    <s v="Nelson"/>
    <s v="Valarie"/>
    <x v="1"/>
  </r>
  <r>
    <x v="42"/>
    <n v="31"/>
    <n v="100"/>
    <n v="5"/>
    <x v="119"/>
    <x v="42"/>
    <s v="Shipped"/>
    <n v="3"/>
    <n v="9"/>
    <n v="2003"/>
    <x v="1"/>
    <n v="117"/>
    <s v="S12_3380"/>
    <s v="Collectables For Less Inc."/>
    <s v="6175558555"/>
    <s v="7825 Douglas Av."/>
    <s v=""/>
    <x v="14"/>
    <x v="4"/>
    <s v="58339"/>
    <s v="USA"/>
    <x v="0"/>
    <s v="Nelson"/>
    <s v="Allen"/>
    <x v="1"/>
  </r>
  <r>
    <x v="57"/>
    <n v="46"/>
    <n v="100"/>
    <n v="6"/>
    <x v="120"/>
    <x v="56"/>
    <s v="Shipped"/>
    <n v="4"/>
    <n v="10"/>
    <n v="2003"/>
    <x v="1"/>
    <n v="117"/>
    <s v="S12_3380"/>
    <s v="Men 'R' US Retailers, Ltd."/>
    <s v="2155554369"/>
    <s v="6047 Douglas Av."/>
    <s v=""/>
    <x v="16"/>
    <x v="1"/>
    <s v=""/>
    <s v="USA"/>
    <x v="0"/>
    <s v="Chandler"/>
    <s v="Michael"/>
    <x v="1"/>
  </r>
  <r>
    <x v="43"/>
    <n v="47"/>
    <n v="100"/>
    <n v="1"/>
    <x v="121"/>
    <x v="43"/>
    <s v="Shipped"/>
    <n v="3"/>
    <n v="8"/>
    <n v="2004"/>
    <x v="1"/>
    <n v="117"/>
    <s v="S12_3380"/>
    <s v="Online Mini Collectables"/>
    <s v="6175557555"/>
    <s v="7635 Spinnaker Dr."/>
    <s v=""/>
    <x v="14"/>
    <x v="4"/>
    <s v="58339"/>
    <s v="USA"/>
    <x v="0"/>
    <s v="Barajas"/>
    <s v="Miguel"/>
    <x v="1"/>
  </r>
  <r>
    <x v="10"/>
    <n v="46"/>
    <n v="83.63"/>
    <n v="13"/>
    <x v="122"/>
    <x v="10"/>
    <s v="Shipped"/>
    <n v="4"/>
    <n v="11"/>
    <n v="2004"/>
    <x v="1"/>
    <n v="117"/>
    <s v="S12_3380"/>
    <s v="Land of Toys Inc."/>
    <s v="2125557818"/>
    <s v="897 Long Airport Avenue"/>
    <s v=""/>
    <x v="0"/>
    <x v="0"/>
    <s v="10022"/>
    <s v="USA"/>
    <x v="0"/>
    <s v="Yu"/>
    <s v="Kwai"/>
    <x v="1"/>
  </r>
  <r>
    <x v="58"/>
    <n v="35"/>
    <n v="100"/>
    <n v="1"/>
    <x v="123"/>
    <x v="57"/>
    <s v="Shipped"/>
    <n v="1"/>
    <n v="2"/>
    <n v="2005"/>
    <x v="1"/>
    <n v="117"/>
    <s v="S12_3380"/>
    <s v="Boards &amp; Toys Co."/>
    <s v="3105552373"/>
    <s v="4097 Douglas Av."/>
    <s v=""/>
    <x v="20"/>
    <x v="1"/>
    <s v="92561"/>
    <s v="USA"/>
    <x v="0"/>
    <s v="Young"/>
    <s v="Leslie"/>
    <x v="1"/>
  </r>
  <r>
    <x v="44"/>
    <n v="42"/>
    <n v="100"/>
    <n v="1"/>
    <x v="124"/>
    <x v="44"/>
    <s v="Shipped"/>
    <n v="2"/>
    <n v="6"/>
    <n v="2003"/>
    <x v="1"/>
    <n v="173"/>
    <s v="S12_3891"/>
    <s v="Muscle Machine Inc"/>
    <s v="2125557413"/>
    <s v="4092 Furth Circle"/>
    <s v="Suite 400"/>
    <x v="0"/>
    <x v="0"/>
    <s v="10022"/>
    <s v="USA"/>
    <x v="0"/>
    <s v="Young"/>
    <s v="Jeff"/>
    <x v="2"/>
  </r>
  <r>
    <x v="45"/>
    <n v="46"/>
    <n v="100"/>
    <n v="11"/>
    <x v="125"/>
    <x v="45"/>
    <s v="Shipped"/>
    <n v="3"/>
    <n v="8"/>
    <n v="2003"/>
    <x v="1"/>
    <n v="173"/>
    <s v="S12_3891"/>
    <s v="Mini Gifts Distributors Ltd."/>
    <s v="4155551450"/>
    <s v="5677 Strong St."/>
    <s v=""/>
    <x v="12"/>
    <x v="1"/>
    <s v="97562"/>
    <s v="USA"/>
    <x v="0"/>
    <s v="Nelson"/>
    <s v="Valarie"/>
    <x v="2"/>
  </r>
  <r>
    <x v="46"/>
    <n v="43"/>
    <n v="100"/>
    <n v="12"/>
    <x v="126"/>
    <x v="46"/>
    <s v="Shipped"/>
    <n v="4"/>
    <n v="11"/>
    <n v="2003"/>
    <x v="1"/>
    <n v="173"/>
    <s v="S12_3891"/>
    <s v="Mini Creations Ltd."/>
    <s v="5085559555"/>
    <s v="4575 Hillside Dr."/>
    <s v=""/>
    <x v="8"/>
    <x v="4"/>
    <s v="50553"/>
    <s v="USA"/>
    <x v="0"/>
    <s v="Tam"/>
    <s v="Wing C"/>
    <x v="2"/>
  </r>
  <r>
    <x v="47"/>
    <n v="38"/>
    <n v="100"/>
    <n v="4"/>
    <x v="127"/>
    <x v="47"/>
    <s v="Shipped"/>
    <n v="4"/>
    <n v="11"/>
    <n v="2003"/>
    <x v="1"/>
    <n v="173"/>
    <s v="S12_3891"/>
    <s v="Super Scale Inc."/>
    <s v="2035559545"/>
    <s v="567 North Pendale Street"/>
    <s v=""/>
    <x v="11"/>
    <x v="3"/>
    <s v="97823"/>
    <s v="USA"/>
    <x v="0"/>
    <s v="Murphy"/>
    <s v="Leslie"/>
    <x v="2"/>
  </r>
  <r>
    <x v="48"/>
    <n v="39"/>
    <n v="100"/>
    <n v="1"/>
    <x v="128"/>
    <x v="48"/>
    <s v="Shipped"/>
    <n v="3"/>
    <n v="7"/>
    <n v="2004"/>
    <x v="1"/>
    <n v="173"/>
    <s v="S12_3891"/>
    <s v="Diecast Classics Inc."/>
    <s v="2155551555"/>
    <s v="7586 Pompton St."/>
    <s v=""/>
    <x v="7"/>
    <x v="5"/>
    <s v="70267"/>
    <s v="USA"/>
    <x v="0"/>
    <s v="Yu"/>
    <s v="Kyung"/>
    <x v="2"/>
  </r>
  <r>
    <x v="49"/>
    <n v="24"/>
    <n v="100"/>
    <n v="4"/>
    <x v="129"/>
    <x v="49"/>
    <s v="Shipped"/>
    <n v="3"/>
    <n v="8"/>
    <n v="2004"/>
    <x v="1"/>
    <n v="173"/>
    <s v="S12_3891"/>
    <s v="Mini Gifts Distributors Ltd."/>
    <s v="4155551450"/>
    <s v="5677 Strong St."/>
    <s v=""/>
    <x v="12"/>
    <x v="1"/>
    <s v="97562"/>
    <s v="USA"/>
    <x v="0"/>
    <s v="Nelson"/>
    <s v="Valarie"/>
    <x v="1"/>
  </r>
  <r>
    <x v="59"/>
    <n v="26"/>
    <n v="100"/>
    <n v="10"/>
    <x v="130"/>
    <x v="58"/>
    <s v="Shipped"/>
    <n v="4"/>
    <n v="12"/>
    <n v="2004"/>
    <x v="1"/>
    <n v="173"/>
    <s v="S12_3891"/>
    <s v="Muscle Machine Inc"/>
    <s v="2125557413"/>
    <s v="4092 Furth Circle"/>
    <s v="Suite 400"/>
    <x v="0"/>
    <x v="0"/>
    <s v="10022"/>
    <s v="USA"/>
    <x v="0"/>
    <s v="Young"/>
    <s v="Jeff"/>
    <x v="1"/>
  </r>
  <r>
    <x v="51"/>
    <n v="34"/>
    <n v="95.35"/>
    <n v="12"/>
    <x v="131"/>
    <x v="23"/>
    <s v="Shipped"/>
    <n v="1"/>
    <n v="2"/>
    <n v="2005"/>
    <x v="1"/>
    <n v="173"/>
    <s v="S12_3891"/>
    <s v="Mini Gifts Distributors Ltd."/>
    <s v="4155551450"/>
    <s v="5677 Strong St."/>
    <s v=""/>
    <x v="12"/>
    <x v="1"/>
    <s v="97562"/>
    <s v="USA"/>
    <x v="0"/>
    <s v="Nelson"/>
    <s v="Valarie"/>
    <x v="1"/>
  </r>
  <r>
    <x v="60"/>
    <n v="33"/>
    <n v="100"/>
    <n v="3"/>
    <x v="132"/>
    <x v="59"/>
    <s v="Shipped"/>
    <n v="1"/>
    <n v="3"/>
    <n v="2005"/>
    <x v="1"/>
    <n v="173"/>
    <s v="S12_3891"/>
    <s v="Mini Gifts Distributors Ltd."/>
    <s v="4155551450"/>
    <s v="5677 Strong St."/>
    <s v=""/>
    <x v="12"/>
    <x v="1"/>
    <s v="97562"/>
    <s v="USA"/>
    <x v="0"/>
    <s v="Nelson"/>
    <s v="Valarie"/>
    <x v="1"/>
  </r>
  <r>
    <x v="52"/>
    <n v="22"/>
    <n v="100"/>
    <n v="1"/>
    <x v="133"/>
    <x v="51"/>
    <s v="Shipped"/>
    <n v="2"/>
    <n v="5"/>
    <n v="2005"/>
    <x v="1"/>
    <n v="173"/>
    <s v="S12_3891"/>
    <s v="Gift Depot Inc."/>
    <s v="2035552570"/>
    <s v="25593 South Bay Ln."/>
    <s v=""/>
    <x v="5"/>
    <x v="3"/>
    <s v="97562"/>
    <s v="USA"/>
    <x v="0"/>
    <s v="King"/>
    <s v="Julie"/>
    <x v="1"/>
  </r>
  <r>
    <x v="41"/>
    <n v="24"/>
    <n v="75.010000000000005"/>
    <n v="8"/>
    <x v="134"/>
    <x v="41"/>
    <s v="Shipped"/>
    <n v="3"/>
    <n v="7"/>
    <n v="2003"/>
    <x v="1"/>
    <n v="79"/>
    <s v="S12_3990"/>
    <s v="Mini Gifts Distributors Ltd."/>
    <s v="4155551450"/>
    <s v="5677 Strong St."/>
    <s v=""/>
    <x v="12"/>
    <x v="1"/>
    <s v="97562"/>
    <s v="USA"/>
    <x v="0"/>
    <s v="Nelson"/>
    <s v="Valarie"/>
    <x v="0"/>
  </r>
  <r>
    <x v="42"/>
    <n v="21"/>
    <n v="63.84"/>
    <n v="8"/>
    <x v="135"/>
    <x v="42"/>
    <s v="Shipped"/>
    <n v="3"/>
    <n v="9"/>
    <n v="2003"/>
    <x v="1"/>
    <n v="79"/>
    <s v="S12_3990"/>
    <s v="Collectables For Less Inc."/>
    <s v="6175558555"/>
    <s v="7825 Douglas Av."/>
    <s v=""/>
    <x v="14"/>
    <x v="4"/>
    <s v="58339"/>
    <s v="USA"/>
    <x v="0"/>
    <s v="Nelson"/>
    <s v="Allen"/>
    <x v="0"/>
  </r>
  <r>
    <x v="2"/>
    <n v="24"/>
    <n v="73.42"/>
    <n v="3"/>
    <x v="136"/>
    <x v="2"/>
    <s v="Shipped"/>
    <n v="4"/>
    <n v="10"/>
    <n v="2003"/>
    <x v="1"/>
    <n v="79"/>
    <s v="S12_3990"/>
    <s v="Corporate Gift Ideas Co."/>
    <s v="6505551386"/>
    <s v="7734 Strong St."/>
    <s v=""/>
    <x v="2"/>
    <x v="1"/>
    <s v=""/>
    <s v="USA"/>
    <x v="0"/>
    <s v="Brown"/>
    <s v="Julie"/>
    <x v="0"/>
  </r>
  <r>
    <x v="43"/>
    <n v="38"/>
    <n v="83.79"/>
    <n v="4"/>
    <x v="137"/>
    <x v="43"/>
    <s v="Shipped"/>
    <n v="3"/>
    <n v="8"/>
    <n v="2004"/>
    <x v="1"/>
    <n v="79"/>
    <s v="S12_3990"/>
    <s v="Online Mini Collectables"/>
    <s v="6175557555"/>
    <s v="7635 Spinnaker Dr."/>
    <s v=""/>
    <x v="14"/>
    <x v="4"/>
    <s v="58339"/>
    <s v="USA"/>
    <x v="0"/>
    <s v="Barajas"/>
    <s v="Miguel"/>
    <x v="1"/>
  </r>
  <r>
    <x v="10"/>
    <n v="33"/>
    <n v="100"/>
    <n v="14"/>
    <x v="138"/>
    <x v="10"/>
    <s v="Shipped"/>
    <n v="4"/>
    <n v="11"/>
    <n v="2004"/>
    <x v="1"/>
    <n v="79"/>
    <s v="S12_3990"/>
    <s v="Land of Toys Inc."/>
    <s v="2125557818"/>
    <s v="897 Long Airport Avenue"/>
    <s v=""/>
    <x v="0"/>
    <x v="0"/>
    <s v="10022"/>
    <s v="USA"/>
    <x v="0"/>
    <s v="Yu"/>
    <s v="Kwai"/>
    <x v="1"/>
  </r>
  <r>
    <x v="61"/>
    <n v="46"/>
    <n v="100"/>
    <n v="5"/>
    <x v="139"/>
    <x v="60"/>
    <s v="Shipped"/>
    <n v="2"/>
    <n v="4"/>
    <n v="2003"/>
    <x v="2"/>
    <n v="118"/>
    <s v="S12_4473"/>
    <s v="Classic Legends Inc."/>
    <s v="2125558493"/>
    <s v="5905 Pompton St."/>
    <s v="Suite 750"/>
    <x v="0"/>
    <x v="0"/>
    <s v="10022"/>
    <s v="USA"/>
    <x v="0"/>
    <s v="Hernandez"/>
    <s v="Maria"/>
    <x v="1"/>
  </r>
  <r>
    <x v="44"/>
    <n v="24"/>
    <n v="100"/>
    <n v="11"/>
    <x v="140"/>
    <x v="44"/>
    <s v="Shipped"/>
    <n v="2"/>
    <n v="6"/>
    <n v="2003"/>
    <x v="2"/>
    <n v="118"/>
    <s v="S12_4473"/>
    <s v="Muscle Machine Inc"/>
    <s v="2125557413"/>
    <s v="4092 Furth Circle"/>
    <s v="Suite 400"/>
    <x v="0"/>
    <x v="0"/>
    <s v="10022"/>
    <s v="USA"/>
    <x v="0"/>
    <s v="Young"/>
    <s v="Jeff"/>
    <x v="0"/>
  </r>
  <r>
    <x v="62"/>
    <n v="49"/>
    <n v="100"/>
    <n v="6"/>
    <x v="141"/>
    <x v="61"/>
    <s v="Shipped"/>
    <n v="4"/>
    <n v="11"/>
    <n v="2003"/>
    <x v="2"/>
    <n v="118"/>
    <s v="S12_4473"/>
    <s v="Mini Classics"/>
    <s v="9145554562"/>
    <s v="3758 North Pendale Street"/>
    <s v=""/>
    <x v="15"/>
    <x v="0"/>
    <s v="24067"/>
    <s v="USA"/>
    <x v="0"/>
    <s v="Frick"/>
    <s v="Steve"/>
    <x v="1"/>
  </r>
  <r>
    <x v="37"/>
    <n v="34"/>
    <n v="99.54"/>
    <n v="7"/>
    <x v="142"/>
    <x v="37"/>
    <s v="Shipped"/>
    <n v="4"/>
    <n v="12"/>
    <n v="2003"/>
    <x v="2"/>
    <n v="118"/>
    <s v="S12_4473"/>
    <s v="Diecast Collectables"/>
    <s v="6175552555"/>
    <s v="6251 Ingle Ln."/>
    <s v=""/>
    <x v="18"/>
    <x v="4"/>
    <s v="51003"/>
    <s v="USA"/>
    <x v="0"/>
    <s v="Franco"/>
    <s v="Valarie"/>
    <x v="1"/>
  </r>
  <r>
    <x v="63"/>
    <n v="48"/>
    <n v="100"/>
    <n v="2"/>
    <x v="143"/>
    <x v="62"/>
    <s v="Shipped"/>
    <n v="1"/>
    <n v="2"/>
    <n v="2004"/>
    <x v="2"/>
    <n v="118"/>
    <s v="S12_4473"/>
    <s v="Signal Collectibles Ltd."/>
    <s v="4155554312"/>
    <s v="2793 Furth Circle"/>
    <s v=""/>
    <x v="21"/>
    <x v="1"/>
    <s v="94217"/>
    <s v="USA"/>
    <x v="0"/>
    <s v="Taylor"/>
    <s v="Sue"/>
    <x v="1"/>
  </r>
  <r>
    <x v="38"/>
    <n v="36"/>
    <n v="100"/>
    <n v="1"/>
    <x v="144"/>
    <x v="38"/>
    <s v="Shipped"/>
    <n v="1"/>
    <n v="3"/>
    <n v="2004"/>
    <x v="2"/>
    <n v="118"/>
    <s v="S12_4473"/>
    <s v="Mini Gifts Distributors Ltd."/>
    <s v="4155551450"/>
    <s v="5677 Strong St."/>
    <s v=""/>
    <x v="12"/>
    <x v="1"/>
    <s v="97562"/>
    <s v="USA"/>
    <x v="0"/>
    <s v="Nelson"/>
    <s v="Valarie"/>
    <x v="1"/>
  </r>
  <r>
    <x v="64"/>
    <n v="31"/>
    <n v="97.17"/>
    <n v="5"/>
    <x v="145"/>
    <x v="48"/>
    <s v="Shipped"/>
    <n v="3"/>
    <n v="7"/>
    <n v="2004"/>
    <x v="2"/>
    <n v="118"/>
    <s v="S12_4473"/>
    <s v="Mini Gifts Distributors Ltd."/>
    <s v="4155551450"/>
    <s v="5677 Strong St."/>
    <s v=""/>
    <x v="12"/>
    <x v="1"/>
    <s v="97562"/>
    <s v="USA"/>
    <x v="0"/>
    <s v="Nelson"/>
    <s v="Valarie"/>
    <x v="1"/>
  </r>
  <r>
    <x v="39"/>
    <n v="41"/>
    <n v="100"/>
    <n v="1"/>
    <x v="146"/>
    <x v="39"/>
    <s v="Shipped"/>
    <n v="3"/>
    <n v="8"/>
    <n v="2004"/>
    <x v="2"/>
    <n v="118"/>
    <s v="S12_4473"/>
    <s v="Diecast Classics Inc."/>
    <s v="2155551555"/>
    <s v="7586 Pompton St."/>
    <s v=""/>
    <x v="7"/>
    <x v="5"/>
    <s v="70267"/>
    <s v="USA"/>
    <x v="0"/>
    <s v="Yu"/>
    <s v="Kyung"/>
    <x v="1"/>
  </r>
  <r>
    <x v="65"/>
    <n v="21"/>
    <n v="100"/>
    <n v="8"/>
    <x v="147"/>
    <x v="63"/>
    <s v="Shipped"/>
    <n v="3"/>
    <n v="9"/>
    <n v="2004"/>
    <x v="2"/>
    <n v="118"/>
    <s v="S12_4473"/>
    <s v="Land of Toys Inc."/>
    <s v="2125557818"/>
    <s v="897 Long Airport Avenue"/>
    <s v=""/>
    <x v="0"/>
    <x v="0"/>
    <s v="10022"/>
    <s v="USA"/>
    <x v="0"/>
    <s v="Yu"/>
    <s v="Kwai"/>
    <x v="0"/>
  </r>
  <r>
    <x v="40"/>
    <n v="38"/>
    <n v="100"/>
    <n v="5"/>
    <x v="148"/>
    <x v="40"/>
    <s v="Shipped"/>
    <n v="4"/>
    <n v="10"/>
    <n v="2004"/>
    <x v="2"/>
    <n v="118"/>
    <s v="S12_4473"/>
    <s v="Marta's Replicas Co."/>
    <s v="6175558555"/>
    <s v="39323 Spinnaker Dr."/>
    <s v=""/>
    <x v="6"/>
    <x v="4"/>
    <s v="51247"/>
    <s v="USA"/>
    <x v="0"/>
    <s v="Hernandez"/>
    <s v="Marta"/>
    <x v="1"/>
  </r>
  <r>
    <x v="56"/>
    <n v="26"/>
    <n v="58.38"/>
    <n v="7"/>
    <x v="149"/>
    <x v="55"/>
    <s v="Shipped"/>
    <n v="4"/>
    <n v="11"/>
    <n v="2004"/>
    <x v="2"/>
    <n v="118"/>
    <s v="S12_4473"/>
    <s v="Vitachrome Inc."/>
    <s v="2125551500"/>
    <s v="2678 Kingston Rd."/>
    <s v="Suite 101"/>
    <x v="0"/>
    <x v="0"/>
    <s v="10022"/>
    <s v="USA"/>
    <x v="0"/>
    <s v="Frick"/>
    <s v="Michael"/>
    <x v="0"/>
  </r>
  <r>
    <x v="59"/>
    <n v="48"/>
    <n v="100"/>
    <n v="9"/>
    <x v="150"/>
    <x v="58"/>
    <s v="Shipped"/>
    <n v="4"/>
    <n v="12"/>
    <n v="2004"/>
    <x v="2"/>
    <n v="118"/>
    <s v="S12_4473"/>
    <s v="Muscle Machine Inc"/>
    <s v="2125557413"/>
    <s v="4092 Furth Circle"/>
    <s v="Suite 400"/>
    <x v="0"/>
    <x v="0"/>
    <s v="10022"/>
    <s v="USA"/>
    <x v="0"/>
    <s v="Young"/>
    <s v="Jeff"/>
    <x v="1"/>
  </r>
  <r>
    <x v="50"/>
    <n v="49"/>
    <n v="35.71"/>
    <n v="4"/>
    <x v="151"/>
    <x v="50"/>
    <s v="Shipped"/>
    <n v="1"/>
    <n v="1"/>
    <n v="2005"/>
    <x v="2"/>
    <n v="118"/>
    <s v="S12_4473"/>
    <s v="Mini Gifts Distributors Ltd."/>
    <s v="4155551450"/>
    <s v="5677 Strong St."/>
    <s v=""/>
    <x v="12"/>
    <x v="1"/>
    <s v="97562"/>
    <s v="USA"/>
    <x v="0"/>
    <s v="Nelson"/>
    <s v="Valarie"/>
    <x v="0"/>
  </r>
  <r>
    <x v="51"/>
    <n v="32"/>
    <n v="66.58"/>
    <n v="13"/>
    <x v="152"/>
    <x v="23"/>
    <s v="Shipped"/>
    <n v="1"/>
    <n v="2"/>
    <n v="2005"/>
    <x v="2"/>
    <n v="118"/>
    <s v="S12_4473"/>
    <s v="Mini Gifts Distributors Ltd."/>
    <s v="4155551450"/>
    <s v="5677 Strong St."/>
    <s v=""/>
    <x v="12"/>
    <x v="1"/>
    <s v="97562"/>
    <s v="USA"/>
    <x v="0"/>
    <s v="Nelson"/>
    <s v="Valarie"/>
    <x v="0"/>
  </r>
  <r>
    <x v="41"/>
    <n v="29"/>
    <n v="97.89"/>
    <n v="4"/>
    <x v="153"/>
    <x v="41"/>
    <s v="Shipped"/>
    <n v="3"/>
    <n v="7"/>
    <n v="2003"/>
    <x v="1"/>
    <n v="115"/>
    <s v="S12_4675"/>
    <s v="Mini Gifts Distributors Ltd."/>
    <s v="4155551450"/>
    <s v="5677 Strong St."/>
    <s v=""/>
    <x v="12"/>
    <x v="1"/>
    <s v="97562"/>
    <s v="USA"/>
    <x v="0"/>
    <s v="Nelson"/>
    <s v="Valarie"/>
    <x v="0"/>
  </r>
  <r>
    <x v="42"/>
    <n v="33"/>
    <n v="97.89"/>
    <n v="4"/>
    <x v="154"/>
    <x v="42"/>
    <s v="Shipped"/>
    <n v="3"/>
    <n v="9"/>
    <n v="2003"/>
    <x v="1"/>
    <n v="115"/>
    <s v="S12_4675"/>
    <s v="Collectables For Less Inc."/>
    <s v="6175558555"/>
    <s v="7825 Douglas Av."/>
    <s v=""/>
    <x v="14"/>
    <x v="4"/>
    <s v="58339"/>
    <s v="USA"/>
    <x v="0"/>
    <s v="Nelson"/>
    <s v="Allen"/>
    <x v="1"/>
  </r>
  <r>
    <x v="57"/>
    <n v="50"/>
    <n v="100"/>
    <n v="5"/>
    <x v="155"/>
    <x v="56"/>
    <s v="Shipped"/>
    <n v="4"/>
    <n v="10"/>
    <n v="2003"/>
    <x v="1"/>
    <n v="115"/>
    <s v="S12_4675"/>
    <s v="Men 'R' US Retailers, Ltd."/>
    <s v="2155554369"/>
    <s v="6047 Douglas Av."/>
    <s v=""/>
    <x v="16"/>
    <x v="1"/>
    <s v=""/>
    <s v="USA"/>
    <x v="0"/>
    <s v="Chandler"/>
    <s v="Michael"/>
    <x v="1"/>
  </r>
  <r>
    <x v="66"/>
    <n v="27"/>
    <n v="100"/>
    <n v="16"/>
    <x v="156"/>
    <x v="64"/>
    <s v="Shipped"/>
    <n v="4"/>
    <n v="11"/>
    <n v="2003"/>
    <x v="1"/>
    <n v="115"/>
    <s v="S12_4675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67"/>
    <n v="24"/>
    <n v="100"/>
    <n v="15"/>
    <x v="157"/>
    <x v="19"/>
    <s v="Shipped"/>
    <n v="4"/>
    <n v="11"/>
    <n v="2004"/>
    <x v="1"/>
    <n v="115"/>
    <s v="S12_4675"/>
    <s v="FunGiftIdeas.com"/>
    <s v="5085552555"/>
    <s v="1785 First Street"/>
    <s v=""/>
    <x v="8"/>
    <x v="4"/>
    <s v="50553"/>
    <s v="USA"/>
    <x v="0"/>
    <s v="Benitez"/>
    <s v="Violeta"/>
    <x v="0"/>
  </r>
  <r>
    <x v="10"/>
    <n v="39"/>
    <n v="64.739999999999995"/>
    <n v="15"/>
    <x v="158"/>
    <x v="10"/>
    <s v="Shipped"/>
    <n v="4"/>
    <n v="11"/>
    <n v="2004"/>
    <x v="1"/>
    <n v="115"/>
    <s v="S12_4675"/>
    <s v="Land of Toys Inc."/>
    <s v="2125557818"/>
    <s v="897 Long Airport Avenue"/>
    <s v=""/>
    <x v="0"/>
    <x v="0"/>
    <s v="10022"/>
    <s v="USA"/>
    <x v="0"/>
    <s v="Yu"/>
    <s v="Kwai"/>
    <x v="0"/>
  </r>
  <r>
    <x v="53"/>
    <n v="49"/>
    <n v="100"/>
    <n v="4"/>
    <x v="159"/>
    <x v="52"/>
    <s v="Shipped"/>
    <n v="1"/>
    <n v="3"/>
    <n v="2003"/>
    <x v="2"/>
    <n v="116"/>
    <s v="S18_1097"/>
    <s v="Mini Gifts Distributors Ltd."/>
    <s v="4155551450"/>
    <s v="5677 Strong St."/>
    <s v=""/>
    <x v="12"/>
    <x v="1"/>
    <s v="97562"/>
    <s v="USA"/>
    <x v="0"/>
    <s v="Nelson"/>
    <s v="Valarie"/>
    <x v="1"/>
  </r>
  <r>
    <x v="12"/>
    <n v="32"/>
    <n v="100"/>
    <n v="10"/>
    <x v="160"/>
    <x v="12"/>
    <s v="Shipped"/>
    <n v="3"/>
    <n v="7"/>
    <n v="2003"/>
    <x v="2"/>
    <n v="116"/>
    <s v="S18_1097"/>
    <s v="Technics Stores Inc."/>
    <s v="6505556809"/>
    <s v="9408 Furth Circle"/>
    <s v=""/>
    <x v="3"/>
    <x v="1"/>
    <s v="94217"/>
    <s v="USA"/>
    <x v="0"/>
    <s v="Hirano"/>
    <s v="Juri"/>
    <x v="1"/>
  </r>
  <r>
    <x v="14"/>
    <n v="21"/>
    <n v="96.84"/>
    <n v="7"/>
    <x v="161"/>
    <x v="14"/>
    <s v="Shipped"/>
    <n v="4"/>
    <n v="11"/>
    <n v="2003"/>
    <x v="2"/>
    <n v="116"/>
    <s v="S18_1097"/>
    <s v="Classic Gift Ideas, Inc"/>
    <s v="2155554695"/>
    <s v="782 First Street"/>
    <s v=""/>
    <x v="9"/>
    <x v="5"/>
    <s v="71270"/>
    <s v="USA"/>
    <x v="0"/>
    <s v="Cervantes"/>
    <s v="Francisca"/>
    <x v="0"/>
  </r>
  <r>
    <x v="15"/>
    <n v="46"/>
    <n v="100"/>
    <n v="2"/>
    <x v="162"/>
    <x v="15"/>
    <s v="Shipped"/>
    <n v="1"/>
    <n v="1"/>
    <n v="2004"/>
    <x v="2"/>
    <n v="116"/>
    <s v="S18_1097"/>
    <s v="West Coast Collectables Co."/>
    <s v="3105553722"/>
    <s v="3675 Furth Circle"/>
    <s v=""/>
    <x v="10"/>
    <x v="1"/>
    <s v="94019"/>
    <s v="USA"/>
    <x v="0"/>
    <s v="Thompson"/>
    <s v="Steve"/>
    <x v="1"/>
  </r>
  <r>
    <x v="16"/>
    <n v="32"/>
    <n v="100"/>
    <n v="1"/>
    <x v="163"/>
    <x v="16"/>
    <s v="Shipped"/>
    <n v="1"/>
    <n v="3"/>
    <n v="2004"/>
    <x v="2"/>
    <n v="116"/>
    <s v="S18_1097"/>
    <s v="Cambridge Collectables Co."/>
    <s v="6175555555"/>
    <s v="4658 Baden Av."/>
    <s v=""/>
    <x v="6"/>
    <x v="4"/>
    <s v="51247"/>
    <s v="USA"/>
    <x v="0"/>
    <s v="Tseng"/>
    <s v="Kyung"/>
    <x v="1"/>
  </r>
  <r>
    <x v="17"/>
    <n v="29"/>
    <n v="100"/>
    <n v="8"/>
    <x v="88"/>
    <x v="17"/>
    <s v="Shipped"/>
    <n v="2"/>
    <n v="5"/>
    <n v="2004"/>
    <x v="2"/>
    <n v="116"/>
    <s v="S18_1097"/>
    <s v="Super Scale Inc."/>
    <s v="2035559545"/>
    <s v="567 North Pendale Street"/>
    <s v=""/>
    <x v="11"/>
    <x v="3"/>
    <s v="97823"/>
    <s v="USA"/>
    <x v="0"/>
    <s v="Murphy"/>
    <s v="Leslie"/>
    <x v="1"/>
  </r>
  <r>
    <x v="18"/>
    <n v="32"/>
    <n v="100"/>
    <n v="2"/>
    <x v="160"/>
    <x v="18"/>
    <s v="Shipped"/>
    <n v="4"/>
    <n v="10"/>
    <n v="2004"/>
    <x v="2"/>
    <n v="116"/>
    <s v="S18_1097"/>
    <s v="Mini Gifts Distributors Ltd."/>
    <s v="4155551450"/>
    <s v="5677 Strong St."/>
    <s v=""/>
    <x v="12"/>
    <x v="1"/>
    <s v="97562"/>
    <s v="USA"/>
    <x v="0"/>
    <s v="Nelson"/>
    <s v="Valarie"/>
    <x v="1"/>
  </r>
  <r>
    <x v="19"/>
    <n v="22"/>
    <n v="100"/>
    <n v="10"/>
    <x v="164"/>
    <x v="19"/>
    <s v="Shipped"/>
    <n v="4"/>
    <n v="11"/>
    <n v="2004"/>
    <x v="2"/>
    <n v="116"/>
    <s v="S18_1097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20"/>
    <n v="29"/>
    <n v="40.25"/>
    <n v="7"/>
    <x v="165"/>
    <x v="20"/>
    <s v="Shipped"/>
    <n v="4"/>
    <n v="11"/>
    <n v="2004"/>
    <x v="2"/>
    <n v="116"/>
    <s v="S18_1097"/>
    <s v="Mini Wheels Co."/>
    <s v="6505555787"/>
    <s v="5557 North Pendale Street"/>
    <s v=""/>
    <x v="2"/>
    <x v="1"/>
    <s v=""/>
    <s v="USA"/>
    <x v="0"/>
    <s v="Murphy"/>
    <s v="Julie"/>
    <x v="0"/>
  </r>
  <r>
    <x v="21"/>
    <n v="39"/>
    <n v="98"/>
    <n v="1"/>
    <x v="166"/>
    <x v="21"/>
    <s v="Shipped"/>
    <n v="4"/>
    <n v="12"/>
    <n v="2004"/>
    <x v="2"/>
    <n v="116"/>
    <s v="S18_1097"/>
    <s v="Mini Gifts Distributors Ltd."/>
    <s v="4155551450"/>
    <s v="5677 Strong St."/>
    <s v=""/>
    <x v="12"/>
    <x v="1"/>
    <s v="97562"/>
    <s v="USA"/>
    <x v="0"/>
    <s v="Nelson"/>
    <s v="Valarie"/>
    <x v="1"/>
  </r>
  <r>
    <x v="23"/>
    <n v="48"/>
    <n v="98"/>
    <n v="2"/>
    <x v="167"/>
    <x v="23"/>
    <s v="Shipped"/>
    <n v="1"/>
    <n v="2"/>
    <n v="2005"/>
    <x v="2"/>
    <n v="116"/>
    <s v="S18_1097"/>
    <s v="Corporate Gift Ideas Co."/>
    <s v="6505551386"/>
    <s v="7734 Strong St."/>
    <s v=""/>
    <x v="2"/>
    <x v="1"/>
    <s v=""/>
    <s v="USA"/>
    <x v="0"/>
    <s v="Brown"/>
    <s v="Julie"/>
    <x v="1"/>
  </r>
  <r>
    <x v="68"/>
    <n v="26"/>
    <n v="100"/>
    <n v="4"/>
    <x v="168"/>
    <x v="65"/>
    <s v="Shipped"/>
    <n v="1"/>
    <n v="3"/>
    <n v="2003"/>
    <x v="1"/>
    <n v="141"/>
    <s v="S18_1129"/>
    <s v="Motor Mint Distributors Inc."/>
    <s v="2155559857"/>
    <s v="11328 Douglas Av."/>
    <s v=""/>
    <x v="9"/>
    <x v="5"/>
    <s v="71270"/>
    <s v="USA"/>
    <x v="0"/>
    <s v="Hernandez"/>
    <s v="Rosa"/>
    <x v="1"/>
  </r>
  <r>
    <x v="66"/>
    <n v="22"/>
    <n v="100"/>
    <n v="11"/>
    <x v="169"/>
    <x v="64"/>
    <s v="Shipped"/>
    <n v="4"/>
    <n v="11"/>
    <n v="2003"/>
    <x v="1"/>
    <n v="141"/>
    <s v="S18_1129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69"/>
    <n v="42"/>
    <n v="100"/>
    <n v="17"/>
    <x v="170"/>
    <x v="66"/>
    <s v="Shipped"/>
    <n v="4"/>
    <n v="12"/>
    <n v="2003"/>
    <x v="1"/>
    <n v="141"/>
    <s v="S18_1129"/>
    <s v="Muscle Machine Inc"/>
    <s v="2125557413"/>
    <s v="4092 Furth Circle"/>
    <s v="Suite 400"/>
    <x v="0"/>
    <x v="0"/>
    <s v="10022"/>
    <s v="USA"/>
    <x v="0"/>
    <s v="Young"/>
    <s v="Jeff"/>
    <x v="1"/>
  </r>
  <r>
    <x v="70"/>
    <n v="34"/>
    <n v="100"/>
    <n v="6"/>
    <x v="171"/>
    <x v="67"/>
    <s v="Shipped"/>
    <n v="3"/>
    <n v="8"/>
    <n v="2004"/>
    <x v="1"/>
    <n v="141"/>
    <s v="S18_1129"/>
    <s v="Signal Gift Stores"/>
    <s v="7025551838"/>
    <s v="8489 Strong St."/>
    <s v=""/>
    <x v="22"/>
    <x v="7"/>
    <s v="83030"/>
    <s v="USA"/>
    <x v="0"/>
    <s v="King"/>
    <s v="Sue"/>
    <x v="1"/>
  </r>
  <r>
    <x v="67"/>
    <n v="41"/>
    <n v="100"/>
    <n v="10"/>
    <x v="172"/>
    <x v="19"/>
    <s v="Shipped"/>
    <n v="4"/>
    <n v="11"/>
    <n v="2004"/>
    <x v="1"/>
    <n v="141"/>
    <s v="S18_1129"/>
    <s v="FunGiftIdeas.com"/>
    <s v="5085552555"/>
    <s v="1785 First Street"/>
    <s v=""/>
    <x v="8"/>
    <x v="4"/>
    <s v="50553"/>
    <s v="USA"/>
    <x v="0"/>
    <s v="Benitez"/>
    <s v="Violeta"/>
    <x v="1"/>
  </r>
  <r>
    <x v="71"/>
    <n v="46"/>
    <n v="100"/>
    <n v="6"/>
    <x v="173"/>
    <x v="68"/>
    <s v="Shipped"/>
    <n v="4"/>
    <n v="11"/>
    <n v="2004"/>
    <x v="1"/>
    <n v="141"/>
    <s v="S18_1129"/>
    <s v="Motor Mint Distributors Inc."/>
    <s v="2155559857"/>
    <s v="11328 Douglas Av."/>
    <s v=""/>
    <x v="9"/>
    <x v="5"/>
    <s v="71270"/>
    <s v="USA"/>
    <x v="0"/>
    <s v="Hernandez"/>
    <s v="Rosa"/>
    <x v="1"/>
  </r>
  <r>
    <x v="72"/>
    <n v="30"/>
    <n v="87.06"/>
    <n v="1"/>
    <x v="174"/>
    <x v="69"/>
    <s v="Shipped"/>
    <n v="1"/>
    <n v="1"/>
    <n v="2005"/>
    <x v="1"/>
    <n v="141"/>
    <s v="S18_1129"/>
    <s v="Mini Creations Ltd."/>
    <s v="5085559555"/>
    <s v="4575 Hillside Dr."/>
    <s v=""/>
    <x v="8"/>
    <x v="4"/>
    <s v="50553"/>
    <s v="USA"/>
    <x v="0"/>
    <s v="Tam"/>
    <s v="Wing C"/>
    <x v="0"/>
  </r>
  <r>
    <x v="73"/>
    <n v="36"/>
    <n v="93.77"/>
    <n v="14"/>
    <x v="175"/>
    <x v="70"/>
    <s v="Shipped"/>
    <n v="1"/>
    <n v="3"/>
    <n v="2005"/>
    <x v="1"/>
    <n v="141"/>
    <s v="S18_1129"/>
    <s v="Mini Gifts Distributors Ltd."/>
    <s v="4155551450"/>
    <s v="5677 Strong St."/>
    <s v=""/>
    <x v="12"/>
    <x v="1"/>
    <s v="97562"/>
    <s v="USA"/>
    <x v="0"/>
    <s v="Nelson"/>
    <s v="Valarie"/>
    <x v="1"/>
  </r>
  <r>
    <x v="74"/>
    <n v="39"/>
    <n v="100"/>
    <n v="2"/>
    <x v="176"/>
    <x v="71"/>
    <s v="Shipped"/>
    <n v="1"/>
    <n v="1"/>
    <n v="2003"/>
    <x v="3"/>
    <n v="102"/>
    <s v="S18_1342"/>
    <s v="Vitachrome Inc."/>
    <s v="2125551500"/>
    <s v="2678 Kingston Rd."/>
    <s v="Suite 101"/>
    <x v="0"/>
    <x v="0"/>
    <s v="10022"/>
    <s v="USA"/>
    <x v="0"/>
    <s v="Frick"/>
    <s v="Michael"/>
    <x v="1"/>
  </r>
  <r>
    <x v="75"/>
    <n v="33"/>
    <n v="99.66"/>
    <n v="6"/>
    <x v="177"/>
    <x v="72"/>
    <s v="Shipped"/>
    <n v="1"/>
    <n v="3"/>
    <n v="2003"/>
    <x v="3"/>
    <n v="102"/>
    <s v="S18_1342"/>
    <s v="Mini Wheels Co."/>
    <s v="6505555787"/>
    <s v="5557 North Pendale Street"/>
    <s v=""/>
    <x v="2"/>
    <x v="1"/>
    <s v=""/>
    <s v="USA"/>
    <x v="0"/>
    <s v="Murphy"/>
    <s v="Julie"/>
    <x v="1"/>
  </r>
  <r>
    <x v="76"/>
    <n v="50"/>
    <n v="100"/>
    <n v="4"/>
    <x v="178"/>
    <x v="73"/>
    <s v="Shipped"/>
    <n v="3"/>
    <n v="9"/>
    <n v="2003"/>
    <x v="3"/>
    <n v="102"/>
    <s v="S18_1342"/>
    <s v="Signal Collectibles Ltd."/>
    <s v="4155554312"/>
    <s v="2793 Furth Circle"/>
    <s v=""/>
    <x v="21"/>
    <x v="1"/>
    <s v="94217"/>
    <s v="USA"/>
    <x v="0"/>
    <s v="Taylor"/>
    <s v="Sue"/>
    <x v="1"/>
  </r>
  <r>
    <x v="77"/>
    <n v="48"/>
    <n v="91.44"/>
    <n v="2"/>
    <x v="179"/>
    <x v="74"/>
    <s v="Shipped"/>
    <n v="4"/>
    <n v="10"/>
    <n v="2003"/>
    <x v="3"/>
    <n v="102"/>
    <s v="S18_1342"/>
    <s v="Corporate Gift Ideas Co."/>
    <s v="6505551386"/>
    <s v="7734 Strong St."/>
    <s v=""/>
    <x v="2"/>
    <x v="1"/>
    <s v=""/>
    <s v="USA"/>
    <x v="0"/>
    <s v="Brown"/>
    <s v="Julie"/>
    <x v="1"/>
  </r>
  <r>
    <x v="78"/>
    <n v="25"/>
    <n v="87.33"/>
    <n v="3"/>
    <x v="180"/>
    <x v="75"/>
    <s v="Shipped"/>
    <n v="4"/>
    <n v="11"/>
    <n v="2003"/>
    <x v="3"/>
    <n v="102"/>
    <s v="S18_1342"/>
    <s v="Mini Gifts Distributors Ltd."/>
    <s v="4155551450"/>
    <s v="5677 Strong St."/>
    <s v=""/>
    <x v="12"/>
    <x v="1"/>
    <s v="97562"/>
    <s v="USA"/>
    <x v="0"/>
    <s v="Nelson"/>
    <s v="Valarie"/>
    <x v="0"/>
  </r>
  <r>
    <x v="15"/>
    <n v="27"/>
    <n v="89.38"/>
    <n v="10"/>
    <x v="181"/>
    <x v="15"/>
    <s v="Shipped"/>
    <n v="1"/>
    <n v="1"/>
    <n v="2004"/>
    <x v="3"/>
    <n v="102"/>
    <s v="S18_1342"/>
    <s v="West Coast Collectables Co."/>
    <s v="3105553722"/>
    <s v="3675 Furth Circle"/>
    <s v=""/>
    <x v="10"/>
    <x v="1"/>
    <s v="94019"/>
    <s v="USA"/>
    <x v="0"/>
    <s v="Thompson"/>
    <s v="Steve"/>
    <x v="0"/>
  </r>
  <r>
    <x v="18"/>
    <n v="43"/>
    <n v="89.38"/>
    <n v="10"/>
    <x v="182"/>
    <x v="18"/>
    <s v="Shipped"/>
    <n v="4"/>
    <n v="10"/>
    <n v="2004"/>
    <x v="3"/>
    <n v="102"/>
    <s v="S18_1342"/>
    <s v="Mini Gifts Distributors Ltd."/>
    <s v="4155551450"/>
    <s v="5677 Strong St."/>
    <s v=""/>
    <x v="12"/>
    <x v="1"/>
    <s v="97562"/>
    <s v="USA"/>
    <x v="0"/>
    <s v="Nelson"/>
    <s v="Valarie"/>
    <x v="1"/>
  </r>
  <r>
    <x v="19"/>
    <n v="43"/>
    <n v="86.3"/>
    <n v="14"/>
    <x v="183"/>
    <x v="19"/>
    <s v="Shipped"/>
    <n v="4"/>
    <n v="11"/>
    <n v="2004"/>
    <x v="3"/>
    <n v="102"/>
    <s v="S18_1342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79"/>
    <n v="42"/>
    <n v="36.11"/>
    <n v="3"/>
    <x v="184"/>
    <x v="76"/>
    <s v="Shipped"/>
    <n v="4"/>
    <n v="11"/>
    <n v="2004"/>
    <x v="3"/>
    <n v="102"/>
    <s v="S18_1342"/>
    <s v="Signal Gift Stores"/>
    <s v="7025551838"/>
    <s v="8489 Strong St."/>
    <s v=""/>
    <x v="22"/>
    <x v="7"/>
    <s v="83030"/>
    <s v="USA"/>
    <x v="0"/>
    <s v="King"/>
    <s v="Sue"/>
    <x v="0"/>
  </r>
  <r>
    <x v="22"/>
    <n v="44"/>
    <n v="100"/>
    <n v="8"/>
    <x v="185"/>
    <x v="22"/>
    <s v="Shipped"/>
    <n v="1"/>
    <n v="1"/>
    <n v="2005"/>
    <x v="3"/>
    <n v="102"/>
    <s v="S18_1342"/>
    <s v="Collectables For Less Inc."/>
    <s v="6175558555"/>
    <s v="7825 Douglas Av."/>
    <s v=""/>
    <x v="14"/>
    <x v="4"/>
    <s v="58339"/>
    <s v="USA"/>
    <x v="0"/>
    <s v="Nelson"/>
    <s v="Allen"/>
    <x v="2"/>
  </r>
  <r>
    <x v="80"/>
    <n v="51"/>
    <n v="95.55"/>
    <n v="2"/>
    <x v="186"/>
    <x v="77"/>
    <s v="In Process"/>
    <n v="2"/>
    <n v="5"/>
    <n v="2005"/>
    <x v="3"/>
    <n v="102"/>
    <s v="S18_1342"/>
    <s v="Diecast Classics Inc."/>
    <s v="2155551555"/>
    <s v="7586 Pompton St."/>
    <s v=""/>
    <x v="7"/>
    <x v="5"/>
    <s v="70267"/>
    <s v="USA"/>
    <x v="0"/>
    <s v="Yu"/>
    <s v="Kyung"/>
    <x v="1"/>
  </r>
  <r>
    <x v="74"/>
    <n v="41"/>
    <n v="50.14"/>
    <n v="1"/>
    <x v="187"/>
    <x v="71"/>
    <s v="Shipped"/>
    <n v="1"/>
    <n v="1"/>
    <n v="2003"/>
    <x v="3"/>
    <n v="53"/>
    <s v="S18_1367"/>
    <s v="Vitachrome Inc."/>
    <s v="2125551500"/>
    <s v="2678 Kingston Rd."/>
    <s v="Suite 101"/>
    <x v="0"/>
    <x v="0"/>
    <s v="10022"/>
    <s v="USA"/>
    <x v="0"/>
    <s v="Frick"/>
    <s v="Michael"/>
    <x v="0"/>
  </r>
  <r>
    <x v="75"/>
    <n v="48"/>
    <n v="49.06"/>
    <n v="5"/>
    <x v="188"/>
    <x v="72"/>
    <s v="Shipped"/>
    <n v="1"/>
    <n v="3"/>
    <n v="2003"/>
    <x v="3"/>
    <n v="53"/>
    <s v="S18_1367"/>
    <s v="Mini Wheels Co."/>
    <s v="6505555787"/>
    <s v="5557 North Pendale Street"/>
    <s v=""/>
    <x v="2"/>
    <x v="1"/>
    <s v=""/>
    <s v="USA"/>
    <x v="0"/>
    <s v="Murphy"/>
    <s v="Julie"/>
    <x v="0"/>
  </r>
  <r>
    <x v="76"/>
    <n v="30"/>
    <n v="58.22"/>
    <n v="3"/>
    <x v="189"/>
    <x v="73"/>
    <s v="Shipped"/>
    <n v="3"/>
    <n v="9"/>
    <n v="2003"/>
    <x v="3"/>
    <n v="53"/>
    <s v="S18_1367"/>
    <s v="Signal Collectibles Ltd."/>
    <s v="4155554312"/>
    <s v="2793 Furth Circle"/>
    <s v=""/>
    <x v="21"/>
    <x v="1"/>
    <s v="94217"/>
    <s v="USA"/>
    <x v="0"/>
    <s v="Taylor"/>
    <s v="Sue"/>
    <x v="0"/>
  </r>
  <r>
    <x v="77"/>
    <n v="45"/>
    <n v="51.21"/>
    <n v="1"/>
    <x v="190"/>
    <x v="74"/>
    <s v="Shipped"/>
    <n v="4"/>
    <n v="10"/>
    <n v="2003"/>
    <x v="3"/>
    <n v="53"/>
    <s v="S18_1367"/>
    <s v="Corporate Gift Ideas Co."/>
    <s v="6505551386"/>
    <s v="7734 Strong St."/>
    <s v=""/>
    <x v="2"/>
    <x v="1"/>
    <s v=""/>
    <s v="USA"/>
    <x v="0"/>
    <s v="Brown"/>
    <s v="Julie"/>
    <x v="0"/>
  </r>
  <r>
    <x v="78"/>
    <n v="32"/>
    <n v="54.45"/>
    <n v="2"/>
    <x v="191"/>
    <x v="75"/>
    <s v="Shipped"/>
    <n v="4"/>
    <n v="11"/>
    <n v="2003"/>
    <x v="3"/>
    <n v="53"/>
    <s v="S18_1367"/>
    <s v="Mini Gifts Distributors Ltd."/>
    <s v="4155551450"/>
    <s v="5677 Strong St."/>
    <s v=""/>
    <x v="12"/>
    <x v="1"/>
    <s v="97562"/>
    <s v="USA"/>
    <x v="0"/>
    <s v="Nelson"/>
    <s v="Valarie"/>
    <x v="0"/>
  </r>
  <r>
    <x v="15"/>
    <n v="33"/>
    <n v="43.13"/>
    <n v="9"/>
    <x v="192"/>
    <x v="15"/>
    <s v="Shipped"/>
    <n v="1"/>
    <n v="1"/>
    <n v="2004"/>
    <x v="3"/>
    <n v="53"/>
    <s v="S18_1367"/>
    <s v="West Coast Collectables Co."/>
    <s v="3105553722"/>
    <s v="3675 Furth Circle"/>
    <s v=""/>
    <x v="10"/>
    <x v="1"/>
    <s v="94019"/>
    <s v="USA"/>
    <x v="0"/>
    <s v="Thompson"/>
    <s v="Steve"/>
    <x v="0"/>
  </r>
  <r>
    <x v="18"/>
    <n v="25"/>
    <n v="44.21"/>
    <n v="9"/>
    <x v="193"/>
    <x v="18"/>
    <s v="Shipped"/>
    <n v="4"/>
    <n v="10"/>
    <n v="2004"/>
    <x v="3"/>
    <n v="53"/>
    <s v="S18_1367"/>
    <s v="Mini Gifts Distributors Ltd."/>
    <s v="4155551450"/>
    <s v="5677 Strong St."/>
    <s v=""/>
    <x v="12"/>
    <x v="1"/>
    <s v="97562"/>
    <s v="USA"/>
    <x v="0"/>
    <s v="Nelson"/>
    <s v="Valarie"/>
    <x v="0"/>
  </r>
  <r>
    <x v="19"/>
    <n v="41"/>
    <n v="57.68"/>
    <n v="5"/>
    <x v="194"/>
    <x v="19"/>
    <s v="Shipped"/>
    <n v="4"/>
    <n v="11"/>
    <n v="2004"/>
    <x v="3"/>
    <n v="53"/>
    <s v="S18_1367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22"/>
    <n v="32"/>
    <n v="98.63"/>
    <n v="7"/>
    <x v="195"/>
    <x v="22"/>
    <s v="Shipped"/>
    <n v="1"/>
    <n v="1"/>
    <n v="2005"/>
    <x v="3"/>
    <n v="53"/>
    <s v="S18_1367"/>
    <s v="Collectables For Less Inc."/>
    <s v="6175558555"/>
    <s v="7825 Douglas Av."/>
    <s v=""/>
    <x v="14"/>
    <x v="4"/>
    <s v="58339"/>
    <s v="USA"/>
    <x v="0"/>
    <s v="Nelson"/>
    <s v="Allen"/>
    <x v="1"/>
  </r>
  <r>
    <x v="23"/>
    <n v="25"/>
    <n v="52.83"/>
    <n v="9"/>
    <x v="196"/>
    <x v="23"/>
    <s v="Shipped"/>
    <n v="1"/>
    <n v="2"/>
    <n v="2005"/>
    <x v="3"/>
    <n v="53"/>
    <s v="S18_1367"/>
    <s v="Corporate Gift Ideas Co."/>
    <s v="6505551386"/>
    <s v="7734 Strong St."/>
    <s v=""/>
    <x v="2"/>
    <x v="1"/>
    <s v=""/>
    <s v="USA"/>
    <x v="0"/>
    <s v="Brown"/>
    <s v="Julie"/>
    <x v="0"/>
  </r>
  <r>
    <x v="80"/>
    <n v="25"/>
    <n v="51.75"/>
    <n v="1"/>
    <x v="197"/>
    <x v="77"/>
    <s v="In Process"/>
    <n v="2"/>
    <n v="5"/>
    <n v="2005"/>
    <x v="3"/>
    <n v="53"/>
    <s v="S18_1367"/>
    <s v="Diecast Classics Inc."/>
    <s v="2155551555"/>
    <s v="7586 Pompton St."/>
    <s v=""/>
    <x v="7"/>
    <x v="5"/>
    <s v="70267"/>
    <s v="USA"/>
    <x v="0"/>
    <s v="Yu"/>
    <s v="Kyung"/>
    <x v="0"/>
  </r>
  <r>
    <x v="81"/>
    <n v="42"/>
    <n v="100"/>
    <n v="6"/>
    <x v="198"/>
    <x v="78"/>
    <s v="Shipped"/>
    <n v="4"/>
    <n v="11"/>
    <n v="2003"/>
    <x v="1"/>
    <n v="124"/>
    <s v="S18_1589"/>
    <s v="Gift Depot Inc."/>
    <s v="2035552570"/>
    <s v="25593 South Bay Ln."/>
    <s v=""/>
    <x v="5"/>
    <x v="3"/>
    <s v="97562"/>
    <s v="USA"/>
    <x v="0"/>
    <s v="King"/>
    <s v="Julie"/>
    <x v="1"/>
  </r>
  <r>
    <x v="66"/>
    <n v="29"/>
    <n v="100"/>
    <n v="7"/>
    <x v="199"/>
    <x v="64"/>
    <s v="Shipped"/>
    <n v="4"/>
    <n v="11"/>
    <n v="2003"/>
    <x v="1"/>
    <n v="124"/>
    <s v="S18_1589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69"/>
    <n v="40"/>
    <n v="100"/>
    <n v="13"/>
    <x v="200"/>
    <x v="66"/>
    <s v="Shipped"/>
    <n v="4"/>
    <n v="12"/>
    <n v="2003"/>
    <x v="1"/>
    <n v="124"/>
    <s v="S18_1589"/>
    <s v="Muscle Machine Inc"/>
    <s v="2125557413"/>
    <s v="4092 Furth Circle"/>
    <s v="Suite 400"/>
    <x v="0"/>
    <x v="0"/>
    <s v="10022"/>
    <s v="USA"/>
    <x v="0"/>
    <s v="Young"/>
    <s v="Jeff"/>
    <x v="1"/>
  </r>
  <r>
    <x v="82"/>
    <n v="38"/>
    <n v="100"/>
    <n v="4"/>
    <x v="201"/>
    <x v="79"/>
    <s v="Shipped"/>
    <n v="1"/>
    <n v="2"/>
    <n v="2004"/>
    <x v="1"/>
    <n v="124"/>
    <s v="S18_1589"/>
    <s v="Collectable Mini Designs Co."/>
    <s v="7605558146"/>
    <s v="361 Furth Circle"/>
    <s v=""/>
    <x v="17"/>
    <x v="1"/>
    <s v="91217"/>
    <s v="USA"/>
    <x v="0"/>
    <s v="Thompson"/>
    <s v="Valarie"/>
    <x v="1"/>
  </r>
  <r>
    <x v="70"/>
    <n v="23"/>
    <n v="100"/>
    <n v="2"/>
    <x v="202"/>
    <x v="67"/>
    <s v="Shipped"/>
    <n v="3"/>
    <n v="8"/>
    <n v="2004"/>
    <x v="1"/>
    <n v="124"/>
    <s v="S18_1589"/>
    <s v="Signal Gift Stores"/>
    <s v="7025551838"/>
    <s v="8489 Strong St."/>
    <s v=""/>
    <x v="22"/>
    <x v="7"/>
    <s v="83030"/>
    <s v="USA"/>
    <x v="0"/>
    <s v="King"/>
    <s v="Sue"/>
    <x v="0"/>
  </r>
  <r>
    <x v="67"/>
    <n v="44"/>
    <n v="100"/>
    <n v="6"/>
    <x v="203"/>
    <x v="19"/>
    <s v="Shipped"/>
    <n v="4"/>
    <n v="11"/>
    <n v="2004"/>
    <x v="1"/>
    <n v="124"/>
    <s v="S18_1589"/>
    <s v="FunGiftIdeas.com"/>
    <s v="5085552555"/>
    <s v="1785 First Street"/>
    <s v=""/>
    <x v="8"/>
    <x v="4"/>
    <s v="50553"/>
    <s v="USA"/>
    <x v="0"/>
    <s v="Benitez"/>
    <s v="Violeta"/>
    <x v="1"/>
  </r>
  <r>
    <x v="71"/>
    <n v="44"/>
    <n v="100"/>
    <n v="14"/>
    <x v="204"/>
    <x v="68"/>
    <s v="Shipped"/>
    <n v="4"/>
    <n v="11"/>
    <n v="2004"/>
    <x v="1"/>
    <n v="124"/>
    <s v="S18_1589"/>
    <s v="Motor Mint Distributors Inc."/>
    <s v="2155559857"/>
    <s v="11328 Douglas Av."/>
    <s v=""/>
    <x v="9"/>
    <x v="5"/>
    <s v="71270"/>
    <s v="USA"/>
    <x v="0"/>
    <s v="Hernandez"/>
    <s v="Rosa"/>
    <x v="1"/>
  </r>
  <r>
    <x v="83"/>
    <n v="49"/>
    <n v="56.3"/>
    <n v="1"/>
    <x v="205"/>
    <x v="80"/>
    <s v="Resolved"/>
    <n v="1"/>
    <n v="1"/>
    <n v="2005"/>
    <x v="1"/>
    <n v="124"/>
    <s v="S18_1589"/>
    <s v="Toys4GrownUps.com"/>
    <s v="6265557265"/>
    <s v="78934 Hillside Dr."/>
    <s v=""/>
    <x v="1"/>
    <x v="1"/>
    <s v="90003"/>
    <s v="USA"/>
    <x v="0"/>
    <s v="Young"/>
    <s v="Julie"/>
    <x v="0"/>
  </r>
  <r>
    <x v="84"/>
    <n v="59"/>
    <n v="100"/>
    <n v="11"/>
    <x v="206"/>
    <x v="81"/>
    <s v="On Hold"/>
    <n v="2"/>
    <n v="4"/>
    <n v="2005"/>
    <x v="1"/>
    <n v="124"/>
    <s v="S18_1589"/>
    <s v="The Sharp Gifts Warehouse"/>
    <s v="4085553659"/>
    <s v="3086 Ingle Ln."/>
    <s v=""/>
    <x v="19"/>
    <x v="1"/>
    <s v="94217"/>
    <s v="USA"/>
    <x v="0"/>
    <s v="Frick"/>
    <s v="Sue"/>
    <x v="2"/>
  </r>
  <r>
    <x v="85"/>
    <n v="21"/>
    <n v="100"/>
    <n v="4"/>
    <x v="207"/>
    <x v="82"/>
    <s v="Shipped"/>
    <n v="2"/>
    <n v="6"/>
    <n v="2003"/>
    <x v="4"/>
    <n v="157"/>
    <s v="S18_1662"/>
    <s v="Gift Ideas Corp."/>
    <s v="2035554407"/>
    <s v="2440 Pompton St."/>
    <s v=""/>
    <x v="20"/>
    <x v="3"/>
    <s v="97561"/>
    <s v="USA"/>
    <x v="0"/>
    <s v="Lewis"/>
    <s v="Dan"/>
    <x v="0"/>
  </r>
  <r>
    <x v="27"/>
    <n v="32"/>
    <n v="100"/>
    <n v="7"/>
    <x v="208"/>
    <x v="27"/>
    <s v="Shipped"/>
    <n v="3"/>
    <n v="8"/>
    <n v="2003"/>
    <x v="4"/>
    <n v="157"/>
    <s v="S18_1662"/>
    <s v="Mini Creations Ltd."/>
    <s v="5085559555"/>
    <s v="4575 Hillside Dr."/>
    <s v=""/>
    <x v="8"/>
    <x v="4"/>
    <s v="50553"/>
    <s v="USA"/>
    <x v="0"/>
    <s v="Tam"/>
    <s v="Wing C"/>
    <x v="1"/>
  </r>
  <r>
    <x v="29"/>
    <n v="49"/>
    <n v="100"/>
    <n v="4"/>
    <x v="209"/>
    <x v="29"/>
    <s v="Shipped"/>
    <n v="1"/>
    <n v="2"/>
    <n v="2004"/>
    <x v="4"/>
    <n v="157"/>
    <s v="S18_1662"/>
    <s v="Collectable Mini Designs Co."/>
    <s v="7605558146"/>
    <s v="361 Furth Circle"/>
    <s v=""/>
    <x v="17"/>
    <x v="1"/>
    <s v="91217"/>
    <s v="USA"/>
    <x v="0"/>
    <s v="Thompson"/>
    <s v="Valarie"/>
    <x v="1"/>
  </r>
  <r>
    <x v="86"/>
    <n v="45"/>
    <n v="100"/>
    <n v="14"/>
    <x v="210"/>
    <x v="83"/>
    <s v="Shipped"/>
    <n v="2"/>
    <n v="5"/>
    <n v="2004"/>
    <x v="4"/>
    <n v="157"/>
    <s v="S18_1662"/>
    <s v="The Sharp Gifts Warehouse"/>
    <s v="4085553659"/>
    <s v="3086 Ingle Ln."/>
    <s v=""/>
    <x v="19"/>
    <x v="1"/>
    <s v="94217"/>
    <s v="USA"/>
    <x v="0"/>
    <s v="Frick"/>
    <s v="Sue"/>
    <x v="2"/>
  </r>
  <r>
    <x v="87"/>
    <n v="41"/>
    <n v="100"/>
    <n v="1"/>
    <x v="211"/>
    <x v="84"/>
    <s v="Shipped"/>
    <n v="3"/>
    <n v="7"/>
    <n v="2004"/>
    <x v="4"/>
    <n v="157"/>
    <s v="S18_1662"/>
    <s v="Collectables For Less Inc."/>
    <s v="6175558555"/>
    <s v="7825 Douglas Av."/>
    <s v=""/>
    <x v="14"/>
    <x v="4"/>
    <s v="58339"/>
    <s v="USA"/>
    <x v="0"/>
    <s v="Nelson"/>
    <s v="Allen"/>
    <x v="1"/>
  </r>
  <r>
    <x v="32"/>
    <n v="39"/>
    <n v="100"/>
    <n v="1"/>
    <x v="212"/>
    <x v="32"/>
    <s v="Shipped"/>
    <n v="4"/>
    <n v="10"/>
    <n v="2004"/>
    <x v="4"/>
    <n v="157"/>
    <s v="S18_1662"/>
    <s v="Classic Gift Ideas, Inc"/>
    <s v="2155554695"/>
    <s v="782 First Street"/>
    <s v=""/>
    <x v="9"/>
    <x v="5"/>
    <s v="71270"/>
    <s v="USA"/>
    <x v="0"/>
    <s v="Cervantes"/>
    <s v="Francisca"/>
    <x v="2"/>
  </r>
  <r>
    <x v="35"/>
    <n v="34"/>
    <n v="100"/>
    <n v="1"/>
    <x v="213"/>
    <x v="35"/>
    <s v="Shipped"/>
    <n v="2"/>
    <n v="4"/>
    <n v="2005"/>
    <x v="4"/>
    <n v="157"/>
    <s v="S18_1662"/>
    <s v="The Sharp Gifts Warehouse"/>
    <s v="4085553659"/>
    <s v="3086 Ingle Ln."/>
    <s v=""/>
    <x v="19"/>
    <x v="1"/>
    <s v="94217"/>
    <s v="USA"/>
    <x v="0"/>
    <s v="Frick"/>
    <s v="Sue"/>
    <x v="1"/>
  </r>
  <r>
    <x v="88"/>
    <n v="30"/>
    <n v="100"/>
    <n v="3"/>
    <x v="214"/>
    <x v="85"/>
    <s v="Shipped"/>
    <n v="1"/>
    <n v="1"/>
    <n v="2003"/>
    <x v="3"/>
    <n v="170"/>
    <s v="S18_1749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89"/>
    <n v="21"/>
    <n v="100"/>
    <n v="6"/>
    <x v="215"/>
    <x v="86"/>
    <s v="Shipped"/>
    <n v="2"/>
    <n v="5"/>
    <n v="2003"/>
    <x v="3"/>
    <n v="170"/>
    <s v="S18_1749"/>
    <s v="Signal Gift Stores"/>
    <s v="7025551838"/>
    <s v="8489 Strong St."/>
    <s v=""/>
    <x v="22"/>
    <x v="7"/>
    <s v="83030"/>
    <s v="USA"/>
    <x v="0"/>
    <s v="King"/>
    <s v="Sue"/>
    <x v="0"/>
  </r>
  <r>
    <x v="76"/>
    <n v="34"/>
    <n v="100"/>
    <n v="11"/>
    <x v="216"/>
    <x v="73"/>
    <s v="Shipped"/>
    <n v="3"/>
    <n v="9"/>
    <n v="2003"/>
    <x v="3"/>
    <n v="170"/>
    <s v="S18_1749"/>
    <s v="Signal Collectibles Ltd."/>
    <s v="4155554312"/>
    <s v="2793 Furth Circle"/>
    <s v=""/>
    <x v="21"/>
    <x v="1"/>
    <s v="94217"/>
    <s v="USA"/>
    <x v="0"/>
    <s v="Taylor"/>
    <s v="Sue"/>
    <x v="1"/>
  </r>
  <r>
    <x v="77"/>
    <n v="29"/>
    <n v="100"/>
    <n v="9"/>
    <x v="217"/>
    <x v="74"/>
    <s v="Shipped"/>
    <n v="4"/>
    <n v="10"/>
    <n v="2003"/>
    <x v="3"/>
    <n v="170"/>
    <s v="S18_1749"/>
    <s v="Corporate Gift Ideas Co."/>
    <s v="6505551386"/>
    <s v="7734 Strong St."/>
    <s v=""/>
    <x v="2"/>
    <x v="1"/>
    <s v=""/>
    <s v="USA"/>
    <x v="0"/>
    <s v="Brown"/>
    <s v="Julie"/>
    <x v="1"/>
  </r>
  <r>
    <x v="78"/>
    <n v="44"/>
    <n v="100"/>
    <n v="10"/>
    <x v="218"/>
    <x v="75"/>
    <s v="Shipped"/>
    <n v="4"/>
    <n v="11"/>
    <n v="2003"/>
    <x v="3"/>
    <n v="170"/>
    <s v="S18_1749"/>
    <s v="Mini Gifts Distributors Ltd."/>
    <s v="4155551450"/>
    <s v="5677 Strong St."/>
    <s v=""/>
    <x v="12"/>
    <x v="1"/>
    <s v="97562"/>
    <s v="USA"/>
    <x v="0"/>
    <s v="Nelson"/>
    <s v="Valarie"/>
    <x v="2"/>
  </r>
  <r>
    <x v="69"/>
    <n v="33"/>
    <n v="100"/>
    <n v="4"/>
    <x v="219"/>
    <x v="66"/>
    <s v="Shipped"/>
    <n v="4"/>
    <n v="12"/>
    <n v="2003"/>
    <x v="3"/>
    <n v="170"/>
    <s v="S18_1749"/>
    <s v="Muscle Machine Inc"/>
    <s v="2125557413"/>
    <s v="4092 Furth Circle"/>
    <s v="Suite 400"/>
    <x v="0"/>
    <x v="0"/>
    <s v="10022"/>
    <s v="USA"/>
    <x v="0"/>
    <s v="Young"/>
    <s v="Jeff"/>
    <x v="1"/>
  </r>
  <r>
    <x v="18"/>
    <n v="48"/>
    <n v="100"/>
    <n v="17"/>
    <x v="220"/>
    <x v="18"/>
    <s v="Shipped"/>
    <n v="4"/>
    <n v="10"/>
    <n v="2004"/>
    <x v="3"/>
    <n v="170"/>
    <s v="S18_1749"/>
    <s v="Mini Gifts Distributors Ltd."/>
    <s v="4155551450"/>
    <s v="5677 Strong St."/>
    <s v=""/>
    <x v="12"/>
    <x v="1"/>
    <s v="97562"/>
    <s v="USA"/>
    <x v="0"/>
    <s v="Nelson"/>
    <s v="Valarie"/>
    <x v="2"/>
  </r>
  <r>
    <x v="71"/>
    <n v="44"/>
    <n v="74.040000000000006"/>
    <n v="7"/>
    <x v="221"/>
    <x v="68"/>
    <s v="Shipped"/>
    <n v="4"/>
    <n v="11"/>
    <n v="2004"/>
    <x v="3"/>
    <n v="170"/>
    <s v="S18_1749"/>
    <s v="Motor Mint Distributors Inc."/>
    <s v="2155559857"/>
    <s v="11328 Douglas Av."/>
    <s v=""/>
    <x v="9"/>
    <x v="5"/>
    <s v="71270"/>
    <s v="USA"/>
    <x v="0"/>
    <s v="Hernandez"/>
    <s v="Rosa"/>
    <x v="1"/>
  </r>
  <r>
    <x v="83"/>
    <n v="37"/>
    <n v="100"/>
    <n v="3"/>
    <x v="222"/>
    <x v="80"/>
    <s v="Resolved"/>
    <n v="1"/>
    <n v="1"/>
    <n v="2005"/>
    <x v="3"/>
    <n v="170"/>
    <s v="S18_1749"/>
    <s v="Toys4GrownUps.com"/>
    <s v="6265557265"/>
    <s v="78934 Hillside Dr."/>
    <s v=""/>
    <x v="1"/>
    <x v="1"/>
    <s v="90003"/>
    <s v="USA"/>
    <x v="0"/>
    <s v="Young"/>
    <s v="Julie"/>
    <x v="1"/>
  </r>
  <r>
    <x v="84"/>
    <n v="76"/>
    <n v="100"/>
    <n v="2"/>
    <x v="223"/>
    <x v="81"/>
    <s v="On Hold"/>
    <n v="2"/>
    <n v="4"/>
    <n v="2005"/>
    <x v="3"/>
    <n v="170"/>
    <s v="S18_1749"/>
    <s v="The Sharp Gifts Warehouse"/>
    <s v="4085553659"/>
    <s v="3086 Ingle Ln."/>
    <s v=""/>
    <x v="19"/>
    <x v="1"/>
    <s v="94217"/>
    <s v="USA"/>
    <x v="0"/>
    <s v="Frick"/>
    <s v="Sue"/>
    <x v="2"/>
  </r>
  <r>
    <x v="41"/>
    <n v="48"/>
    <n v="79.31"/>
    <n v="3"/>
    <x v="224"/>
    <x v="41"/>
    <s v="Shipped"/>
    <n v="3"/>
    <n v="7"/>
    <n v="2003"/>
    <x v="1"/>
    <n v="77"/>
    <s v="S18_1889"/>
    <s v="Mini Gifts Distributors Ltd."/>
    <s v="4155551450"/>
    <s v="5677 Strong St."/>
    <s v=""/>
    <x v="12"/>
    <x v="1"/>
    <s v="97562"/>
    <s v="USA"/>
    <x v="0"/>
    <s v="Nelson"/>
    <s v="Valarie"/>
    <x v="1"/>
  </r>
  <r>
    <x v="42"/>
    <n v="26"/>
    <n v="82.39"/>
    <n v="3"/>
    <x v="225"/>
    <x v="42"/>
    <s v="Shipped"/>
    <n v="3"/>
    <n v="9"/>
    <n v="2003"/>
    <x v="1"/>
    <n v="77"/>
    <s v="S18_1889"/>
    <s v="Collectables For Less Inc."/>
    <s v="6175558555"/>
    <s v="7825 Douglas Av."/>
    <s v=""/>
    <x v="14"/>
    <x v="4"/>
    <s v="58339"/>
    <s v="USA"/>
    <x v="0"/>
    <s v="Nelson"/>
    <s v="Allen"/>
    <x v="0"/>
  </r>
  <r>
    <x v="57"/>
    <n v="38"/>
    <n v="88.55"/>
    <n v="4"/>
    <x v="226"/>
    <x v="56"/>
    <s v="Shipped"/>
    <n v="4"/>
    <n v="10"/>
    <n v="2003"/>
    <x v="1"/>
    <n v="77"/>
    <s v="S18_1889"/>
    <s v="Men 'R' US Retailers, Ltd."/>
    <s v="2155554369"/>
    <s v="6047 Douglas Av."/>
    <s v=""/>
    <x v="16"/>
    <x v="1"/>
    <s v=""/>
    <s v="USA"/>
    <x v="0"/>
    <s v="Chandler"/>
    <s v="Michael"/>
    <x v="1"/>
  </r>
  <r>
    <x v="66"/>
    <n v="45"/>
    <n v="90.86"/>
    <n v="15"/>
    <x v="227"/>
    <x v="64"/>
    <s v="Shipped"/>
    <n v="4"/>
    <n v="11"/>
    <n v="2003"/>
    <x v="1"/>
    <n v="77"/>
    <s v="S18_1889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70"/>
    <n v="29"/>
    <n v="90.86"/>
    <n v="10"/>
    <x v="228"/>
    <x v="67"/>
    <s v="Shipped"/>
    <n v="3"/>
    <n v="8"/>
    <n v="2004"/>
    <x v="1"/>
    <n v="77"/>
    <s v="S18_1889"/>
    <s v="Signal Gift Stores"/>
    <s v="7025551838"/>
    <s v="8489 Strong St."/>
    <s v=""/>
    <x v="22"/>
    <x v="7"/>
    <s v="83030"/>
    <s v="USA"/>
    <x v="0"/>
    <s v="King"/>
    <s v="Sue"/>
    <x v="0"/>
  </r>
  <r>
    <x v="67"/>
    <n v="37"/>
    <n v="78.540000000000006"/>
    <n v="14"/>
    <x v="229"/>
    <x v="19"/>
    <s v="Shipped"/>
    <n v="4"/>
    <n v="11"/>
    <n v="2004"/>
    <x v="1"/>
    <n v="77"/>
    <s v="S18_1889"/>
    <s v="FunGiftIdeas.com"/>
    <s v="5085552555"/>
    <s v="1785 First Street"/>
    <s v=""/>
    <x v="8"/>
    <x v="4"/>
    <s v="50553"/>
    <s v="USA"/>
    <x v="0"/>
    <s v="Benitez"/>
    <s v="Violeta"/>
    <x v="0"/>
  </r>
  <r>
    <x v="10"/>
    <n v="29"/>
    <n v="100"/>
    <n v="9"/>
    <x v="230"/>
    <x v="10"/>
    <s v="Shipped"/>
    <n v="4"/>
    <n v="11"/>
    <n v="2004"/>
    <x v="1"/>
    <n v="77"/>
    <s v="S18_1889"/>
    <s v="Land of Toys Inc."/>
    <s v="2125557818"/>
    <s v="897 Long Airport Avenue"/>
    <s v=""/>
    <x v="0"/>
    <x v="0"/>
    <s v="10022"/>
    <s v="USA"/>
    <x v="0"/>
    <s v="Yu"/>
    <s v="Kwai"/>
    <x v="0"/>
  </r>
  <r>
    <x v="68"/>
    <n v="38"/>
    <n v="100"/>
    <n v="3"/>
    <x v="231"/>
    <x v="65"/>
    <s v="Shipped"/>
    <n v="1"/>
    <n v="3"/>
    <n v="2003"/>
    <x v="1"/>
    <n v="142"/>
    <s v="S18_1984"/>
    <s v="Motor Mint Distributors Inc."/>
    <s v="2155559857"/>
    <s v="11328 Douglas Av."/>
    <s v=""/>
    <x v="9"/>
    <x v="5"/>
    <s v="71270"/>
    <s v="USA"/>
    <x v="0"/>
    <s v="Hernandez"/>
    <s v="Rosa"/>
    <x v="1"/>
  </r>
  <r>
    <x v="66"/>
    <n v="47"/>
    <n v="100"/>
    <n v="10"/>
    <x v="232"/>
    <x v="64"/>
    <s v="Shipped"/>
    <n v="4"/>
    <n v="11"/>
    <n v="2003"/>
    <x v="1"/>
    <n v="142"/>
    <s v="S18_1984"/>
    <s v="Online Diecast Creations Co."/>
    <s v="6035558647"/>
    <s v="2304 Long Airport Avenue"/>
    <s v=""/>
    <x v="13"/>
    <x v="6"/>
    <s v="62005"/>
    <s v="USA"/>
    <x v="0"/>
    <s v="Young"/>
    <s v="Valarie"/>
    <x v="2"/>
  </r>
  <r>
    <x v="69"/>
    <n v="38"/>
    <n v="100"/>
    <n v="16"/>
    <x v="233"/>
    <x v="66"/>
    <s v="Shipped"/>
    <n v="4"/>
    <n v="12"/>
    <n v="2003"/>
    <x v="1"/>
    <n v="142"/>
    <s v="S18_1984"/>
    <s v="Muscle Machine Inc"/>
    <s v="2125557413"/>
    <s v="4092 Furth Circle"/>
    <s v="Suite 400"/>
    <x v="0"/>
    <x v="0"/>
    <s v="10022"/>
    <s v="USA"/>
    <x v="0"/>
    <s v="Young"/>
    <s v="Jeff"/>
    <x v="1"/>
  </r>
  <r>
    <x v="82"/>
    <n v="24"/>
    <n v="100"/>
    <n v="7"/>
    <x v="234"/>
    <x v="79"/>
    <s v="Shipped"/>
    <n v="1"/>
    <n v="2"/>
    <n v="2004"/>
    <x v="1"/>
    <n v="142"/>
    <s v="S18_1984"/>
    <s v="Collectable Mini Designs Co."/>
    <s v="7605558146"/>
    <s v="361 Furth Circle"/>
    <s v=""/>
    <x v="17"/>
    <x v="1"/>
    <s v="91217"/>
    <s v="USA"/>
    <x v="0"/>
    <s v="Thompson"/>
    <s v="Valarie"/>
    <x v="1"/>
  </r>
  <r>
    <x v="70"/>
    <n v="29"/>
    <n v="100"/>
    <n v="5"/>
    <x v="235"/>
    <x v="67"/>
    <s v="Shipped"/>
    <n v="3"/>
    <n v="8"/>
    <n v="2004"/>
    <x v="1"/>
    <n v="142"/>
    <s v="S18_1984"/>
    <s v="Signal Gift Stores"/>
    <s v="7025551838"/>
    <s v="8489 Strong St."/>
    <s v=""/>
    <x v="22"/>
    <x v="7"/>
    <s v="83030"/>
    <s v="USA"/>
    <x v="0"/>
    <s v="King"/>
    <s v="Sue"/>
    <x v="1"/>
  </r>
  <r>
    <x v="67"/>
    <n v="25"/>
    <n v="100"/>
    <n v="9"/>
    <x v="236"/>
    <x v="19"/>
    <s v="Shipped"/>
    <n v="4"/>
    <n v="11"/>
    <n v="2004"/>
    <x v="1"/>
    <n v="142"/>
    <s v="S18_1984"/>
    <s v="FunGiftIdeas.com"/>
    <s v="5085552555"/>
    <s v="1785 First Street"/>
    <s v=""/>
    <x v="8"/>
    <x v="4"/>
    <s v="50553"/>
    <s v="USA"/>
    <x v="0"/>
    <s v="Benitez"/>
    <s v="Violeta"/>
    <x v="1"/>
  </r>
  <r>
    <x v="71"/>
    <n v="30"/>
    <n v="32.47"/>
    <n v="8"/>
    <x v="237"/>
    <x v="68"/>
    <s v="Shipped"/>
    <n v="4"/>
    <n v="11"/>
    <n v="2004"/>
    <x v="1"/>
    <n v="142"/>
    <s v="S18_1984"/>
    <s v="Motor Mint Distributors Inc."/>
    <s v="2155559857"/>
    <s v="11328 Douglas Av."/>
    <s v=""/>
    <x v="9"/>
    <x v="5"/>
    <s v="71270"/>
    <s v="USA"/>
    <x v="0"/>
    <s v="Hernandez"/>
    <s v="Rosa"/>
    <x v="0"/>
  </r>
  <r>
    <x v="73"/>
    <n v="34"/>
    <n v="43.05"/>
    <n v="15"/>
    <x v="238"/>
    <x v="70"/>
    <s v="Shipped"/>
    <n v="1"/>
    <n v="3"/>
    <n v="2005"/>
    <x v="1"/>
    <n v="142"/>
    <s v="S18_1984"/>
    <s v="Mini Gifts Distributors Ltd."/>
    <s v="4155551450"/>
    <s v="5677 Strong St."/>
    <s v=""/>
    <x v="12"/>
    <x v="1"/>
    <s v="97562"/>
    <s v="USA"/>
    <x v="0"/>
    <s v="Nelson"/>
    <s v="Valarie"/>
    <x v="0"/>
  </r>
  <r>
    <x v="61"/>
    <n v="46"/>
    <n v="100"/>
    <n v="4"/>
    <x v="239"/>
    <x v="60"/>
    <s v="Shipped"/>
    <n v="2"/>
    <n v="4"/>
    <n v="2003"/>
    <x v="1"/>
    <n v="163"/>
    <s v="S18_2238"/>
    <s v="Classic Legends Inc."/>
    <s v="2125558493"/>
    <s v="5905 Pompton St."/>
    <s v="Suite 750"/>
    <x v="0"/>
    <x v="0"/>
    <s v="10022"/>
    <s v="USA"/>
    <x v="0"/>
    <s v="Hernandez"/>
    <s v="Maria"/>
    <x v="2"/>
  </r>
  <r>
    <x v="44"/>
    <n v="45"/>
    <n v="100"/>
    <n v="10"/>
    <x v="240"/>
    <x v="44"/>
    <s v="Shipped"/>
    <n v="2"/>
    <n v="6"/>
    <n v="2003"/>
    <x v="1"/>
    <n v="163"/>
    <s v="S18_2238"/>
    <s v="Muscle Machine Inc"/>
    <s v="2125557413"/>
    <s v="4092 Furth Circle"/>
    <s v="Suite 400"/>
    <x v="0"/>
    <x v="0"/>
    <s v="10022"/>
    <s v="USA"/>
    <x v="0"/>
    <s v="Young"/>
    <s v="Jeff"/>
    <x v="2"/>
  </r>
  <r>
    <x v="62"/>
    <n v="27"/>
    <n v="100"/>
    <n v="5"/>
    <x v="241"/>
    <x v="61"/>
    <s v="Shipped"/>
    <n v="4"/>
    <n v="11"/>
    <n v="2003"/>
    <x v="1"/>
    <n v="163"/>
    <s v="S18_2238"/>
    <s v="Mini Classics"/>
    <s v="9145554562"/>
    <s v="3758 North Pendale Street"/>
    <s v=""/>
    <x v="15"/>
    <x v="0"/>
    <s v="24067"/>
    <s v="USA"/>
    <x v="0"/>
    <s v="Frick"/>
    <s v="Steve"/>
    <x v="1"/>
  </r>
  <r>
    <x v="37"/>
    <n v="44"/>
    <n v="100"/>
    <n v="6"/>
    <x v="242"/>
    <x v="37"/>
    <s v="Shipped"/>
    <n v="4"/>
    <n v="12"/>
    <n v="2003"/>
    <x v="1"/>
    <n v="163"/>
    <s v="S18_2238"/>
    <s v="Diecast Collectables"/>
    <s v="6175552555"/>
    <s v="6251 Ingle Ln."/>
    <s v=""/>
    <x v="18"/>
    <x v="4"/>
    <s v="51003"/>
    <s v="USA"/>
    <x v="0"/>
    <s v="Franco"/>
    <s v="Valarie"/>
    <x v="2"/>
  </r>
  <r>
    <x v="63"/>
    <n v="43"/>
    <n v="100"/>
    <n v="1"/>
    <x v="243"/>
    <x v="62"/>
    <s v="Shipped"/>
    <n v="1"/>
    <n v="2"/>
    <n v="2004"/>
    <x v="1"/>
    <n v="163"/>
    <s v="S18_2238"/>
    <s v="Signal Collectibles Ltd."/>
    <s v="4155554312"/>
    <s v="2793 Furth Circle"/>
    <s v=""/>
    <x v="21"/>
    <x v="1"/>
    <s v="94217"/>
    <s v="USA"/>
    <x v="0"/>
    <s v="Taylor"/>
    <s v="Sue"/>
    <x v="2"/>
  </r>
  <r>
    <x v="64"/>
    <n v="50"/>
    <n v="100"/>
    <n v="4"/>
    <x v="244"/>
    <x v="48"/>
    <s v="Shipped"/>
    <n v="3"/>
    <n v="7"/>
    <n v="2004"/>
    <x v="1"/>
    <n v="163"/>
    <s v="S18_2238"/>
    <s v="Mini Gifts Distributors Ltd."/>
    <s v="4155551450"/>
    <s v="5677 Strong St."/>
    <s v=""/>
    <x v="12"/>
    <x v="1"/>
    <s v="97562"/>
    <s v="USA"/>
    <x v="0"/>
    <s v="Nelson"/>
    <s v="Valarie"/>
    <x v="2"/>
  </r>
  <r>
    <x v="49"/>
    <n v="23"/>
    <n v="100"/>
    <n v="13"/>
    <x v="245"/>
    <x v="49"/>
    <s v="Shipped"/>
    <n v="3"/>
    <n v="8"/>
    <n v="2004"/>
    <x v="1"/>
    <n v="163"/>
    <s v="S18_2238"/>
    <s v="Mini Gifts Distributors Ltd."/>
    <s v="4155551450"/>
    <s v="5677 Strong St."/>
    <s v=""/>
    <x v="12"/>
    <x v="1"/>
    <s v="97562"/>
    <s v="USA"/>
    <x v="0"/>
    <s v="Nelson"/>
    <s v="Valarie"/>
    <x v="1"/>
  </r>
  <r>
    <x v="65"/>
    <n v="26"/>
    <n v="100"/>
    <n v="7"/>
    <x v="246"/>
    <x v="63"/>
    <s v="Shipped"/>
    <n v="3"/>
    <n v="9"/>
    <n v="2004"/>
    <x v="1"/>
    <n v="163"/>
    <s v="S18_2238"/>
    <s v="Land of Toys Inc."/>
    <s v="2125557818"/>
    <s v="897 Long Airport Avenue"/>
    <s v=""/>
    <x v="0"/>
    <x v="0"/>
    <s v="10022"/>
    <s v="USA"/>
    <x v="0"/>
    <s v="Yu"/>
    <s v="Kwai"/>
    <x v="1"/>
  </r>
  <r>
    <x v="40"/>
    <n v="27"/>
    <n v="100"/>
    <n v="4"/>
    <x v="247"/>
    <x v="40"/>
    <s v="Shipped"/>
    <n v="4"/>
    <n v="10"/>
    <n v="2004"/>
    <x v="1"/>
    <n v="163"/>
    <s v="S18_2238"/>
    <s v="Marta's Replicas Co."/>
    <s v="6175558555"/>
    <s v="39323 Spinnaker Dr."/>
    <s v=""/>
    <x v="6"/>
    <x v="4"/>
    <s v="51247"/>
    <s v="USA"/>
    <x v="0"/>
    <s v="Hernandez"/>
    <s v="Marta"/>
    <x v="1"/>
  </r>
  <r>
    <x v="56"/>
    <n v="47"/>
    <n v="100"/>
    <n v="8"/>
    <x v="248"/>
    <x v="55"/>
    <s v="Shipped"/>
    <n v="4"/>
    <n v="11"/>
    <n v="2004"/>
    <x v="1"/>
    <n v="163"/>
    <s v="S18_2238"/>
    <s v="Vitachrome Inc."/>
    <s v="2125551500"/>
    <s v="2678 Kingston Rd."/>
    <s v="Suite 101"/>
    <x v="0"/>
    <x v="0"/>
    <s v="10022"/>
    <s v="USA"/>
    <x v="0"/>
    <s v="Frick"/>
    <s v="Michael"/>
    <x v="2"/>
  </r>
  <r>
    <x v="59"/>
    <n v="38"/>
    <n v="100"/>
    <n v="8"/>
    <x v="249"/>
    <x v="58"/>
    <s v="Shipped"/>
    <n v="4"/>
    <n v="12"/>
    <n v="2004"/>
    <x v="1"/>
    <n v="163"/>
    <s v="S18_2238"/>
    <s v="Muscle Machine Inc"/>
    <s v="2125557413"/>
    <s v="4092 Furth Circle"/>
    <s v="Suite 400"/>
    <x v="0"/>
    <x v="0"/>
    <s v="10022"/>
    <s v="USA"/>
    <x v="0"/>
    <s v="Young"/>
    <s v="Jeff"/>
    <x v="1"/>
  </r>
  <r>
    <x v="50"/>
    <n v="25"/>
    <n v="100"/>
    <n v="7"/>
    <x v="250"/>
    <x v="50"/>
    <s v="Shipped"/>
    <n v="1"/>
    <n v="1"/>
    <n v="2005"/>
    <x v="1"/>
    <n v="163"/>
    <s v="S18_2238"/>
    <s v="Mini Gifts Distributors Ltd."/>
    <s v="4155551450"/>
    <s v="5677 Strong St."/>
    <s v=""/>
    <x v="12"/>
    <x v="1"/>
    <s v="97562"/>
    <s v="USA"/>
    <x v="0"/>
    <s v="Nelson"/>
    <s v="Valarie"/>
    <x v="0"/>
  </r>
  <r>
    <x v="51"/>
    <n v="25"/>
    <n v="88"/>
    <n v="5"/>
    <x v="251"/>
    <x v="23"/>
    <s v="Shipped"/>
    <n v="1"/>
    <n v="2"/>
    <n v="2005"/>
    <x v="1"/>
    <n v="163"/>
    <s v="S18_2238"/>
    <s v="Mini Gifts Distributors Ltd."/>
    <s v="4155551450"/>
    <s v="5677 Strong St."/>
    <s v=""/>
    <x v="12"/>
    <x v="1"/>
    <s v="97562"/>
    <s v="USA"/>
    <x v="0"/>
    <s v="Nelson"/>
    <s v="Valarie"/>
    <x v="0"/>
  </r>
  <r>
    <x v="88"/>
    <n v="50"/>
    <n v="67.8"/>
    <n v="2"/>
    <x v="252"/>
    <x v="85"/>
    <s v="Shipped"/>
    <n v="1"/>
    <n v="1"/>
    <n v="2003"/>
    <x v="3"/>
    <n v="60"/>
    <s v="S18_2248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89"/>
    <n v="42"/>
    <n v="53.88"/>
    <n v="5"/>
    <x v="253"/>
    <x v="86"/>
    <s v="Shipped"/>
    <n v="2"/>
    <n v="5"/>
    <n v="2003"/>
    <x v="3"/>
    <n v="60"/>
    <s v="S18_2248"/>
    <s v="Signal Gift Stores"/>
    <s v="7025551838"/>
    <s v="8489 Strong St."/>
    <s v=""/>
    <x v="22"/>
    <x v="7"/>
    <s v="83030"/>
    <s v="USA"/>
    <x v="0"/>
    <s v="King"/>
    <s v="Sue"/>
    <x v="0"/>
  </r>
  <r>
    <x v="76"/>
    <n v="24"/>
    <n v="62.36"/>
    <n v="10"/>
    <x v="254"/>
    <x v="73"/>
    <s v="Shipped"/>
    <n v="3"/>
    <n v="9"/>
    <n v="2003"/>
    <x v="3"/>
    <n v="60"/>
    <s v="S18_2248"/>
    <s v="Signal Collectibles Ltd."/>
    <s v="4155554312"/>
    <s v="2793 Furth Circle"/>
    <s v=""/>
    <x v="21"/>
    <x v="1"/>
    <s v="94217"/>
    <s v="USA"/>
    <x v="0"/>
    <s v="Taylor"/>
    <s v="Sue"/>
    <x v="0"/>
  </r>
  <r>
    <x v="77"/>
    <n v="27"/>
    <n v="69.62"/>
    <n v="8"/>
    <x v="255"/>
    <x v="74"/>
    <s v="Shipped"/>
    <n v="4"/>
    <n v="10"/>
    <n v="2003"/>
    <x v="3"/>
    <n v="60"/>
    <s v="S18_2248"/>
    <s v="Corporate Gift Ideas Co."/>
    <s v="6505551386"/>
    <s v="7734 Strong St."/>
    <s v=""/>
    <x v="2"/>
    <x v="1"/>
    <s v=""/>
    <s v="USA"/>
    <x v="0"/>
    <s v="Brown"/>
    <s v="Julie"/>
    <x v="0"/>
  </r>
  <r>
    <x v="78"/>
    <n v="38"/>
    <n v="61.15"/>
    <n v="9"/>
    <x v="256"/>
    <x v="75"/>
    <s v="Shipped"/>
    <n v="4"/>
    <n v="11"/>
    <n v="2003"/>
    <x v="3"/>
    <n v="60"/>
    <s v="S18_2248"/>
    <s v="Mini Gifts Distributors Ltd."/>
    <s v="4155551450"/>
    <s v="5677 Strong St."/>
    <s v=""/>
    <x v="12"/>
    <x v="1"/>
    <s v="97562"/>
    <s v="USA"/>
    <x v="0"/>
    <s v="Nelson"/>
    <s v="Valarie"/>
    <x v="0"/>
  </r>
  <r>
    <x v="69"/>
    <n v="23"/>
    <n v="71.44"/>
    <n v="3"/>
    <x v="257"/>
    <x v="66"/>
    <s v="Shipped"/>
    <n v="4"/>
    <n v="12"/>
    <n v="2003"/>
    <x v="3"/>
    <n v="60"/>
    <s v="S18_2248"/>
    <s v="Muscle Machine Inc"/>
    <s v="2125557413"/>
    <s v="4092 Furth Circle"/>
    <s v="Suite 400"/>
    <x v="0"/>
    <x v="0"/>
    <s v="10022"/>
    <s v="USA"/>
    <x v="0"/>
    <s v="Young"/>
    <s v="Jeff"/>
    <x v="0"/>
  </r>
  <r>
    <x v="18"/>
    <n v="30"/>
    <n v="61.15"/>
    <n v="16"/>
    <x v="258"/>
    <x v="18"/>
    <s v="Shipped"/>
    <n v="4"/>
    <n v="10"/>
    <n v="2004"/>
    <x v="3"/>
    <n v="60"/>
    <s v="S18_2248"/>
    <s v="Mini Gifts Distributors Ltd."/>
    <s v="4155551450"/>
    <s v="5677 Strong St."/>
    <s v=""/>
    <x v="12"/>
    <x v="1"/>
    <s v="97562"/>
    <s v="USA"/>
    <x v="0"/>
    <s v="Nelson"/>
    <s v="Valarie"/>
    <x v="0"/>
  </r>
  <r>
    <x v="83"/>
    <n v="45"/>
    <n v="100"/>
    <n v="4"/>
    <x v="259"/>
    <x v="80"/>
    <s v="Resolved"/>
    <n v="1"/>
    <n v="1"/>
    <n v="2005"/>
    <x v="3"/>
    <n v="60"/>
    <s v="S18_2248"/>
    <s v="Toys4GrownUps.com"/>
    <s v="6265557265"/>
    <s v="78934 Hillside Dr."/>
    <s v=""/>
    <x v="1"/>
    <x v="1"/>
    <s v="90003"/>
    <s v="USA"/>
    <x v="0"/>
    <s v="Young"/>
    <s v="Julie"/>
    <x v="2"/>
  </r>
  <r>
    <x v="84"/>
    <n v="42"/>
    <n v="72.650000000000006"/>
    <n v="1"/>
    <x v="260"/>
    <x v="81"/>
    <s v="On Hold"/>
    <n v="2"/>
    <n v="4"/>
    <n v="2005"/>
    <x v="3"/>
    <n v="60"/>
    <s v="S18_2248"/>
    <s v="The Sharp Gifts Warehouse"/>
    <s v="4085553659"/>
    <s v="3086 Ingle Ln."/>
    <s v=""/>
    <x v="19"/>
    <x v="1"/>
    <s v="94217"/>
    <s v="USA"/>
    <x v="0"/>
    <s v="Frick"/>
    <s v="Sue"/>
    <x v="1"/>
  </r>
  <r>
    <x v="44"/>
    <n v="45"/>
    <n v="100"/>
    <n v="14"/>
    <x v="261"/>
    <x v="44"/>
    <s v="Shipped"/>
    <n v="2"/>
    <n v="6"/>
    <n v="2003"/>
    <x v="2"/>
    <n v="122"/>
    <s v="S18_2319"/>
    <s v="Muscle Machine Inc"/>
    <s v="2125557413"/>
    <s v="4092 Furth Circle"/>
    <s v="Suite 400"/>
    <x v="0"/>
    <x v="0"/>
    <s v="10022"/>
    <s v="USA"/>
    <x v="0"/>
    <s v="Young"/>
    <s v="Jeff"/>
    <x v="1"/>
  </r>
  <r>
    <x v="62"/>
    <n v="35"/>
    <n v="100"/>
    <n v="9"/>
    <x v="262"/>
    <x v="61"/>
    <s v="Shipped"/>
    <n v="4"/>
    <n v="11"/>
    <n v="2003"/>
    <x v="2"/>
    <n v="122"/>
    <s v="S18_2319"/>
    <s v="Mini Classics"/>
    <s v="9145554562"/>
    <s v="3758 North Pendale Street"/>
    <s v=""/>
    <x v="15"/>
    <x v="0"/>
    <s v="24067"/>
    <s v="USA"/>
    <x v="0"/>
    <s v="Frick"/>
    <s v="Steve"/>
    <x v="1"/>
  </r>
  <r>
    <x v="37"/>
    <n v="43"/>
    <n v="100"/>
    <n v="10"/>
    <x v="263"/>
    <x v="37"/>
    <s v="Shipped"/>
    <n v="4"/>
    <n v="12"/>
    <n v="2003"/>
    <x v="2"/>
    <n v="122"/>
    <s v="S18_2319"/>
    <s v="Diecast Collectables"/>
    <s v="6175552555"/>
    <s v="6251 Ingle Ln."/>
    <s v=""/>
    <x v="18"/>
    <x v="4"/>
    <s v="51003"/>
    <s v="USA"/>
    <x v="0"/>
    <s v="Franco"/>
    <s v="Valarie"/>
    <x v="1"/>
  </r>
  <r>
    <x v="38"/>
    <n v="26"/>
    <n v="100"/>
    <n v="4"/>
    <x v="264"/>
    <x v="38"/>
    <s v="Shipped"/>
    <n v="1"/>
    <n v="3"/>
    <n v="2004"/>
    <x v="2"/>
    <n v="122"/>
    <s v="S18_2319"/>
    <s v="Mini Gifts Distributors Ltd."/>
    <s v="4155551450"/>
    <s v="5677 Strong St."/>
    <s v=""/>
    <x v="12"/>
    <x v="1"/>
    <s v="97562"/>
    <s v="USA"/>
    <x v="0"/>
    <s v="Nelson"/>
    <s v="Valarie"/>
    <x v="1"/>
  </r>
  <r>
    <x v="64"/>
    <n v="50"/>
    <n v="100"/>
    <n v="8"/>
    <x v="265"/>
    <x v="48"/>
    <s v="Shipped"/>
    <n v="3"/>
    <n v="7"/>
    <n v="2004"/>
    <x v="2"/>
    <n v="122"/>
    <s v="S18_2319"/>
    <s v="Mini Gifts Distributors Ltd."/>
    <s v="4155551450"/>
    <s v="5677 Strong St."/>
    <s v=""/>
    <x v="12"/>
    <x v="1"/>
    <s v="97562"/>
    <s v="USA"/>
    <x v="0"/>
    <s v="Nelson"/>
    <s v="Valarie"/>
    <x v="1"/>
  </r>
  <r>
    <x v="39"/>
    <n v="48"/>
    <n v="100"/>
    <n v="4"/>
    <x v="266"/>
    <x v="39"/>
    <s v="Shipped"/>
    <n v="3"/>
    <n v="8"/>
    <n v="2004"/>
    <x v="2"/>
    <n v="122"/>
    <s v="S18_2319"/>
    <s v="Diecast Classics Inc."/>
    <s v="2155551555"/>
    <s v="7586 Pompton St."/>
    <s v=""/>
    <x v="7"/>
    <x v="5"/>
    <s v="70267"/>
    <s v="USA"/>
    <x v="0"/>
    <s v="Yu"/>
    <s v="Kyung"/>
    <x v="1"/>
  </r>
  <r>
    <x v="65"/>
    <n v="41"/>
    <n v="100"/>
    <n v="11"/>
    <x v="267"/>
    <x v="63"/>
    <s v="Shipped"/>
    <n v="3"/>
    <n v="9"/>
    <n v="2004"/>
    <x v="2"/>
    <n v="122"/>
    <s v="S18_2319"/>
    <s v="Land of Toys Inc."/>
    <s v="2125557818"/>
    <s v="897 Long Airport Avenue"/>
    <s v=""/>
    <x v="0"/>
    <x v="0"/>
    <s v="10022"/>
    <s v="USA"/>
    <x v="0"/>
    <s v="Yu"/>
    <s v="Kwai"/>
    <x v="1"/>
  </r>
  <r>
    <x v="40"/>
    <n v="36"/>
    <n v="100"/>
    <n v="8"/>
    <x v="268"/>
    <x v="40"/>
    <s v="Shipped"/>
    <n v="4"/>
    <n v="10"/>
    <n v="2004"/>
    <x v="2"/>
    <n v="122"/>
    <s v="S18_2319"/>
    <s v="Marta's Replicas Co."/>
    <s v="6175558555"/>
    <s v="39323 Spinnaker Dr."/>
    <s v=""/>
    <x v="6"/>
    <x v="4"/>
    <s v="51247"/>
    <s v="USA"/>
    <x v="0"/>
    <s v="Hernandez"/>
    <s v="Marta"/>
    <x v="1"/>
  </r>
  <r>
    <x v="56"/>
    <n v="33"/>
    <n v="37.479999999999997"/>
    <n v="10"/>
    <x v="269"/>
    <x v="55"/>
    <s v="Shipped"/>
    <n v="4"/>
    <n v="11"/>
    <n v="2004"/>
    <x v="2"/>
    <n v="122"/>
    <s v="S18_2319"/>
    <s v="Vitachrome Inc."/>
    <s v="2125551500"/>
    <s v="2678 Kingston Rd."/>
    <s v="Suite 101"/>
    <x v="0"/>
    <x v="0"/>
    <s v="10022"/>
    <s v="USA"/>
    <x v="0"/>
    <s v="Frick"/>
    <s v="Michael"/>
    <x v="0"/>
  </r>
  <r>
    <x v="59"/>
    <n v="38"/>
    <n v="100"/>
    <n v="7"/>
    <x v="270"/>
    <x v="58"/>
    <s v="Shipped"/>
    <n v="4"/>
    <n v="12"/>
    <n v="2004"/>
    <x v="2"/>
    <n v="122"/>
    <s v="S18_2319"/>
    <s v="Muscle Machine Inc"/>
    <s v="2125557413"/>
    <s v="4092 Furth Circle"/>
    <s v="Suite 400"/>
    <x v="0"/>
    <x v="0"/>
    <s v="10022"/>
    <s v="USA"/>
    <x v="0"/>
    <s v="Young"/>
    <s v="Jeff"/>
    <x v="1"/>
  </r>
  <r>
    <x v="89"/>
    <n v="42"/>
    <n v="100"/>
    <n v="3"/>
    <x v="271"/>
    <x v="86"/>
    <s v="Shipped"/>
    <n v="2"/>
    <n v="5"/>
    <n v="2003"/>
    <x v="3"/>
    <n v="127"/>
    <s v="S18_2325"/>
    <s v="Signal Gift Stores"/>
    <s v="7025551838"/>
    <s v="8489 Strong St."/>
    <s v=""/>
    <x v="22"/>
    <x v="7"/>
    <s v="83030"/>
    <s v="USA"/>
    <x v="0"/>
    <s v="King"/>
    <s v="Sue"/>
    <x v="1"/>
  </r>
  <r>
    <x v="76"/>
    <n v="33"/>
    <n v="100"/>
    <n v="8"/>
    <x v="272"/>
    <x v="73"/>
    <s v="Shipped"/>
    <n v="3"/>
    <n v="9"/>
    <n v="2003"/>
    <x v="3"/>
    <n v="127"/>
    <s v="S18_2325"/>
    <s v="Signal Collectibles Ltd."/>
    <s v="4155554312"/>
    <s v="2793 Furth Circle"/>
    <s v=""/>
    <x v="21"/>
    <x v="1"/>
    <s v="94217"/>
    <s v="USA"/>
    <x v="0"/>
    <s v="Taylor"/>
    <s v="Sue"/>
    <x v="1"/>
  </r>
  <r>
    <x v="77"/>
    <n v="38"/>
    <n v="100"/>
    <n v="6"/>
    <x v="273"/>
    <x v="74"/>
    <s v="Shipped"/>
    <n v="4"/>
    <n v="10"/>
    <n v="2003"/>
    <x v="3"/>
    <n v="127"/>
    <s v="S18_2325"/>
    <s v="Corporate Gift Ideas Co."/>
    <s v="6505551386"/>
    <s v="7734 Strong St."/>
    <s v=""/>
    <x v="2"/>
    <x v="1"/>
    <s v=""/>
    <s v="USA"/>
    <x v="0"/>
    <s v="Brown"/>
    <s v="Julie"/>
    <x v="1"/>
  </r>
  <r>
    <x v="78"/>
    <n v="20"/>
    <n v="100"/>
    <n v="7"/>
    <x v="274"/>
    <x v="75"/>
    <s v="Shipped"/>
    <n v="4"/>
    <n v="11"/>
    <n v="2003"/>
    <x v="3"/>
    <n v="127"/>
    <s v="S18_2325"/>
    <s v="Mini Gifts Distributors Ltd."/>
    <s v="4155551450"/>
    <s v="5677 Strong St."/>
    <s v=""/>
    <x v="12"/>
    <x v="1"/>
    <s v="97562"/>
    <s v="USA"/>
    <x v="0"/>
    <s v="Nelson"/>
    <s v="Valarie"/>
    <x v="0"/>
  </r>
  <r>
    <x v="69"/>
    <n v="26"/>
    <n v="100"/>
    <n v="1"/>
    <x v="275"/>
    <x v="66"/>
    <s v="Shipped"/>
    <n v="4"/>
    <n v="12"/>
    <n v="2003"/>
    <x v="3"/>
    <n v="127"/>
    <s v="S18_2325"/>
    <s v="Muscle Machine Inc"/>
    <s v="2125557413"/>
    <s v="4092 Furth Circle"/>
    <s v="Suite 400"/>
    <x v="0"/>
    <x v="0"/>
    <s v="10022"/>
    <s v="USA"/>
    <x v="0"/>
    <s v="Young"/>
    <s v="Jeff"/>
    <x v="1"/>
  </r>
  <r>
    <x v="90"/>
    <n v="47"/>
    <n v="100"/>
    <n v="2"/>
    <x v="276"/>
    <x v="87"/>
    <s v="Shipped"/>
    <n v="2"/>
    <n v="4"/>
    <n v="2004"/>
    <x v="3"/>
    <n v="127"/>
    <s v="S18_2325"/>
    <s v="Diecast Collectables"/>
    <s v="6175552555"/>
    <s v="6251 Ingle Ln."/>
    <s v=""/>
    <x v="18"/>
    <x v="4"/>
    <s v="51003"/>
    <s v="USA"/>
    <x v="0"/>
    <s v="Franco"/>
    <s v="Valarie"/>
    <x v="1"/>
  </r>
  <r>
    <x v="18"/>
    <n v="31"/>
    <n v="100"/>
    <n v="14"/>
    <x v="277"/>
    <x v="18"/>
    <s v="Shipped"/>
    <n v="4"/>
    <n v="10"/>
    <n v="2004"/>
    <x v="3"/>
    <n v="127"/>
    <s v="S18_2325"/>
    <s v="Mini Gifts Distributors Ltd."/>
    <s v="4155551450"/>
    <s v="5677 Strong St."/>
    <s v=""/>
    <x v="12"/>
    <x v="1"/>
    <s v="97562"/>
    <s v="USA"/>
    <x v="0"/>
    <s v="Nelson"/>
    <s v="Valarie"/>
    <x v="1"/>
  </r>
  <r>
    <x v="19"/>
    <n v="50"/>
    <n v="100"/>
    <n v="6"/>
    <x v="278"/>
    <x v="19"/>
    <s v="Shipped"/>
    <n v="4"/>
    <n v="11"/>
    <n v="2004"/>
    <x v="3"/>
    <n v="127"/>
    <s v="S18_2325"/>
    <s v="Online Diecast Creations Co."/>
    <s v="6035558647"/>
    <s v="2304 Long Airport Avenue"/>
    <s v=""/>
    <x v="13"/>
    <x v="6"/>
    <s v="62005"/>
    <s v="USA"/>
    <x v="0"/>
    <s v="Young"/>
    <s v="Valarie"/>
    <x v="2"/>
  </r>
  <r>
    <x v="83"/>
    <n v="27"/>
    <n v="100"/>
    <n v="5"/>
    <x v="279"/>
    <x v="80"/>
    <s v="Resolved"/>
    <n v="1"/>
    <n v="1"/>
    <n v="2005"/>
    <x v="3"/>
    <n v="127"/>
    <s v="S18_2325"/>
    <s v="Toys4GrownUps.com"/>
    <s v="6265557265"/>
    <s v="78934 Hillside Dr."/>
    <s v=""/>
    <x v="1"/>
    <x v="1"/>
    <s v="90003"/>
    <s v="USA"/>
    <x v="0"/>
    <s v="Young"/>
    <s v="Julie"/>
    <x v="1"/>
  </r>
  <r>
    <x v="73"/>
    <n v="31"/>
    <n v="98.99"/>
    <n v="16"/>
    <x v="280"/>
    <x v="70"/>
    <s v="Shipped"/>
    <n v="1"/>
    <n v="3"/>
    <n v="2005"/>
    <x v="3"/>
    <n v="127"/>
    <s v="S18_2325"/>
    <s v="Mini Gifts Distributors Ltd."/>
    <s v="4155551450"/>
    <s v="5677 Strong St."/>
    <s v=""/>
    <x v="12"/>
    <x v="1"/>
    <s v="97562"/>
    <s v="USA"/>
    <x v="0"/>
    <s v="Nelson"/>
    <s v="Valarie"/>
    <x v="1"/>
  </r>
  <r>
    <x v="12"/>
    <n v="46"/>
    <n v="61.99"/>
    <n v="2"/>
    <x v="68"/>
    <x v="12"/>
    <s v="Shipped"/>
    <n v="3"/>
    <n v="7"/>
    <n v="2003"/>
    <x v="2"/>
    <n v="60"/>
    <s v="S18_2432"/>
    <s v="Technics Stores Inc."/>
    <s v="6505556809"/>
    <s v="9408 Furth Circle"/>
    <s v=""/>
    <x v="3"/>
    <x v="1"/>
    <s v="94217"/>
    <s v="USA"/>
    <x v="0"/>
    <s v="Hirano"/>
    <s v="Juri"/>
    <x v="0"/>
  </r>
  <r>
    <x v="37"/>
    <n v="37"/>
    <n v="69.89"/>
    <n v="13"/>
    <x v="281"/>
    <x v="37"/>
    <s v="Shipped"/>
    <n v="4"/>
    <n v="12"/>
    <n v="2003"/>
    <x v="2"/>
    <n v="60"/>
    <s v="S18_2432"/>
    <s v="Diecast Collectables"/>
    <s v="6175552555"/>
    <s v="6251 Ingle Ln."/>
    <s v=""/>
    <x v="18"/>
    <x v="4"/>
    <s v="51003"/>
    <s v="USA"/>
    <x v="0"/>
    <s v="Franco"/>
    <s v="Valarie"/>
    <x v="0"/>
  </r>
  <r>
    <x v="38"/>
    <n v="28"/>
    <n v="59.55"/>
    <n v="7"/>
    <x v="282"/>
    <x v="38"/>
    <s v="Shipped"/>
    <n v="1"/>
    <n v="3"/>
    <n v="2004"/>
    <x v="2"/>
    <n v="60"/>
    <s v="S18_2432"/>
    <s v="Mini Gifts Distributors Ltd."/>
    <s v="4155551450"/>
    <s v="5677 Strong St."/>
    <s v=""/>
    <x v="12"/>
    <x v="1"/>
    <s v="97562"/>
    <s v="USA"/>
    <x v="0"/>
    <s v="Nelson"/>
    <s v="Valarie"/>
    <x v="0"/>
  </r>
  <r>
    <x v="64"/>
    <n v="25"/>
    <n v="69.28"/>
    <n v="11"/>
    <x v="283"/>
    <x v="48"/>
    <s v="Shipped"/>
    <n v="3"/>
    <n v="7"/>
    <n v="2004"/>
    <x v="2"/>
    <n v="60"/>
    <s v="S18_2432"/>
    <s v="Mini Gifts Distributors Ltd."/>
    <s v="4155551450"/>
    <s v="5677 Strong St."/>
    <s v=""/>
    <x v="12"/>
    <x v="1"/>
    <s v="97562"/>
    <s v="USA"/>
    <x v="0"/>
    <s v="Nelson"/>
    <s v="Valarie"/>
    <x v="0"/>
  </r>
  <r>
    <x v="39"/>
    <n v="29"/>
    <n v="57.73"/>
    <n v="7"/>
    <x v="284"/>
    <x v="39"/>
    <s v="Shipped"/>
    <n v="3"/>
    <n v="8"/>
    <n v="2004"/>
    <x v="2"/>
    <n v="60"/>
    <s v="S18_2432"/>
    <s v="Diecast Classics Inc."/>
    <s v="2155551555"/>
    <s v="7586 Pompton St."/>
    <s v=""/>
    <x v="7"/>
    <x v="5"/>
    <s v="70267"/>
    <s v="USA"/>
    <x v="0"/>
    <s v="Yu"/>
    <s v="Kyung"/>
    <x v="0"/>
  </r>
  <r>
    <x v="40"/>
    <n v="41"/>
    <n v="53.48"/>
    <n v="11"/>
    <x v="285"/>
    <x v="40"/>
    <s v="Shipped"/>
    <n v="4"/>
    <n v="10"/>
    <n v="2004"/>
    <x v="2"/>
    <n v="60"/>
    <s v="S18_2432"/>
    <s v="Marta's Replicas Co."/>
    <s v="6175558555"/>
    <s v="39323 Spinnaker Dr."/>
    <s v=""/>
    <x v="6"/>
    <x v="4"/>
    <s v="51247"/>
    <s v="USA"/>
    <x v="0"/>
    <s v="Hernandez"/>
    <s v="Marta"/>
    <x v="0"/>
  </r>
  <r>
    <x v="19"/>
    <n v="35"/>
    <n v="61.21"/>
    <n v="11"/>
    <x v="286"/>
    <x v="19"/>
    <s v="Shipped"/>
    <n v="4"/>
    <n v="11"/>
    <n v="2004"/>
    <x v="2"/>
    <n v="60"/>
    <s v="S18_2432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21"/>
    <n v="41"/>
    <n v="61.99"/>
    <n v="7"/>
    <x v="287"/>
    <x v="21"/>
    <s v="Shipped"/>
    <n v="4"/>
    <n v="12"/>
    <n v="2004"/>
    <x v="2"/>
    <n v="60"/>
    <s v="S18_2432"/>
    <s v="Mini Gifts Distributors Ltd."/>
    <s v="4155551450"/>
    <s v="5677 Strong St."/>
    <s v=""/>
    <x v="12"/>
    <x v="1"/>
    <s v="97562"/>
    <s v="USA"/>
    <x v="0"/>
    <s v="Nelson"/>
    <s v="Valarie"/>
    <x v="0"/>
  </r>
  <r>
    <x v="23"/>
    <n v="35"/>
    <n v="48.62"/>
    <n v="7"/>
    <x v="288"/>
    <x v="23"/>
    <s v="Shipped"/>
    <n v="1"/>
    <n v="2"/>
    <n v="2005"/>
    <x v="2"/>
    <n v="60"/>
    <s v="S18_2432"/>
    <s v="Corporate Gift Ideas Co."/>
    <s v="6505551386"/>
    <s v="7734 Strong St."/>
    <s v=""/>
    <x v="2"/>
    <x v="1"/>
    <s v=""/>
    <s v="USA"/>
    <x v="0"/>
    <s v="Brown"/>
    <s v="Julie"/>
    <x v="0"/>
  </r>
  <r>
    <x v="1"/>
    <n v="30"/>
    <n v="85.32"/>
    <n v="14"/>
    <x v="140"/>
    <x v="1"/>
    <s v="Shipped"/>
    <n v="3"/>
    <n v="8"/>
    <n v="2003"/>
    <x v="4"/>
    <n v="84"/>
    <s v="S18_2581"/>
    <s v="Toys4GrownUps.com"/>
    <s v="6265557265"/>
    <s v="78934 Hillside Dr."/>
    <s v=""/>
    <x v="1"/>
    <x v="1"/>
    <s v="90003"/>
    <s v="USA"/>
    <x v="0"/>
    <s v="Young"/>
    <s v="Julie"/>
    <x v="0"/>
  </r>
  <r>
    <x v="3"/>
    <n v="21"/>
    <n v="70.959999999999994"/>
    <n v="9"/>
    <x v="289"/>
    <x v="3"/>
    <s v="Shipped"/>
    <n v="4"/>
    <n v="10"/>
    <n v="2003"/>
    <x v="4"/>
    <n v="84"/>
    <s v="S18_2581"/>
    <s v="Technics Stores Inc."/>
    <s v="6505556809"/>
    <s v="9408 Furth Circle"/>
    <s v=""/>
    <x v="3"/>
    <x v="1"/>
    <s v="94217"/>
    <s v="USA"/>
    <x v="0"/>
    <s v="Hirano"/>
    <s v="Juri"/>
    <x v="0"/>
  </r>
  <r>
    <x v="86"/>
    <n v="27"/>
    <n v="98.84"/>
    <n v="4"/>
    <x v="290"/>
    <x v="83"/>
    <s v="Shipped"/>
    <n v="2"/>
    <n v="5"/>
    <n v="2004"/>
    <x v="4"/>
    <n v="84"/>
    <s v="S18_2581"/>
    <s v="The Sharp Gifts Warehouse"/>
    <s v="4085553659"/>
    <s v="3086 Ingle Ln."/>
    <s v=""/>
    <x v="19"/>
    <x v="1"/>
    <s v="94217"/>
    <s v="USA"/>
    <x v="0"/>
    <s v="Frick"/>
    <s v="Sue"/>
    <x v="0"/>
  </r>
  <r>
    <x v="7"/>
    <n v="33"/>
    <n v="86.17"/>
    <n v="10"/>
    <x v="291"/>
    <x v="7"/>
    <s v="Shipped"/>
    <n v="2"/>
    <n v="6"/>
    <n v="2004"/>
    <x v="4"/>
    <n v="84"/>
    <s v="S18_2581"/>
    <s v="Gift Depot Inc."/>
    <s v="2035552570"/>
    <s v="25593 South Bay Ln."/>
    <s v=""/>
    <x v="5"/>
    <x v="3"/>
    <s v="97562"/>
    <s v="USA"/>
    <x v="0"/>
    <s v="King"/>
    <s v="Julie"/>
    <x v="0"/>
  </r>
  <r>
    <x v="25"/>
    <n v="27"/>
    <n v="82.79"/>
    <n v="7"/>
    <x v="292"/>
    <x v="25"/>
    <s v="Shipped"/>
    <n v="4"/>
    <n v="10"/>
    <n v="2004"/>
    <x v="4"/>
    <n v="84"/>
    <s v="S18_2581"/>
    <s v="Mini Classics"/>
    <s v="9145554562"/>
    <s v="3758 North Pendale Street"/>
    <s v=""/>
    <x v="15"/>
    <x v="0"/>
    <s v="24067"/>
    <s v="USA"/>
    <x v="0"/>
    <s v="Frick"/>
    <s v="Steve"/>
    <x v="0"/>
  </r>
  <r>
    <x v="9"/>
    <n v="31"/>
    <n v="100"/>
    <n v="9"/>
    <x v="293"/>
    <x v="9"/>
    <s v="Shipped"/>
    <n v="4"/>
    <n v="11"/>
    <n v="2004"/>
    <x v="4"/>
    <n v="84"/>
    <s v="S18_2581"/>
    <s v="Diecast Classics Inc."/>
    <s v="2155551555"/>
    <s v="7586 Pompton St."/>
    <s v=""/>
    <x v="7"/>
    <x v="5"/>
    <s v="70267"/>
    <s v="USA"/>
    <x v="0"/>
    <s v="Yu"/>
    <s v="Kyung"/>
    <x v="1"/>
  </r>
  <r>
    <x v="91"/>
    <n v="27"/>
    <n v="100"/>
    <n v="1"/>
    <x v="294"/>
    <x v="88"/>
    <s v="Shipped"/>
    <n v="4"/>
    <n v="12"/>
    <n v="2004"/>
    <x v="4"/>
    <n v="84"/>
    <s v="S18_2581"/>
    <s v="Gift Ideas Corp."/>
    <s v="2035554407"/>
    <s v="2440 Pompton St."/>
    <s v=""/>
    <x v="20"/>
    <x v="3"/>
    <s v="97561"/>
    <s v="USA"/>
    <x v="0"/>
    <s v="Lewis"/>
    <s v="Dan"/>
    <x v="1"/>
  </r>
  <r>
    <x v="92"/>
    <n v="42"/>
    <n v="76.03"/>
    <n v="3"/>
    <x v="295"/>
    <x v="89"/>
    <s v="On Hold"/>
    <n v="2"/>
    <n v="4"/>
    <n v="2005"/>
    <x v="4"/>
    <n v="84"/>
    <s v="S18_2581"/>
    <s v="Tekni Collectables Inc."/>
    <s v="2015559350"/>
    <s v="7476 Moss Rd."/>
    <s v=""/>
    <x v="4"/>
    <x v="2"/>
    <s v="94019"/>
    <s v="USA"/>
    <x v="0"/>
    <s v="Brown"/>
    <s v="William"/>
    <x v="1"/>
  </r>
  <r>
    <x v="0"/>
    <n v="29"/>
    <n v="70.87"/>
    <n v="6"/>
    <x v="296"/>
    <x v="0"/>
    <s v="Shipped"/>
    <n v="1"/>
    <n v="2"/>
    <n v="2003"/>
    <x v="0"/>
    <n v="60"/>
    <s v="S18_2625"/>
    <s v="Land of Toys Inc."/>
    <s v="2125557818"/>
    <s v="897 Long Airport Avenue"/>
    <s v=""/>
    <x v="0"/>
    <x v="0"/>
    <s v="10022"/>
    <s v="USA"/>
    <x v="0"/>
    <s v="Yu"/>
    <s v="Kwai"/>
    <x v="0"/>
  </r>
  <r>
    <x v="1"/>
    <n v="30"/>
    <n v="49.67"/>
    <n v="10"/>
    <x v="297"/>
    <x v="1"/>
    <s v="Shipped"/>
    <n v="3"/>
    <n v="8"/>
    <n v="2003"/>
    <x v="0"/>
    <n v="60"/>
    <s v="S18_2625"/>
    <s v="Toys4GrownUps.com"/>
    <s v="6265557265"/>
    <s v="78934 Hillside Dr."/>
    <s v=""/>
    <x v="1"/>
    <x v="1"/>
    <s v="90003"/>
    <s v="USA"/>
    <x v="0"/>
    <s v="Young"/>
    <s v="Julie"/>
    <x v="0"/>
  </r>
  <r>
    <x v="2"/>
    <n v="42"/>
    <n v="51.48"/>
    <n v="18"/>
    <x v="298"/>
    <x v="2"/>
    <s v="Shipped"/>
    <n v="4"/>
    <n v="10"/>
    <n v="2003"/>
    <x v="0"/>
    <n v="60"/>
    <s v="S18_2625"/>
    <s v="Corporate Gift Ideas Co."/>
    <s v="6505551386"/>
    <s v="7734 Strong St."/>
    <s v=""/>
    <x v="2"/>
    <x v="1"/>
    <s v=""/>
    <s v="USA"/>
    <x v="0"/>
    <s v="Brown"/>
    <s v="Julie"/>
    <x v="0"/>
  </r>
  <r>
    <x v="3"/>
    <n v="46"/>
    <n v="61.18"/>
    <n v="5"/>
    <x v="299"/>
    <x v="3"/>
    <s v="Shipped"/>
    <n v="4"/>
    <n v="10"/>
    <n v="2003"/>
    <x v="0"/>
    <n v="60"/>
    <s v="S18_2625"/>
    <s v="Technics Stores Inc."/>
    <s v="6505556809"/>
    <s v="9408 Furth Circle"/>
    <s v=""/>
    <x v="3"/>
    <x v="1"/>
    <s v="94217"/>
    <s v="USA"/>
    <x v="0"/>
    <s v="Hirano"/>
    <s v="Juri"/>
    <x v="0"/>
  </r>
  <r>
    <x v="4"/>
    <n v="30"/>
    <n v="64.81"/>
    <n v="6"/>
    <x v="300"/>
    <x v="4"/>
    <s v="Shipped"/>
    <n v="4"/>
    <n v="12"/>
    <n v="2003"/>
    <x v="0"/>
    <n v="60"/>
    <s v="S18_2625"/>
    <s v="Mini Wheels Co."/>
    <s v="6505555787"/>
    <s v="5557 North Pendale Street"/>
    <s v=""/>
    <x v="2"/>
    <x v="1"/>
    <s v=""/>
    <s v="USA"/>
    <x v="0"/>
    <s v="Murphy"/>
    <s v="Julie"/>
    <x v="0"/>
  </r>
  <r>
    <x v="24"/>
    <n v="23"/>
    <n v="55.72"/>
    <n v="2"/>
    <x v="301"/>
    <x v="24"/>
    <s v="Shipped"/>
    <n v="2"/>
    <n v="4"/>
    <n v="2004"/>
    <x v="0"/>
    <n v="60"/>
    <s v="S18_2625"/>
    <s v="Motor Mint Distributors Inc."/>
    <s v="2155559857"/>
    <s v="11328 Douglas Av."/>
    <s v=""/>
    <x v="9"/>
    <x v="5"/>
    <s v="71270"/>
    <s v="USA"/>
    <x v="0"/>
    <s v="Hernandez"/>
    <s v="Rosa"/>
    <x v="0"/>
  </r>
  <r>
    <x v="6"/>
    <n v="29"/>
    <n v="61.18"/>
    <n v="6"/>
    <x v="302"/>
    <x v="6"/>
    <s v="Shipped"/>
    <n v="2"/>
    <n v="5"/>
    <n v="2004"/>
    <x v="0"/>
    <n v="60"/>
    <s v="S18_2625"/>
    <s v="Tekni Collectables Inc."/>
    <s v="2015559350"/>
    <s v="7476 Moss Rd."/>
    <s v=""/>
    <x v="4"/>
    <x v="2"/>
    <s v="94019"/>
    <s v="USA"/>
    <x v="0"/>
    <s v="Brown"/>
    <s v="William"/>
    <x v="0"/>
  </r>
  <r>
    <x v="7"/>
    <n v="34"/>
    <n v="58.75"/>
    <n v="6"/>
    <x v="303"/>
    <x v="7"/>
    <s v="Shipped"/>
    <n v="2"/>
    <n v="6"/>
    <n v="2004"/>
    <x v="0"/>
    <n v="60"/>
    <s v="S18_2625"/>
    <s v="Gift Depot Inc."/>
    <s v="2035552570"/>
    <s v="25593 South Bay Ln."/>
    <s v=""/>
    <x v="5"/>
    <x v="3"/>
    <s v="97562"/>
    <s v="USA"/>
    <x v="0"/>
    <s v="King"/>
    <s v="Julie"/>
    <x v="0"/>
  </r>
  <r>
    <x v="8"/>
    <n v="20"/>
    <n v="49.06"/>
    <n v="10"/>
    <x v="304"/>
    <x v="8"/>
    <s v="Shipped"/>
    <n v="3"/>
    <n v="8"/>
    <n v="2004"/>
    <x v="0"/>
    <n v="60"/>
    <s v="S18_2625"/>
    <s v="Marta's Replicas Co."/>
    <s v="6175558555"/>
    <s v="39323 Spinnaker Dr."/>
    <s v=""/>
    <x v="6"/>
    <x v="4"/>
    <s v="51247"/>
    <s v="USA"/>
    <x v="0"/>
    <s v="Hernandez"/>
    <s v="Marta"/>
    <x v="0"/>
  </r>
  <r>
    <x v="25"/>
    <n v="34"/>
    <n v="52.09"/>
    <n v="3"/>
    <x v="305"/>
    <x v="25"/>
    <s v="Shipped"/>
    <n v="4"/>
    <n v="10"/>
    <n v="2004"/>
    <x v="0"/>
    <n v="60"/>
    <s v="S18_2625"/>
    <s v="Mini Classics"/>
    <s v="9145554562"/>
    <s v="3758 North Pendale Street"/>
    <s v=""/>
    <x v="15"/>
    <x v="0"/>
    <s v="24067"/>
    <s v="USA"/>
    <x v="0"/>
    <s v="Frick"/>
    <s v="Steve"/>
    <x v="0"/>
  </r>
  <r>
    <x v="9"/>
    <n v="42"/>
    <n v="52.7"/>
    <n v="5"/>
    <x v="306"/>
    <x v="9"/>
    <s v="Shipped"/>
    <n v="4"/>
    <n v="11"/>
    <n v="2004"/>
    <x v="0"/>
    <n v="60"/>
    <s v="S18_2625"/>
    <s v="Diecast Classics Inc."/>
    <s v="2155551555"/>
    <s v="7586 Pompton St."/>
    <s v=""/>
    <x v="7"/>
    <x v="5"/>
    <s v="70267"/>
    <s v="USA"/>
    <x v="0"/>
    <s v="Yu"/>
    <s v="Kyung"/>
    <x v="0"/>
  </r>
  <r>
    <x v="10"/>
    <n v="38"/>
    <n v="100"/>
    <n v="12"/>
    <x v="307"/>
    <x v="10"/>
    <s v="Shipped"/>
    <n v="4"/>
    <n v="11"/>
    <n v="2004"/>
    <x v="0"/>
    <n v="60"/>
    <s v="S18_2625"/>
    <s v="Land of Toys Inc."/>
    <s v="2125557818"/>
    <s v="897 Long Airport Avenue"/>
    <s v=""/>
    <x v="0"/>
    <x v="0"/>
    <s v="10022"/>
    <s v="USA"/>
    <x v="0"/>
    <s v="Yu"/>
    <s v="Kwai"/>
    <x v="1"/>
  </r>
  <r>
    <x v="26"/>
    <n v="23"/>
    <n v="49.67"/>
    <n v="3"/>
    <x v="308"/>
    <x v="26"/>
    <s v="Shipped"/>
    <n v="1"/>
    <n v="1"/>
    <n v="2005"/>
    <x v="0"/>
    <n v="60"/>
    <s v="S18_2625"/>
    <s v="Technics Stores Inc."/>
    <s v="6505556809"/>
    <s v="9408 Furth Circle"/>
    <s v=""/>
    <x v="3"/>
    <x v="1"/>
    <s v="94217"/>
    <s v="USA"/>
    <x v="0"/>
    <s v="Hirano"/>
    <s v="Juri"/>
    <x v="0"/>
  </r>
  <r>
    <x v="76"/>
    <n v="23"/>
    <n v="100"/>
    <n v="5"/>
    <x v="309"/>
    <x v="73"/>
    <s v="Shipped"/>
    <n v="3"/>
    <n v="9"/>
    <n v="2003"/>
    <x v="3"/>
    <n v="168"/>
    <s v="S18_2795"/>
    <s v="Signal Collectibles Ltd."/>
    <s v="4155554312"/>
    <s v="2793 Furth Circle"/>
    <s v=""/>
    <x v="21"/>
    <x v="1"/>
    <s v="94217"/>
    <s v="USA"/>
    <x v="0"/>
    <s v="Taylor"/>
    <s v="Sue"/>
    <x v="1"/>
  </r>
  <r>
    <x v="77"/>
    <n v="48"/>
    <n v="100"/>
    <n v="3"/>
    <x v="310"/>
    <x v="74"/>
    <s v="Shipped"/>
    <n v="4"/>
    <n v="10"/>
    <n v="2003"/>
    <x v="3"/>
    <n v="168"/>
    <s v="S18_2795"/>
    <s v="Corporate Gift Ideas Co."/>
    <s v="6505551386"/>
    <s v="7734 Strong St."/>
    <s v=""/>
    <x v="2"/>
    <x v="1"/>
    <s v=""/>
    <s v="USA"/>
    <x v="0"/>
    <s v="Brown"/>
    <s v="Julie"/>
    <x v="2"/>
  </r>
  <r>
    <x v="78"/>
    <n v="21"/>
    <n v="100"/>
    <n v="4"/>
    <x v="311"/>
    <x v="75"/>
    <s v="Shipped"/>
    <n v="4"/>
    <n v="11"/>
    <n v="2003"/>
    <x v="3"/>
    <n v="168"/>
    <s v="S18_2795"/>
    <s v="Mini Gifts Distributors Ltd."/>
    <s v="4155551450"/>
    <s v="5677 Strong St."/>
    <s v=""/>
    <x v="12"/>
    <x v="1"/>
    <s v="97562"/>
    <s v="USA"/>
    <x v="0"/>
    <s v="Nelson"/>
    <s v="Valarie"/>
    <x v="1"/>
  </r>
  <r>
    <x v="18"/>
    <n v="25"/>
    <n v="100"/>
    <n v="11"/>
    <x v="312"/>
    <x v="18"/>
    <s v="Shipped"/>
    <n v="4"/>
    <n v="10"/>
    <n v="2004"/>
    <x v="3"/>
    <n v="168"/>
    <s v="S18_2795"/>
    <s v="Mini Gifts Distributors Ltd."/>
    <s v="4155551450"/>
    <s v="5677 Strong St."/>
    <s v=""/>
    <x v="12"/>
    <x v="1"/>
    <s v="97562"/>
    <s v="USA"/>
    <x v="0"/>
    <s v="Nelson"/>
    <s v="Valarie"/>
    <x v="1"/>
  </r>
  <r>
    <x v="19"/>
    <n v="36"/>
    <n v="100"/>
    <n v="2"/>
    <x v="313"/>
    <x v="19"/>
    <s v="Shipped"/>
    <n v="4"/>
    <n v="11"/>
    <n v="2004"/>
    <x v="3"/>
    <n v="168"/>
    <s v="S18_2795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83"/>
    <n v="32"/>
    <n v="94.79"/>
    <n v="7"/>
    <x v="314"/>
    <x v="80"/>
    <s v="Resolved"/>
    <n v="1"/>
    <n v="1"/>
    <n v="2005"/>
    <x v="3"/>
    <n v="168"/>
    <s v="S18_2795"/>
    <s v="Toys4GrownUps.com"/>
    <s v="6265557265"/>
    <s v="78934 Hillside Dr."/>
    <s v=""/>
    <x v="1"/>
    <x v="1"/>
    <s v="90003"/>
    <s v="USA"/>
    <x v="0"/>
    <s v="Young"/>
    <s v="Julie"/>
    <x v="1"/>
  </r>
  <r>
    <x v="73"/>
    <n v="26"/>
    <n v="78.11"/>
    <n v="7"/>
    <x v="315"/>
    <x v="70"/>
    <s v="Shipped"/>
    <n v="1"/>
    <n v="3"/>
    <n v="2005"/>
    <x v="3"/>
    <n v="168"/>
    <s v="S18_2795"/>
    <s v="Mini Gifts Distributors Ltd."/>
    <s v="4155551450"/>
    <s v="5677 Strong St."/>
    <s v=""/>
    <x v="12"/>
    <x v="1"/>
    <s v="97562"/>
    <s v="USA"/>
    <x v="0"/>
    <s v="Nelson"/>
    <s v="Valarie"/>
    <x v="0"/>
  </r>
  <r>
    <x v="93"/>
    <n v="35"/>
    <n v="100"/>
    <n v="1"/>
    <x v="316"/>
    <x v="90"/>
    <s v="In Process"/>
    <n v="2"/>
    <n v="5"/>
    <n v="2005"/>
    <x v="3"/>
    <n v="168"/>
    <s v="S18_2795"/>
    <s v="Mini Gifts Distributors Ltd."/>
    <s v="4155551450"/>
    <s v="5677 Strong St."/>
    <s v=""/>
    <x v="12"/>
    <x v="1"/>
    <s v="97562"/>
    <s v="USA"/>
    <x v="0"/>
    <s v="Nelson"/>
    <s v="Valarie"/>
    <x v="1"/>
  </r>
  <r>
    <x v="68"/>
    <n v="26"/>
    <n v="100"/>
    <n v="1"/>
    <x v="317"/>
    <x v="65"/>
    <s v="Shipped"/>
    <n v="1"/>
    <n v="3"/>
    <n v="2003"/>
    <x v="1"/>
    <n v="132"/>
    <s v="S18_2870"/>
    <s v="Motor Mint Distributors Inc."/>
    <s v="2155559857"/>
    <s v="11328 Douglas Av."/>
    <s v=""/>
    <x v="9"/>
    <x v="5"/>
    <s v="71270"/>
    <s v="USA"/>
    <x v="0"/>
    <s v="Hernandez"/>
    <s v="Rosa"/>
    <x v="1"/>
  </r>
  <r>
    <x v="81"/>
    <n v="39"/>
    <n v="100"/>
    <n v="7"/>
    <x v="318"/>
    <x v="78"/>
    <s v="Shipped"/>
    <n v="4"/>
    <n v="11"/>
    <n v="2003"/>
    <x v="1"/>
    <n v="132"/>
    <s v="S18_2870"/>
    <s v="Gift Depot Inc."/>
    <s v="2035552570"/>
    <s v="25593 South Bay Ln."/>
    <s v=""/>
    <x v="5"/>
    <x v="3"/>
    <s v="97562"/>
    <s v="USA"/>
    <x v="0"/>
    <s v="King"/>
    <s v="Julie"/>
    <x v="1"/>
  </r>
  <r>
    <x v="66"/>
    <n v="38"/>
    <n v="100"/>
    <n v="8"/>
    <x v="319"/>
    <x v="64"/>
    <s v="Shipped"/>
    <n v="4"/>
    <n v="11"/>
    <n v="2003"/>
    <x v="1"/>
    <n v="132"/>
    <s v="S18_2870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69"/>
    <n v="27"/>
    <n v="100"/>
    <n v="14"/>
    <x v="320"/>
    <x v="66"/>
    <s v="Shipped"/>
    <n v="4"/>
    <n v="12"/>
    <n v="2003"/>
    <x v="1"/>
    <n v="132"/>
    <s v="S18_2870"/>
    <s v="Muscle Machine Inc"/>
    <s v="2125557413"/>
    <s v="4092 Furth Circle"/>
    <s v="Suite 400"/>
    <x v="0"/>
    <x v="0"/>
    <s v="10022"/>
    <s v="USA"/>
    <x v="0"/>
    <s v="Young"/>
    <s v="Jeff"/>
    <x v="1"/>
  </r>
  <r>
    <x v="82"/>
    <n v="24"/>
    <n v="100"/>
    <n v="5"/>
    <x v="321"/>
    <x v="79"/>
    <s v="Shipped"/>
    <n v="1"/>
    <n v="2"/>
    <n v="2004"/>
    <x v="1"/>
    <n v="132"/>
    <s v="S18_2870"/>
    <s v="Collectable Mini Designs Co."/>
    <s v="7605558146"/>
    <s v="361 Furth Circle"/>
    <s v=""/>
    <x v="17"/>
    <x v="1"/>
    <s v="91217"/>
    <s v="USA"/>
    <x v="0"/>
    <s v="Thompson"/>
    <s v="Valarie"/>
    <x v="1"/>
  </r>
  <r>
    <x v="70"/>
    <n v="39"/>
    <n v="100"/>
    <n v="3"/>
    <x v="322"/>
    <x v="67"/>
    <s v="Shipped"/>
    <n v="3"/>
    <n v="8"/>
    <n v="2004"/>
    <x v="1"/>
    <n v="132"/>
    <s v="S18_2870"/>
    <s v="Signal Gift Stores"/>
    <s v="7025551838"/>
    <s v="8489 Strong St."/>
    <s v=""/>
    <x v="22"/>
    <x v="7"/>
    <s v="83030"/>
    <s v="USA"/>
    <x v="0"/>
    <s v="King"/>
    <s v="Sue"/>
    <x v="1"/>
  </r>
  <r>
    <x v="67"/>
    <n v="27"/>
    <n v="100"/>
    <n v="7"/>
    <x v="323"/>
    <x v="19"/>
    <s v="Shipped"/>
    <n v="4"/>
    <n v="11"/>
    <n v="2004"/>
    <x v="1"/>
    <n v="132"/>
    <s v="S18_2870"/>
    <s v="FunGiftIdeas.com"/>
    <s v="5085552555"/>
    <s v="1785 First Street"/>
    <s v=""/>
    <x v="8"/>
    <x v="4"/>
    <s v="50553"/>
    <s v="USA"/>
    <x v="0"/>
    <s v="Benitez"/>
    <s v="Violeta"/>
    <x v="0"/>
  </r>
  <r>
    <x v="71"/>
    <n v="26"/>
    <n v="64.900000000000006"/>
    <n v="10"/>
    <x v="324"/>
    <x v="68"/>
    <s v="Shipped"/>
    <n v="4"/>
    <n v="11"/>
    <n v="2004"/>
    <x v="1"/>
    <n v="132"/>
    <s v="S18_2870"/>
    <s v="Motor Mint Distributors Inc."/>
    <s v="2155559857"/>
    <s v="11328 Douglas Av."/>
    <s v=""/>
    <x v="9"/>
    <x v="5"/>
    <s v="71270"/>
    <s v="USA"/>
    <x v="0"/>
    <s v="Hernandez"/>
    <s v="Rosa"/>
    <x v="0"/>
  </r>
  <r>
    <x v="84"/>
    <n v="41"/>
    <n v="100"/>
    <n v="12"/>
    <x v="325"/>
    <x v="81"/>
    <s v="On Hold"/>
    <n v="2"/>
    <n v="4"/>
    <n v="2005"/>
    <x v="1"/>
    <n v="132"/>
    <s v="S18_2870"/>
    <s v="The Sharp Gifts Warehouse"/>
    <s v="4085553659"/>
    <s v="3086 Ingle Ln."/>
    <s v=""/>
    <x v="19"/>
    <x v="1"/>
    <s v="94217"/>
    <s v="USA"/>
    <x v="0"/>
    <s v="Frick"/>
    <s v="Sue"/>
    <x v="1"/>
  </r>
  <r>
    <x v="13"/>
    <n v="31"/>
    <n v="100"/>
    <n v="2"/>
    <x v="326"/>
    <x v="13"/>
    <s v="Shipped"/>
    <n v="4"/>
    <n v="10"/>
    <n v="2003"/>
    <x v="3"/>
    <n v="101"/>
    <s v="S18_2949"/>
    <s v="Classic Legends Inc."/>
    <s v="2125558493"/>
    <s v="5905 Pompton St."/>
    <s v="Suite 750"/>
    <x v="0"/>
    <x v="0"/>
    <s v="10022"/>
    <s v="USA"/>
    <x v="0"/>
    <s v="Hernandez"/>
    <s v="Maria"/>
    <x v="1"/>
  </r>
  <r>
    <x v="14"/>
    <n v="37"/>
    <n v="89.15"/>
    <n v="9"/>
    <x v="327"/>
    <x v="14"/>
    <s v="Shipped"/>
    <n v="4"/>
    <n v="11"/>
    <n v="2003"/>
    <x v="3"/>
    <n v="101"/>
    <s v="S18_2949"/>
    <s v="Classic Gift Ideas, Inc"/>
    <s v="2155554695"/>
    <s v="782 First Street"/>
    <s v=""/>
    <x v="9"/>
    <x v="5"/>
    <s v="71270"/>
    <s v="USA"/>
    <x v="0"/>
    <s v="Cervantes"/>
    <s v="Francisca"/>
    <x v="1"/>
  </r>
  <r>
    <x v="15"/>
    <n v="49"/>
    <n v="100"/>
    <n v="4"/>
    <x v="328"/>
    <x v="15"/>
    <s v="Shipped"/>
    <n v="1"/>
    <n v="1"/>
    <n v="2004"/>
    <x v="3"/>
    <n v="101"/>
    <s v="S18_2949"/>
    <s v="West Coast Collectables Co."/>
    <s v="3105553722"/>
    <s v="3675 Furth Circle"/>
    <s v=""/>
    <x v="10"/>
    <x v="1"/>
    <s v="94019"/>
    <s v="USA"/>
    <x v="0"/>
    <s v="Thompson"/>
    <s v="Steve"/>
    <x v="1"/>
  </r>
  <r>
    <x v="16"/>
    <n v="24"/>
    <n v="100"/>
    <n v="3"/>
    <x v="329"/>
    <x v="16"/>
    <s v="Shipped"/>
    <n v="1"/>
    <n v="3"/>
    <n v="2004"/>
    <x v="3"/>
    <n v="101"/>
    <s v="S18_2949"/>
    <s v="Cambridge Collectables Co."/>
    <s v="6175555555"/>
    <s v="4658 Baden Av."/>
    <s v=""/>
    <x v="6"/>
    <x v="4"/>
    <s v="51247"/>
    <s v="USA"/>
    <x v="0"/>
    <s v="Tseng"/>
    <s v="Kyung"/>
    <x v="0"/>
  </r>
  <r>
    <x v="94"/>
    <n v="50"/>
    <n v="88.14"/>
    <n v="1"/>
    <x v="330"/>
    <x v="91"/>
    <s v="Shipped"/>
    <n v="2"/>
    <n v="6"/>
    <n v="2004"/>
    <x v="3"/>
    <n v="101"/>
    <s v="S18_2949"/>
    <s v="The Sharp Gifts Warehouse"/>
    <s v="4085553659"/>
    <s v="3086 Ingle Ln."/>
    <s v=""/>
    <x v="19"/>
    <x v="1"/>
    <s v="94217"/>
    <s v="USA"/>
    <x v="0"/>
    <s v="Frick"/>
    <s v="Sue"/>
    <x v="1"/>
  </r>
  <r>
    <x v="18"/>
    <n v="37"/>
    <n v="100"/>
    <n v="4"/>
    <x v="331"/>
    <x v="18"/>
    <s v="Shipped"/>
    <n v="4"/>
    <n v="10"/>
    <n v="2004"/>
    <x v="3"/>
    <n v="101"/>
    <s v="S18_2949"/>
    <s v="Mini Gifts Distributors Ltd."/>
    <s v="4155551450"/>
    <s v="5677 Strong St."/>
    <s v=""/>
    <x v="12"/>
    <x v="1"/>
    <s v="97562"/>
    <s v="USA"/>
    <x v="0"/>
    <s v="Nelson"/>
    <s v="Valarie"/>
    <x v="1"/>
  </r>
  <r>
    <x v="19"/>
    <n v="33"/>
    <n v="100"/>
    <n v="12"/>
    <x v="332"/>
    <x v="19"/>
    <s v="Shipped"/>
    <n v="4"/>
    <n v="11"/>
    <n v="2004"/>
    <x v="3"/>
    <n v="101"/>
    <s v="S18_2949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20"/>
    <n v="31"/>
    <n v="90.17"/>
    <n v="5"/>
    <x v="333"/>
    <x v="20"/>
    <s v="Shipped"/>
    <n v="4"/>
    <n v="11"/>
    <n v="2004"/>
    <x v="3"/>
    <n v="101"/>
    <s v="S18_2949"/>
    <s v="Mini Wheels Co."/>
    <s v="6505555787"/>
    <s v="5557 North Pendale Street"/>
    <s v=""/>
    <x v="2"/>
    <x v="1"/>
    <s v=""/>
    <s v="USA"/>
    <x v="0"/>
    <s v="Murphy"/>
    <s v="Julie"/>
    <x v="0"/>
  </r>
  <r>
    <x v="21"/>
    <n v="41"/>
    <n v="87.13"/>
    <n v="6"/>
    <x v="334"/>
    <x v="21"/>
    <s v="Shipped"/>
    <n v="4"/>
    <n v="12"/>
    <n v="2004"/>
    <x v="3"/>
    <n v="101"/>
    <s v="S18_2949"/>
    <s v="Mini Gifts Distributors Ltd."/>
    <s v="4155551450"/>
    <s v="5677 Strong St."/>
    <s v=""/>
    <x v="12"/>
    <x v="1"/>
    <s v="97562"/>
    <s v="USA"/>
    <x v="0"/>
    <s v="Nelson"/>
    <s v="Valarie"/>
    <x v="1"/>
  </r>
  <r>
    <x v="22"/>
    <n v="42"/>
    <n v="100"/>
    <n v="1"/>
    <x v="335"/>
    <x v="22"/>
    <s v="Shipped"/>
    <n v="1"/>
    <n v="1"/>
    <n v="2005"/>
    <x v="3"/>
    <n v="101"/>
    <s v="S18_2949"/>
    <s v="Collectables For Less Inc."/>
    <s v="6175558555"/>
    <s v="7825 Douglas Av."/>
    <s v=""/>
    <x v="14"/>
    <x v="4"/>
    <s v="58339"/>
    <s v="USA"/>
    <x v="0"/>
    <s v="Nelson"/>
    <s v="Allen"/>
    <x v="1"/>
  </r>
  <r>
    <x v="23"/>
    <n v="41"/>
    <n v="100"/>
    <n v="8"/>
    <x v="336"/>
    <x v="23"/>
    <s v="Shipped"/>
    <n v="1"/>
    <n v="2"/>
    <n v="2005"/>
    <x v="3"/>
    <n v="101"/>
    <s v="S18_2949"/>
    <s v="Corporate Gift Ideas Co."/>
    <s v="6505551386"/>
    <s v="7734 Strong St."/>
    <s v=""/>
    <x v="2"/>
    <x v="1"/>
    <s v=""/>
    <s v="USA"/>
    <x v="0"/>
    <s v="Brown"/>
    <s v="Julie"/>
    <x v="1"/>
  </r>
  <r>
    <x v="75"/>
    <n v="28"/>
    <n v="64.33"/>
    <n v="2"/>
    <x v="337"/>
    <x v="72"/>
    <s v="Shipped"/>
    <n v="1"/>
    <n v="3"/>
    <n v="2003"/>
    <x v="3"/>
    <n v="62"/>
    <s v="S18_2957"/>
    <s v="Mini Wheels Co."/>
    <s v="6505555787"/>
    <s v="5557 North Pendale Street"/>
    <s v=""/>
    <x v="2"/>
    <x v="1"/>
    <s v=""/>
    <s v="USA"/>
    <x v="0"/>
    <s v="Murphy"/>
    <s v="Julie"/>
    <x v="0"/>
  </r>
  <r>
    <x v="13"/>
    <n v="48"/>
    <n v="69.959999999999994"/>
    <n v="4"/>
    <x v="338"/>
    <x v="13"/>
    <s v="Shipped"/>
    <n v="4"/>
    <n v="10"/>
    <n v="2003"/>
    <x v="3"/>
    <n v="62"/>
    <s v="S18_2957"/>
    <s v="Classic Legends Inc."/>
    <s v="2125558493"/>
    <s v="5905 Pompton St."/>
    <s v="Suite 750"/>
    <x v="0"/>
    <x v="0"/>
    <s v="10022"/>
    <s v="USA"/>
    <x v="0"/>
    <s v="Hernandez"/>
    <s v="Maria"/>
    <x v="1"/>
  </r>
  <r>
    <x v="14"/>
    <n v="39"/>
    <n v="68.08"/>
    <n v="11"/>
    <x v="339"/>
    <x v="14"/>
    <s v="Shipped"/>
    <n v="4"/>
    <n v="11"/>
    <n v="2003"/>
    <x v="3"/>
    <n v="62"/>
    <s v="S18_2957"/>
    <s v="Classic Gift Ideas, Inc"/>
    <s v="2155554695"/>
    <s v="782 First Street"/>
    <s v=""/>
    <x v="9"/>
    <x v="5"/>
    <s v="71270"/>
    <s v="USA"/>
    <x v="0"/>
    <s v="Cervantes"/>
    <s v="Francisca"/>
    <x v="0"/>
  </r>
  <r>
    <x v="15"/>
    <n v="31"/>
    <n v="58.71"/>
    <n v="6"/>
    <x v="340"/>
    <x v="15"/>
    <s v="Shipped"/>
    <n v="1"/>
    <n v="1"/>
    <n v="2004"/>
    <x v="3"/>
    <n v="62"/>
    <s v="S18_2957"/>
    <s v="West Coast Collectables Co."/>
    <s v="3105553722"/>
    <s v="3675 Furth Circle"/>
    <s v=""/>
    <x v="10"/>
    <x v="1"/>
    <s v="94019"/>
    <s v="USA"/>
    <x v="0"/>
    <s v="Thompson"/>
    <s v="Steve"/>
    <x v="0"/>
  </r>
  <r>
    <x v="16"/>
    <n v="45"/>
    <n v="63.71"/>
    <n v="5"/>
    <x v="341"/>
    <x v="16"/>
    <s v="Shipped"/>
    <n v="1"/>
    <n v="3"/>
    <n v="2004"/>
    <x v="3"/>
    <n v="62"/>
    <s v="S18_2957"/>
    <s v="Cambridge Collectables Co."/>
    <s v="6175555555"/>
    <s v="4658 Baden Av."/>
    <s v=""/>
    <x v="6"/>
    <x v="4"/>
    <s v="51247"/>
    <s v="USA"/>
    <x v="0"/>
    <s v="Tseng"/>
    <s v="Kyung"/>
    <x v="0"/>
  </r>
  <r>
    <x v="94"/>
    <n v="49"/>
    <n v="53.72"/>
    <n v="3"/>
    <x v="342"/>
    <x v="91"/>
    <s v="Shipped"/>
    <n v="2"/>
    <n v="6"/>
    <n v="2004"/>
    <x v="3"/>
    <n v="62"/>
    <s v="S18_2957"/>
    <s v="The Sharp Gifts Warehouse"/>
    <s v="4085553659"/>
    <s v="3086 Ingle Ln."/>
    <s v=""/>
    <x v="19"/>
    <x v="1"/>
    <s v="94217"/>
    <s v="USA"/>
    <x v="0"/>
    <s v="Frick"/>
    <s v="Sue"/>
    <x v="0"/>
  </r>
  <r>
    <x v="18"/>
    <n v="35"/>
    <n v="53.72"/>
    <n v="6"/>
    <x v="343"/>
    <x v="18"/>
    <s v="Shipped"/>
    <n v="4"/>
    <n v="10"/>
    <n v="2004"/>
    <x v="3"/>
    <n v="62"/>
    <s v="S18_2957"/>
    <s v="Mini Gifts Distributors Ltd."/>
    <s v="4155551450"/>
    <s v="5677 Strong St."/>
    <s v=""/>
    <x v="12"/>
    <x v="1"/>
    <s v="97562"/>
    <s v="USA"/>
    <x v="0"/>
    <s v="Nelson"/>
    <s v="Valarie"/>
    <x v="0"/>
  </r>
  <r>
    <x v="19"/>
    <n v="41"/>
    <n v="29.87"/>
    <n v="13"/>
    <x v="344"/>
    <x v="19"/>
    <s v="Shipped"/>
    <n v="4"/>
    <n v="11"/>
    <n v="2004"/>
    <x v="3"/>
    <n v="62"/>
    <s v="S18_2957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21"/>
    <n v="49"/>
    <n v="70.58"/>
    <n v="5"/>
    <x v="345"/>
    <x v="21"/>
    <s v="Shipped"/>
    <n v="4"/>
    <n v="12"/>
    <n v="2004"/>
    <x v="3"/>
    <n v="62"/>
    <s v="S18_2957"/>
    <s v="Mini Gifts Distributors Ltd."/>
    <s v="4155551450"/>
    <s v="5677 Strong St."/>
    <s v=""/>
    <x v="12"/>
    <x v="1"/>
    <s v="97562"/>
    <s v="USA"/>
    <x v="0"/>
    <s v="Nelson"/>
    <s v="Valarie"/>
    <x v="1"/>
  </r>
  <r>
    <x v="22"/>
    <n v="28"/>
    <n v="44.21"/>
    <n v="6"/>
    <x v="346"/>
    <x v="22"/>
    <s v="Shipped"/>
    <n v="1"/>
    <n v="1"/>
    <n v="2005"/>
    <x v="3"/>
    <n v="62"/>
    <s v="S18_2957"/>
    <s v="Collectables For Less Inc."/>
    <s v="6175558555"/>
    <s v="7825 Douglas Av."/>
    <s v=""/>
    <x v="14"/>
    <x v="4"/>
    <s v="58339"/>
    <s v="USA"/>
    <x v="0"/>
    <s v="Nelson"/>
    <s v="Allen"/>
    <x v="0"/>
  </r>
  <r>
    <x v="23"/>
    <n v="40"/>
    <n v="68.08"/>
    <n v="4"/>
    <x v="347"/>
    <x v="23"/>
    <s v="Shipped"/>
    <n v="1"/>
    <n v="2"/>
    <n v="2005"/>
    <x v="3"/>
    <n v="62"/>
    <s v="S18_2957"/>
    <s v="Corporate Gift Ideas Co."/>
    <s v="6505551386"/>
    <s v="7734 Strong St."/>
    <s v=""/>
    <x v="2"/>
    <x v="1"/>
    <s v=""/>
    <s v="USA"/>
    <x v="0"/>
    <s v="Brown"/>
    <s v="Julie"/>
    <x v="0"/>
  </r>
  <r>
    <x v="95"/>
    <n v="40"/>
    <n v="96.34"/>
    <n v="2"/>
    <x v="348"/>
    <x v="82"/>
    <s v="Shipped"/>
    <n v="2"/>
    <n v="6"/>
    <n v="2003"/>
    <x v="5"/>
    <n v="86"/>
    <s v="S18_3029"/>
    <s v="Auto-Moto Classics Inc."/>
    <s v="6175558428"/>
    <s v="16780 Pompton St."/>
    <s v=""/>
    <x v="14"/>
    <x v="4"/>
    <s v="58339"/>
    <s v="USA"/>
    <x v="0"/>
    <s v="Taylor"/>
    <s v="Leslie"/>
    <x v="1"/>
  </r>
  <r>
    <x v="27"/>
    <n v="46"/>
    <n v="74.84"/>
    <n v="13"/>
    <x v="349"/>
    <x v="27"/>
    <s v="Shipped"/>
    <n v="3"/>
    <n v="8"/>
    <n v="2003"/>
    <x v="5"/>
    <n v="86"/>
    <s v="S18_3029"/>
    <s v="Mini Creations Ltd."/>
    <s v="5085559555"/>
    <s v="4575 Hillside Dr."/>
    <s v=""/>
    <x v="8"/>
    <x v="4"/>
    <s v="50553"/>
    <s v="USA"/>
    <x v="0"/>
    <s v="Tam"/>
    <s v="Wing C"/>
    <x v="1"/>
  </r>
  <r>
    <x v="28"/>
    <n v="28"/>
    <n v="100"/>
    <n v="6"/>
    <x v="350"/>
    <x v="28"/>
    <s v="Shipped"/>
    <n v="1"/>
    <n v="1"/>
    <n v="2004"/>
    <x v="5"/>
    <n v="86"/>
    <s v="S18_3029"/>
    <s v="Men 'R' US Retailers, Ltd."/>
    <s v="2155554369"/>
    <s v="6047 Douglas Av."/>
    <s v=""/>
    <x v="16"/>
    <x v="1"/>
    <s v=""/>
    <s v="USA"/>
    <x v="0"/>
    <s v="Chandler"/>
    <s v="Michael"/>
    <x v="0"/>
  </r>
  <r>
    <x v="29"/>
    <n v="49"/>
    <n v="94.62"/>
    <n v="10"/>
    <x v="351"/>
    <x v="29"/>
    <s v="Shipped"/>
    <n v="1"/>
    <n v="2"/>
    <n v="2004"/>
    <x v="5"/>
    <n v="86"/>
    <s v="S18_3029"/>
    <s v="Collectable Mini Designs Co."/>
    <s v="7605558146"/>
    <s v="361 Furth Circle"/>
    <s v=""/>
    <x v="17"/>
    <x v="1"/>
    <s v="91217"/>
    <s v="USA"/>
    <x v="0"/>
    <s v="Thompson"/>
    <s v="Valarie"/>
    <x v="1"/>
  </r>
  <r>
    <x v="30"/>
    <n v="21"/>
    <n v="73.98"/>
    <n v="1"/>
    <x v="352"/>
    <x v="30"/>
    <s v="Cancelled"/>
    <n v="2"/>
    <n v="5"/>
    <n v="2004"/>
    <x v="5"/>
    <n v="86"/>
    <s v="S18_3029"/>
    <s v="Land of Toys Inc."/>
    <s v="2125557818"/>
    <s v="897 Long Airport Avenue"/>
    <s v=""/>
    <x v="0"/>
    <x v="0"/>
    <s v="10022"/>
    <s v="USA"/>
    <x v="0"/>
    <s v="Yu"/>
    <s v="Kwai"/>
    <x v="0"/>
  </r>
  <r>
    <x v="32"/>
    <n v="31"/>
    <n v="83.44"/>
    <n v="7"/>
    <x v="353"/>
    <x v="32"/>
    <s v="Shipped"/>
    <n v="4"/>
    <n v="10"/>
    <n v="2004"/>
    <x v="5"/>
    <n v="86"/>
    <s v="S18_3029"/>
    <s v="Classic Gift Ideas, Inc"/>
    <s v="2155554695"/>
    <s v="782 First Street"/>
    <s v=""/>
    <x v="9"/>
    <x v="5"/>
    <s v="71270"/>
    <s v="USA"/>
    <x v="0"/>
    <s v="Cervantes"/>
    <s v="Francisca"/>
    <x v="0"/>
  </r>
  <r>
    <x v="35"/>
    <n v="30"/>
    <n v="74.84"/>
    <n v="7"/>
    <x v="354"/>
    <x v="35"/>
    <s v="Shipped"/>
    <n v="2"/>
    <n v="4"/>
    <n v="2005"/>
    <x v="5"/>
    <n v="86"/>
    <s v="S18_3029"/>
    <s v="The Sharp Gifts Warehouse"/>
    <s v="4085553659"/>
    <s v="3086 Ingle Ln."/>
    <s v=""/>
    <x v="19"/>
    <x v="1"/>
    <s v="94217"/>
    <s v="USA"/>
    <x v="0"/>
    <s v="Frick"/>
    <s v="Sue"/>
    <x v="0"/>
  </r>
  <r>
    <x v="36"/>
    <n v="44"/>
    <n v="73.98"/>
    <n v="1"/>
    <x v="355"/>
    <x v="36"/>
    <s v="On Hold"/>
    <n v="2"/>
    <n v="5"/>
    <n v="2005"/>
    <x v="5"/>
    <n v="86"/>
    <s v="S18_3029"/>
    <s v="Gifts4AllAges.com"/>
    <s v="6175559555"/>
    <s v="8616 Spinnaker Dr."/>
    <s v=""/>
    <x v="18"/>
    <x v="4"/>
    <s v="51003"/>
    <s v="USA"/>
    <x v="0"/>
    <s v="Yoshido"/>
    <s v="Juri"/>
    <x v="1"/>
  </r>
  <r>
    <x v="75"/>
    <n v="43"/>
    <n v="100"/>
    <n v="1"/>
    <x v="356"/>
    <x v="72"/>
    <s v="Shipped"/>
    <n v="1"/>
    <n v="3"/>
    <n v="2003"/>
    <x v="3"/>
    <n v="104"/>
    <s v="S18_3136"/>
    <s v="Mini Wheels Co."/>
    <s v="6505555787"/>
    <s v="5557 North Pendale Street"/>
    <s v=""/>
    <x v="2"/>
    <x v="1"/>
    <s v=""/>
    <s v="USA"/>
    <x v="0"/>
    <s v="Murphy"/>
    <s v="Julie"/>
    <x v="1"/>
  </r>
  <r>
    <x v="13"/>
    <n v="40"/>
    <n v="100"/>
    <n v="3"/>
    <x v="357"/>
    <x v="13"/>
    <s v="Shipped"/>
    <n v="4"/>
    <n v="10"/>
    <n v="2003"/>
    <x v="3"/>
    <n v="104"/>
    <s v="S18_3136"/>
    <s v="Classic Legends Inc."/>
    <s v="2125558493"/>
    <s v="5905 Pompton St."/>
    <s v="Suite 750"/>
    <x v="0"/>
    <x v="0"/>
    <s v="10022"/>
    <s v="USA"/>
    <x v="0"/>
    <s v="Hernandez"/>
    <s v="Maria"/>
    <x v="1"/>
  </r>
  <r>
    <x v="14"/>
    <n v="22"/>
    <n v="100"/>
    <n v="10"/>
    <x v="358"/>
    <x v="14"/>
    <s v="Shipped"/>
    <n v="4"/>
    <n v="11"/>
    <n v="2003"/>
    <x v="3"/>
    <n v="104"/>
    <s v="S18_3136"/>
    <s v="Classic Gift Ideas, Inc"/>
    <s v="2155554695"/>
    <s v="782 First Street"/>
    <s v=""/>
    <x v="9"/>
    <x v="5"/>
    <s v="71270"/>
    <s v="USA"/>
    <x v="0"/>
    <s v="Cervantes"/>
    <s v="Francisca"/>
    <x v="0"/>
  </r>
  <r>
    <x v="15"/>
    <n v="49"/>
    <n v="100"/>
    <n v="5"/>
    <x v="359"/>
    <x v="15"/>
    <s v="Shipped"/>
    <n v="1"/>
    <n v="1"/>
    <n v="2004"/>
    <x v="3"/>
    <n v="104"/>
    <s v="S18_3136"/>
    <s v="West Coast Collectables Co."/>
    <s v="3105553722"/>
    <s v="3675 Furth Circle"/>
    <s v=""/>
    <x v="10"/>
    <x v="1"/>
    <s v="94019"/>
    <s v="USA"/>
    <x v="0"/>
    <s v="Thompson"/>
    <s v="Steve"/>
    <x v="1"/>
  </r>
  <r>
    <x v="16"/>
    <n v="31"/>
    <n v="100"/>
    <n v="4"/>
    <x v="360"/>
    <x v="16"/>
    <s v="Shipped"/>
    <n v="1"/>
    <n v="3"/>
    <n v="2004"/>
    <x v="3"/>
    <n v="104"/>
    <s v="S18_3136"/>
    <s v="Cambridge Collectables Co."/>
    <s v="6175555555"/>
    <s v="4658 Baden Av."/>
    <s v=""/>
    <x v="6"/>
    <x v="4"/>
    <s v="51247"/>
    <s v="USA"/>
    <x v="0"/>
    <s v="Tseng"/>
    <s v="Kyung"/>
    <x v="1"/>
  </r>
  <r>
    <x v="94"/>
    <n v="37"/>
    <n v="84.82"/>
    <n v="2"/>
    <x v="361"/>
    <x v="91"/>
    <s v="Shipped"/>
    <n v="2"/>
    <n v="6"/>
    <n v="2004"/>
    <x v="3"/>
    <n v="104"/>
    <s v="S18_3136"/>
    <s v="The Sharp Gifts Warehouse"/>
    <s v="4085553659"/>
    <s v="3086 Ingle Ln."/>
    <s v=""/>
    <x v="19"/>
    <x v="1"/>
    <s v="94217"/>
    <s v="USA"/>
    <x v="0"/>
    <s v="Frick"/>
    <s v="Sue"/>
    <x v="1"/>
  </r>
  <r>
    <x v="18"/>
    <n v="38"/>
    <n v="100"/>
    <n v="5"/>
    <x v="362"/>
    <x v="18"/>
    <s v="Shipped"/>
    <n v="4"/>
    <n v="10"/>
    <n v="2004"/>
    <x v="3"/>
    <n v="104"/>
    <s v="S18_3136"/>
    <s v="Mini Gifts Distributors Ltd."/>
    <s v="4155551450"/>
    <s v="5677 Strong St."/>
    <s v=""/>
    <x v="12"/>
    <x v="1"/>
    <s v="97562"/>
    <s v="USA"/>
    <x v="0"/>
    <s v="Nelson"/>
    <s v="Valarie"/>
    <x v="1"/>
  </r>
  <r>
    <x v="19"/>
    <n v="48"/>
    <n v="47.04"/>
    <n v="7"/>
    <x v="363"/>
    <x v="19"/>
    <s v="Shipped"/>
    <n v="4"/>
    <n v="11"/>
    <n v="2004"/>
    <x v="3"/>
    <n v="104"/>
    <s v="S18_3136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21"/>
    <n v="44"/>
    <n v="100"/>
    <n v="4"/>
    <x v="364"/>
    <x v="21"/>
    <s v="Shipped"/>
    <n v="4"/>
    <n v="12"/>
    <n v="2004"/>
    <x v="3"/>
    <n v="104"/>
    <s v="S18_3136"/>
    <s v="Mini Gifts Distributors Ltd."/>
    <s v="4155551450"/>
    <s v="5677 Strong St."/>
    <s v=""/>
    <x v="12"/>
    <x v="1"/>
    <s v="97562"/>
    <s v="USA"/>
    <x v="0"/>
    <s v="Nelson"/>
    <s v="Valarie"/>
    <x v="1"/>
  </r>
  <r>
    <x v="22"/>
    <n v="21"/>
    <n v="94.22"/>
    <n v="5"/>
    <x v="365"/>
    <x v="22"/>
    <s v="Shipped"/>
    <n v="1"/>
    <n v="1"/>
    <n v="2005"/>
    <x v="3"/>
    <n v="104"/>
    <s v="S18_3136"/>
    <s v="Collectables For Less Inc."/>
    <s v="6175558555"/>
    <s v="7825 Douglas Av."/>
    <s v=""/>
    <x v="14"/>
    <x v="4"/>
    <s v="58339"/>
    <s v="USA"/>
    <x v="0"/>
    <s v="Nelson"/>
    <s v="Allen"/>
    <x v="0"/>
  </r>
  <r>
    <x v="23"/>
    <n v="35"/>
    <n v="100"/>
    <n v="5"/>
    <x v="366"/>
    <x v="23"/>
    <s v="Shipped"/>
    <n v="1"/>
    <n v="2"/>
    <n v="2005"/>
    <x v="3"/>
    <n v="104"/>
    <s v="S18_3136"/>
    <s v="Corporate Gift Ideas Co."/>
    <s v="6505551386"/>
    <s v="7734 Strong St."/>
    <s v=""/>
    <x v="2"/>
    <x v="1"/>
    <s v=""/>
    <s v="USA"/>
    <x v="0"/>
    <s v="Brown"/>
    <s v="Julie"/>
    <x v="1"/>
  </r>
  <r>
    <x v="45"/>
    <n v="47"/>
    <n v="100"/>
    <n v="8"/>
    <x v="367"/>
    <x v="45"/>
    <s v="Shipped"/>
    <n v="3"/>
    <n v="8"/>
    <n v="2003"/>
    <x v="3"/>
    <n v="136"/>
    <s v="S18_3140"/>
    <s v="Mini Gifts Distributors Ltd."/>
    <s v="4155551450"/>
    <s v="5677 Strong St."/>
    <s v=""/>
    <x v="12"/>
    <x v="1"/>
    <s v="97562"/>
    <s v="USA"/>
    <x v="0"/>
    <s v="Nelson"/>
    <s v="Valarie"/>
    <x v="1"/>
  </r>
  <r>
    <x v="96"/>
    <n v="43"/>
    <n v="100"/>
    <n v="2"/>
    <x v="368"/>
    <x v="92"/>
    <s v="Shipped"/>
    <n v="4"/>
    <n v="10"/>
    <n v="2003"/>
    <x v="3"/>
    <n v="136"/>
    <s v="S18_3140"/>
    <s v="FunGiftIdeas.com"/>
    <s v="5085552555"/>
    <s v="1785 First Street"/>
    <s v=""/>
    <x v="8"/>
    <x v="4"/>
    <s v="50553"/>
    <s v="USA"/>
    <x v="0"/>
    <s v="Benitez"/>
    <s v="Violeta"/>
    <x v="1"/>
  </r>
  <r>
    <x v="46"/>
    <n v="28"/>
    <n v="100"/>
    <n v="9"/>
    <x v="369"/>
    <x v="46"/>
    <s v="Shipped"/>
    <n v="4"/>
    <n v="11"/>
    <n v="2003"/>
    <x v="3"/>
    <n v="136"/>
    <s v="S18_3140"/>
    <s v="Mini Creations Ltd."/>
    <s v="5085559555"/>
    <s v="4575 Hillside Dr."/>
    <s v=""/>
    <x v="8"/>
    <x v="4"/>
    <s v="50553"/>
    <s v="USA"/>
    <x v="0"/>
    <s v="Tam"/>
    <s v="Wing C"/>
    <x v="1"/>
  </r>
  <r>
    <x v="47"/>
    <n v="49"/>
    <n v="100"/>
    <n v="1"/>
    <x v="370"/>
    <x v="47"/>
    <s v="Shipped"/>
    <n v="4"/>
    <n v="11"/>
    <n v="2003"/>
    <x v="3"/>
    <n v="136"/>
    <s v="S18_3140"/>
    <s v="Super Scale Inc."/>
    <s v="2035559545"/>
    <s v="567 North Pendale Street"/>
    <s v=""/>
    <x v="11"/>
    <x v="3"/>
    <s v="97823"/>
    <s v="USA"/>
    <x v="0"/>
    <s v="Murphy"/>
    <s v="Leslie"/>
    <x v="1"/>
  </r>
  <r>
    <x v="30"/>
    <n v="32"/>
    <n v="100"/>
    <n v="12"/>
    <x v="371"/>
    <x v="30"/>
    <s v="Cancelled"/>
    <n v="2"/>
    <n v="5"/>
    <n v="2004"/>
    <x v="3"/>
    <n v="136"/>
    <s v="S18_3140"/>
    <s v="Land of Toys Inc."/>
    <s v="2125557818"/>
    <s v="897 Long Airport Avenue"/>
    <s v=""/>
    <x v="0"/>
    <x v="0"/>
    <s v="10022"/>
    <s v="USA"/>
    <x v="0"/>
    <s v="Yu"/>
    <s v="Kwai"/>
    <x v="1"/>
  </r>
  <r>
    <x v="49"/>
    <n v="43"/>
    <n v="100"/>
    <n v="1"/>
    <x v="372"/>
    <x v="49"/>
    <s v="Shipped"/>
    <n v="3"/>
    <n v="8"/>
    <n v="2004"/>
    <x v="3"/>
    <n v="136"/>
    <s v="S18_3140"/>
    <s v="Mini Gifts Distributors Ltd."/>
    <s v="4155551450"/>
    <s v="5677 Strong St."/>
    <s v=""/>
    <x v="12"/>
    <x v="1"/>
    <s v="97562"/>
    <s v="USA"/>
    <x v="0"/>
    <s v="Nelson"/>
    <s v="Valarie"/>
    <x v="1"/>
  </r>
  <r>
    <x v="60"/>
    <n v="33"/>
    <n v="100"/>
    <n v="2"/>
    <x v="373"/>
    <x v="59"/>
    <s v="Shipped"/>
    <n v="1"/>
    <n v="3"/>
    <n v="2005"/>
    <x v="3"/>
    <n v="136"/>
    <s v="S18_3140"/>
    <s v="Mini Gifts Distributors Ltd."/>
    <s v="4155551450"/>
    <s v="5677 Strong St."/>
    <s v=""/>
    <x v="12"/>
    <x v="1"/>
    <s v="97562"/>
    <s v="USA"/>
    <x v="0"/>
    <s v="Nelson"/>
    <s v="Valarie"/>
    <x v="1"/>
  </r>
  <r>
    <x v="36"/>
    <n v="41"/>
    <n v="100"/>
    <n v="12"/>
    <x v="374"/>
    <x v="36"/>
    <s v="On Hold"/>
    <n v="2"/>
    <n v="5"/>
    <n v="2005"/>
    <x v="3"/>
    <n v="136"/>
    <s v="S18_3140"/>
    <s v="Gifts4AllAges.com"/>
    <s v="6175559555"/>
    <s v="8616 Spinnaker Dr."/>
    <s v=""/>
    <x v="18"/>
    <x v="4"/>
    <s v="51003"/>
    <s v="USA"/>
    <x v="0"/>
    <s v="Yoshido"/>
    <s v="Juri"/>
    <x v="1"/>
  </r>
  <r>
    <x v="68"/>
    <n v="46"/>
    <n v="100"/>
    <n v="5"/>
    <x v="375"/>
    <x v="65"/>
    <s v="Shipped"/>
    <n v="1"/>
    <n v="3"/>
    <n v="2003"/>
    <x v="1"/>
    <n v="169"/>
    <s v="S18_3232"/>
    <s v="Motor Mint Distributors Inc."/>
    <s v="2155559857"/>
    <s v="11328 Douglas Av."/>
    <s v=""/>
    <x v="9"/>
    <x v="5"/>
    <s v="71270"/>
    <s v="USA"/>
    <x v="0"/>
    <s v="Hernandez"/>
    <s v="Rosa"/>
    <x v="2"/>
  </r>
  <r>
    <x v="44"/>
    <n v="22"/>
    <n v="100"/>
    <n v="15"/>
    <x v="376"/>
    <x v="44"/>
    <s v="Shipped"/>
    <n v="2"/>
    <n v="6"/>
    <n v="2003"/>
    <x v="1"/>
    <n v="169"/>
    <s v="S18_3232"/>
    <s v="Muscle Machine Inc"/>
    <s v="2125557413"/>
    <s v="4092 Furth Circle"/>
    <s v="Suite 400"/>
    <x v="0"/>
    <x v="0"/>
    <s v="10022"/>
    <s v="USA"/>
    <x v="0"/>
    <s v="Young"/>
    <s v="Jeff"/>
    <x v="1"/>
  </r>
  <r>
    <x v="57"/>
    <n v="20"/>
    <n v="100"/>
    <n v="1"/>
    <x v="377"/>
    <x v="56"/>
    <s v="Shipped"/>
    <n v="4"/>
    <n v="10"/>
    <n v="2003"/>
    <x v="1"/>
    <n v="169"/>
    <s v="S18_3232"/>
    <s v="Men 'R' US Retailers, Ltd."/>
    <s v="2155554369"/>
    <s v="6047 Douglas Av."/>
    <s v=""/>
    <x v="16"/>
    <x v="1"/>
    <s v=""/>
    <s v="USA"/>
    <x v="0"/>
    <s v="Chandler"/>
    <s v="Michael"/>
    <x v="1"/>
  </r>
  <r>
    <x v="66"/>
    <n v="26"/>
    <n v="100"/>
    <n v="12"/>
    <x v="378"/>
    <x v="64"/>
    <s v="Shipped"/>
    <n v="4"/>
    <n v="11"/>
    <n v="2003"/>
    <x v="1"/>
    <n v="169"/>
    <s v="S18_3232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62"/>
    <n v="50"/>
    <n v="100"/>
    <n v="10"/>
    <x v="379"/>
    <x v="61"/>
    <s v="Shipped"/>
    <n v="4"/>
    <n v="11"/>
    <n v="2003"/>
    <x v="1"/>
    <n v="169"/>
    <s v="S18_3232"/>
    <s v="Mini Classics"/>
    <s v="9145554562"/>
    <s v="3758 North Pendale Street"/>
    <s v=""/>
    <x v="15"/>
    <x v="0"/>
    <s v="24067"/>
    <s v="USA"/>
    <x v="0"/>
    <s v="Frick"/>
    <s v="Steve"/>
    <x v="2"/>
  </r>
  <r>
    <x v="37"/>
    <n v="25"/>
    <n v="100"/>
    <n v="11"/>
    <x v="380"/>
    <x v="37"/>
    <s v="Shipped"/>
    <n v="4"/>
    <n v="12"/>
    <n v="2003"/>
    <x v="1"/>
    <n v="169"/>
    <s v="S18_3232"/>
    <s v="Diecast Collectables"/>
    <s v="6175552555"/>
    <s v="6251 Ingle Ln."/>
    <s v=""/>
    <x v="18"/>
    <x v="4"/>
    <s v="51003"/>
    <s v="USA"/>
    <x v="0"/>
    <s v="Franco"/>
    <s v="Valarie"/>
    <x v="1"/>
  </r>
  <r>
    <x v="38"/>
    <n v="22"/>
    <n v="100"/>
    <n v="5"/>
    <x v="381"/>
    <x v="38"/>
    <s v="Shipped"/>
    <n v="1"/>
    <n v="3"/>
    <n v="2004"/>
    <x v="1"/>
    <n v="169"/>
    <s v="S18_3232"/>
    <s v="Mini Gifts Distributors Ltd."/>
    <s v="4155551450"/>
    <s v="5677 Strong St."/>
    <s v=""/>
    <x v="12"/>
    <x v="1"/>
    <s v="97562"/>
    <s v="USA"/>
    <x v="0"/>
    <s v="Nelson"/>
    <s v="Valarie"/>
    <x v="1"/>
  </r>
  <r>
    <x v="64"/>
    <n v="20"/>
    <n v="100"/>
    <n v="9"/>
    <x v="382"/>
    <x v="48"/>
    <s v="Shipped"/>
    <n v="3"/>
    <n v="7"/>
    <n v="2004"/>
    <x v="1"/>
    <n v="169"/>
    <s v="S18_3232"/>
    <s v="Mini Gifts Distributors Ltd."/>
    <s v="4155551450"/>
    <s v="5677 Strong St."/>
    <s v=""/>
    <x v="12"/>
    <x v="1"/>
    <s v="97562"/>
    <s v="USA"/>
    <x v="0"/>
    <s v="Nelson"/>
    <s v="Valarie"/>
    <x v="1"/>
  </r>
  <r>
    <x v="70"/>
    <n v="42"/>
    <n v="100"/>
    <n v="7"/>
    <x v="383"/>
    <x v="67"/>
    <s v="Shipped"/>
    <n v="3"/>
    <n v="8"/>
    <n v="2004"/>
    <x v="1"/>
    <n v="169"/>
    <s v="S18_3232"/>
    <s v="Signal Gift Stores"/>
    <s v="7025551838"/>
    <s v="8489 Strong St."/>
    <s v=""/>
    <x v="22"/>
    <x v="7"/>
    <s v="83030"/>
    <s v="USA"/>
    <x v="0"/>
    <s v="King"/>
    <s v="Sue"/>
    <x v="1"/>
  </r>
  <r>
    <x v="39"/>
    <n v="25"/>
    <n v="100"/>
    <n v="5"/>
    <x v="384"/>
    <x v="39"/>
    <s v="Shipped"/>
    <n v="3"/>
    <n v="8"/>
    <n v="2004"/>
    <x v="1"/>
    <n v="169"/>
    <s v="S18_3232"/>
    <s v="Diecast Classics Inc."/>
    <s v="2155551555"/>
    <s v="7586 Pompton St."/>
    <s v=""/>
    <x v="7"/>
    <x v="5"/>
    <s v="70267"/>
    <s v="USA"/>
    <x v="0"/>
    <s v="Yu"/>
    <s v="Kyung"/>
    <x v="1"/>
  </r>
  <r>
    <x v="65"/>
    <n v="21"/>
    <n v="100"/>
    <n v="12"/>
    <x v="385"/>
    <x v="63"/>
    <s v="Shipped"/>
    <n v="3"/>
    <n v="9"/>
    <n v="2004"/>
    <x v="1"/>
    <n v="169"/>
    <s v="S18_3232"/>
    <s v="Land of Toys Inc."/>
    <s v="2125557818"/>
    <s v="897 Long Airport Avenue"/>
    <s v=""/>
    <x v="0"/>
    <x v="0"/>
    <s v="10022"/>
    <s v="USA"/>
    <x v="0"/>
    <s v="Yu"/>
    <s v="Kwai"/>
    <x v="0"/>
  </r>
  <r>
    <x v="40"/>
    <n v="37"/>
    <n v="100"/>
    <n v="9"/>
    <x v="386"/>
    <x v="40"/>
    <s v="Shipped"/>
    <n v="4"/>
    <n v="10"/>
    <n v="2004"/>
    <x v="1"/>
    <n v="169"/>
    <s v="S18_3232"/>
    <s v="Marta's Replicas Co."/>
    <s v="6175558555"/>
    <s v="39323 Spinnaker Dr."/>
    <s v=""/>
    <x v="6"/>
    <x v="4"/>
    <s v="51247"/>
    <s v="USA"/>
    <x v="0"/>
    <s v="Hernandez"/>
    <s v="Marta"/>
    <x v="2"/>
  </r>
  <r>
    <x v="67"/>
    <n v="33"/>
    <n v="100"/>
    <n v="11"/>
    <x v="387"/>
    <x v="19"/>
    <s v="Shipped"/>
    <n v="4"/>
    <n v="11"/>
    <n v="2004"/>
    <x v="1"/>
    <n v="169"/>
    <s v="S18_3232"/>
    <s v="FunGiftIdeas.com"/>
    <s v="5085552555"/>
    <s v="1785 First Street"/>
    <s v=""/>
    <x v="8"/>
    <x v="4"/>
    <s v="50553"/>
    <s v="USA"/>
    <x v="0"/>
    <s v="Benitez"/>
    <s v="Violeta"/>
    <x v="1"/>
  </r>
  <r>
    <x v="56"/>
    <n v="27"/>
    <n v="100"/>
    <n v="12"/>
    <x v="388"/>
    <x v="55"/>
    <s v="Shipped"/>
    <n v="4"/>
    <n v="11"/>
    <n v="2004"/>
    <x v="1"/>
    <n v="169"/>
    <s v="S18_3232"/>
    <s v="Vitachrome Inc."/>
    <s v="2125551500"/>
    <s v="2678 Kingston Rd."/>
    <s v="Suite 101"/>
    <x v="0"/>
    <x v="0"/>
    <s v="10022"/>
    <s v="USA"/>
    <x v="0"/>
    <s v="Frick"/>
    <s v="Michael"/>
    <x v="1"/>
  </r>
  <r>
    <x v="71"/>
    <n v="27"/>
    <n v="100"/>
    <n v="11"/>
    <x v="389"/>
    <x v="68"/>
    <s v="Shipped"/>
    <n v="4"/>
    <n v="11"/>
    <n v="2004"/>
    <x v="1"/>
    <n v="169"/>
    <s v="S18_3232"/>
    <s v="Motor Mint Distributors Inc."/>
    <s v="2155559857"/>
    <s v="11328 Douglas Av."/>
    <s v=""/>
    <x v="9"/>
    <x v="5"/>
    <s v="71270"/>
    <s v="USA"/>
    <x v="0"/>
    <s v="Hernandez"/>
    <s v="Rosa"/>
    <x v="1"/>
  </r>
  <r>
    <x v="59"/>
    <n v="48"/>
    <n v="100"/>
    <n v="6"/>
    <x v="390"/>
    <x v="58"/>
    <s v="Shipped"/>
    <n v="4"/>
    <n v="12"/>
    <n v="2004"/>
    <x v="1"/>
    <n v="169"/>
    <s v="S18_3232"/>
    <s v="Muscle Machine Inc"/>
    <s v="2125557413"/>
    <s v="4092 Furth Circle"/>
    <s v="Suite 400"/>
    <x v="0"/>
    <x v="0"/>
    <s v="10022"/>
    <s v="USA"/>
    <x v="0"/>
    <s v="Young"/>
    <s v="Jeff"/>
    <x v="2"/>
  </r>
  <r>
    <x v="45"/>
    <n v="22"/>
    <n v="97.81"/>
    <n v="10"/>
    <x v="391"/>
    <x v="45"/>
    <s v="Shipped"/>
    <n v="3"/>
    <n v="8"/>
    <n v="2003"/>
    <x v="6"/>
    <n v="100"/>
    <s v="S18_3259"/>
    <s v="Mini Gifts Distributors Ltd."/>
    <s v="4155551450"/>
    <s v="5677 Strong St."/>
    <s v=""/>
    <x v="12"/>
    <x v="1"/>
    <s v="97562"/>
    <s v="USA"/>
    <x v="0"/>
    <s v="Nelson"/>
    <s v="Valarie"/>
    <x v="0"/>
  </r>
  <r>
    <x v="46"/>
    <n v="49"/>
    <n v="80.67"/>
    <n v="11"/>
    <x v="392"/>
    <x v="46"/>
    <s v="Shipped"/>
    <n v="4"/>
    <n v="11"/>
    <n v="2003"/>
    <x v="6"/>
    <n v="100"/>
    <s v="S18_3259"/>
    <s v="Mini Creations Ltd."/>
    <s v="5085559555"/>
    <s v="4575 Hillside Dr."/>
    <s v=""/>
    <x v="8"/>
    <x v="4"/>
    <s v="50553"/>
    <s v="USA"/>
    <x v="0"/>
    <s v="Tam"/>
    <s v="Wing C"/>
    <x v="1"/>
  </r>
  <r>
    <x v="47"/>
    <n v="35"/>
    <n v="100"/>
    <n v="3"/>
    <x v="393"/>
    <x v="47"/>
    <s v="Shipped"/>
    <n v="4"/>
    <n v="11"/>
    <n v="2003"/>
    <x v="6"/>
    <n v="100"/>
    <s v="S18_3259"/>
    <s v="Super Scale Inc."/>
    <s v="2035559545"/>
    <s v="567 North Pendale Street"/>
    <s v=""/>
    <x v="11"/>
    <x v="3"/>
    <s v="97823"/>
    <s v="USA"/>
    <x v="0"/>
    <s v="Murphy"/>
    <s v="Leslie"/>
    <x v="1"/>
  </r>
  <r>
    <x v="30"/>
    <n v="42"/>
    <n v="100"/>
    <n v="14"/>
    <x v="394"/>
    <x v="30"/>
    <s v="Cancelled"/>
    <n v="2"/>
    <n v="5"/>
    <n v="2004"/>
    <x v="6"/>
    <n v="100"/>
    <s v="S18_3259"/>
    <s v="Land of Toys Inc."/>
    <s v="2125557818"/>
    <s v="897 Long Airport Avenue"/>
    <s v=""/>
    <x v="0"/>
    <x v="0"/>
    <s v="10022"/>
    <s v="USA"/>
    <x v="0"/>
    <s v="Yu"/>
    <s v="Kwai"/>
    <x v="1"/>
  </r>
  <r>
    <x v="49"/>
    <n v="36"/>
    <n v="100"/>
    <n v="3"/>
    <x v="395"/>
    <x v="49"/>
    <s v="Shipped"/>
    <n v="3"/>
    <n v="8"/>
    <n v="2004"/>
    <x v="6"/>
    <n v="100"/>
    <s v="S18_3259"/>
    <s v="Mini Gifts Distributors Ltd."/>
    <s v="4155551450"/>
    <s v="5677 Strong St."/>
    <s v=""/>
    <x v="12"/>
    <x v="1"/>
    <s v="97562"/>
    <s v="USA"/>
    <x v="0"/>
    <s v="Nelson"/>
    <s v="Valarie"/>
    <x v="1"/>
  </r>
  <r>
    <x v="60"/>
    <n v="24"/>
    <n v="89.75"/>
    <n v="4"/>
    <x v="396"/>
    <x v="59"/>
    <s v="Shipped"/>
    <n v="1"/>
    <n v="3"/>
    <n v="2005"/>
    <x v="6"/>
    <n v="100"/>
    <s v="S18_3259"/>
    <s v="Mini Gifts Distributors Ltd."/>
    <s v="4155551450"/>
    <s v="5677 Strong St."/>
    <s v=""/>
    <x v="12"/>
    <x v="1"/>
    <s v="97562"/>
    <s v="USA"/>
    <x v="0"/>
    <s v="Nelson"/>
    <s v="Valarie"/>
    <x v="0"/>
  </r>
  <r>
    <x v="36"/>
    <n v="48"/>
    <n v="100"/>
    <n v="14"/>
    <x v="397"/>
    <x v="36"/>
    <s v="On Hold"/>
    <n v="2"/>
    <n v="5"/>
    <n v="2005"/>
    <x v="6"/>
    <n v="100"/>
    <s v="S18_3259"/>
    <s v="Gifts4AllAges.com"/>
    <s v="6175559555"/>
    <s v="8616 Spinnaker Dr."/>
    <s v=""/>
    <x v="18"/>
    <x v="4"/>
    <s v="51003"/>
    <s v="USA"/>
    <x v="0"/>
    <s v="Yoshido"/>
    <s v="Juri"/>
    <x v="1"/>
  </r>
  <r>
    <x v="41"/>
    <n v="45"/>
    <n v="78"/>
    <n v="10"/>
    <x v="398"/>
    <x v="41"/>
    <s v="Shipped"/>
    <n v="3"/>
    <n v="7"/>
    <n v="2003"/>
    <x v="1"/>
    <n v="80"/>
    <s v="S18_3278"/>
    <s v="Mini Gifts Distributors Ltd."/>
    <s v="4155551450"/>
    <s v="5677 Strong St."/>
    <s v=""/>
    <x v="12"/>
    <x v="1"/>
    <s v="97562"/>
    <s v="USA"/>
    <x v="0"/>
    <s v="Nelson"/>
    <s v="Valarie"/>
    <x v="1"/>
  </r>
  <r>
    <x v="42"/>
    <n v="36"/>
    <n v="86.04"/>
    <n v="10"/>
    <x v="399"/>
    <x v="42"/>
    <s v="Shipped"/>
    <n v="3"/>
    <n v="9"/>
    <n v="2003"/>
    <x v="1"/>
    <n v="80"/>
    <s v="S18_3278"/>
    <s v="Collectables For Less Inc."/>
    <s v="6175558555"/>
    <s v="7825 Douglas Av."/>
    <s v=""/>
    <x v="14"/>
    <x v="4"/>
    <s v="58339"/>
    <s v="USA"/>
    <x v="0"/>
    <s v="Nelson"/>
    <s v="Allen"/>
    <x v="1"/>
  </r>
  <r>
    <x v="2"/>
    <n v="21"/>
    <n v="81.209999999999994"/>
    <n v="5"/>
    <x v="400"/>
    <x v="2"/>
    <s v="Shipped"/>
    <n v="4"/>
    <n v="10"/>
    <n v="2003"/>
    <x v="1"/>
    <n v="80"/>
    <s v="S18_3278"/>
    <s v="Corporate Gift Ideas Co."/>
    <s v="6505551386"/>
    <s v="7734 Strong St."/>
    <s v=""/>
    <x v="2"/>
    <x v="1"/>
    <s v=""/>
    <s v="USA"/>
    <x v="0"/>
    <s v="Brown"/>
    <s v="Julie"/>
    <x v="0"/>
  </r>
  <r>
    <x v="43"/>
    <n v="38"/>
    <n v="69.959999999999994"/>
    <n v="6"/>
    <x v="401"/>
    <x v="43"/>
    <s v="Shipped"/>
    <n v="3"/>
    <n v="8"/>
    <n v="2004"/>
    <x v="1"/>
    <n v="80"/>
    <s v="S18_3278"/>
    <s v="Online Mini Collectables"/>
    <s v="6175557555"/>
    <s v="7635 Spinnaker Dr."/>
    <s v=""/>
    <x v="14"/>
    <x v="4"/>
    <s v="58339"/>
    <s v="USA"/>
    <x v="0"/>
    <s v="Barajas"/>
    <s v="Miguel"/>
    <x v="0"/>
  </r>
  <r>
    <x v="55"/>
    <n v="46"/>
    <n v="73.98"/>
    <n v="1"/>
    <x v="402"/>
    <x v="54"/>
    <s v="Shipped"/>
    <n v="4"/>
    <n v="11"/>
    <n v="2004"/>
    <x v="1"/>
    <n v="80"/>
    <s v="S18_3278"/>
    <s v="Microscale Inc."/>
    <s v="2125551957"/>
    <s v="5290 North Pendale Street"/>
    <s v="Suite 200"/>
    <x v="0"/>
    <x v="0"/>
    <s v="10022"/>
    <s v="USA"/>
    <x v="0"/>
    <s v="Kuo"/>
    <s v="Kee"/>
    <x v="1"/>
  </r>
  <r>
    <x v="10"/>
    <n v="38"/>
    <n v="59.1"/>
    <n v="10"/>
    <x v="403"/>
    <x v="10"/>
    <s v="Shipped"/>
    <n v="4"/>
    <n v="11"/>
    <n v="2004"/>
    <x v="1"/>
    <n v="80"/>
    <s v="S18_3278"/>
    <s v="Land of Toys Inc."/>
    <s v="2125557818"/>
    <s v="897 Long Airport Avenue"/>
    <s v=""/>
    <x v="0"/>
    <x v="0"/>
    <s v="10022"/>
    <s v="USA"/>
    <x v="0"/>
    <s v="Yu"/>
    <s v="Kwai"/>
    <x v="0"/>
  </r>
  <r>
    <x v="73"/>
    <n v="40"/>
    <n v="100"/>
    <n v="9"/>
    <x v="404"/>
    <x v="70"/>
    <s v="Shipped"/>
    <n v="1"/>
    <n v="3"/>
    <n v="2005"/>
    <x v="1"/>
    <n v="80"/>
    <s v="S18_3278"/>
    <s v="Mini Gifts Distributors Ltd."/>
    <s v="4155551450"/>
    <s v="5677 Strong St."/>
    <s v=""/>
    <x v="12"/>
    <x v="1"/>
    <s v="97562"/>
    <s v="USA"/>
    <x v="0"/>
    <s v="Nelson"/>
    <s v="Valarie"/>
    <x v="1"/>
  </r>
  <r>
    <x v="75"/>
    <n v="39"/>
    <n v="100"/>
    <n v="4"/>
    <x v="405"/>
    <x v="72"/>
    <s v="Shipped"/>
    <n v="1"/>
    <n v="3"/>
    <n v="2003"/>
    <x v="3"/>
    <n v="99"/>
    <s v="S18_3320"/>
    <s v="Mini Wheels Co."/>
    <s v="6505555787"/>
    <s v="5557 North Pendale Street"/>
    <s v=""/>
    <x v="2"/>
    <x v="1"/>
    <s v=""/>
    <s v="USA"/>
    <x v="0"/>
    <s v="Murphy"/>
    <s v="Julie"/>
    <x v="1"/>
  </r>
  <r>
    <x v="76"/>
    <n v="42"/>
    <n v="94.25"/>
    <n v="2"/>
    <x v="406"/>
    <x v="73"/>
    <s v="Shipped"/>
    <n v="3"/>
    <n v="9"/>
    <n v="2003"/>
    <x v="3"/>
    <n v="99"/>
    <s v="S18_3320"/>
    <s v="Signal Collectibles Ltd."/>
    <s v="4155554312"/>
    <s v="2793 Furth Circle"/>
    <s v=""/>
    <x v="21"/>
    <x v="1"/>
    <s v="94217"/>
    <s v="USA"/>
    <x v="0"/>
    <s v="Taylor"/>
    <s v="Sue"/>
    <x v="1"/>
  </r>
  <r>
    <x v="13"/>
    <n v="43"/>
    <n v="100"/>
    <n v="6"/>
    <x v="407"/>
    <x v="13"/>
    <s v="Shipped"/>
    <n v="4"/>
    <n v="10"/>
    <n v="2003"/>
    <x v="3"/>
    <n v="99"/>
    <s v="S18_3320"/>
    <s v="Classic Legends Inc."/>
    <s v="2125558493"/>
    <s v="5905 Pompton St."/>
    <s v="Suite 750"/>
    <x v="0"/>
    <x v="0"/>
    <s v="10022"/>
    <s v="USA"/>
    <x v="0"/>
    <s v="Hernandez"/>
    <s v="Maria"/>
    <x v="1"/>
  </r>
  <r>
    <x v="78"/>
    <n v="33"/>
    <n v="86.31"/>
    <n v="1"/>
    <x v="408"/>
    <x v="75"/>
    <s v="Shipped"/>
    <n v="4"/>
    <n v="11"/>
    <n v="2003"/>
    <x v="3"/>
    <n v="99"/>
    <s v="S18_3320"/>
    <s v="Mini Gifts Distributors Ltd."/>
    <s v="4155551450"/>
    <s v="5677 Strong St."/>
    <s v=""/>
    <x v="12"/>
    <x v="1"/>
    <s v="97562"/>
    <s v="USA"/>
    <x v="0"/>
    <s v="Nelson"/>
    <s v="Valarie"/>
    <x v="0"/>
  </r>
  <r>
    <x v="15"/>
    <n v="41"/>
    <n v="100"/>
    <n v="8"/>
    <x v="409"/>
    <x v="15"/>
    <s v="Shipped"/>
    <n v="1"/>
    <n v="1"/>
    <n v="2004"/>
    <x v="3"/>
    <n v="99"/>
    <s v="S18_3320"/>
    <s v="West Coast Collectables Co."/>
    <s v="3105553722"/>
    <s v="3675 Furth Circle"/>
    <s v=""/>
    <x v="10"/>
    <x v="1"/>
    <s v="94019"/>
    <s v="USA"/>
    <x v="0"/>
    <s v="Thompson"/>
    <s v="Steve"/>
    <x v="1"/>
  </r>
  <r>
    <x v="94"/>
    <n v="26"/>
    <n v="89.29"/>
    <n v="5"/>
    <x v="410"/>
    <x v="91"/>
    <s v="Shipped"/>
    <n v="2"/>
    <n v="6"/>
    <n v="2004"/>
    <x v="3"/>
    <n v="99"/>
    <s v="S18_3320"/>
    <s v="The Sharp Gifts Warehouse"/>
    <s v="4085553659"/>
    <s v="3086 Ingle Ln."/>
    <s v=""/>
    <x v="19"/>
    <x v="1"/>
    <s v="94217"/>
    <s v="USA"/>
    <x v="0"/>
    <s v="Frick"/>
    <s v="Sue"/>
    <x v="0"/>
  </r>
  <r>
    <x v="97"/>
    <n v="26"/>
    <n v="96.23"/>
    <n v="2"/>
    <x v="411"/>
    <x v="93"/>
    <s v="Shipped"/>
    <n v="3"/>
    <n v="9"/>
    <n v="2004"/>
    <x v="3"/>
    <n v="99"/>
    <s v="S18_3320"/>
    <s v="Auto-Moto Classics Inc."/>
    <s v="6175558428"/>
    <s v="16780 Pompton St."/>
    <s v=""/>
    <x v="14"/>
    <x v="4"/>
    <s v="58339"/>
    <s v="USA"/>
    <x v="0"/>
    <s v="Taylor"/>
    <s v="Leslie"/>
    <x v="0"/>
  </r>
  <r>
    <x v="18"/>
    <n v="33"/>
    <n v="100"/>
    <n v="8"/>
    <x v="412"/>
    <x v="18"/>
    <s v="Shipped"/>
    <n v="4"/>
    <n v="10"/>
    <n v="2004"/>
    <x v="3"/>
    <n v="99"/>
    <s v="S18_3320"/>
    <s v="Mini Gifts Distributors Ltd."/>
    <s v="4155551450"/>
    <s v="5677 Strong St."/>
    <s v=""/>
    <x v="12"/>
    <x v="1"/>
    <s v="97562"/>
    <s v="USA"/>
    <x v="0"/>
    <s v="Nelson"/>
    <s v="Valarie"/>
    <x v="1"/>
  </r>
  <r>
    <x v="20"/>
    <n v="46"/>
    <n v="100"/>
    <n v="2"/>
    <x v="413"/>
    <x v="20"/>
    <s v="Shipped"/>
    <n v="4"/>
    <n v="11"/>
    <n v="2004"/>
    <x v="3"/>
    <n v="99"/>
    <s v="S18_3320"/>
    <s v="Mini Wheels Co."/>
    <s v="6505555787"/>
    <s v="5557 North Pendale Street"/>
    <s v=""/>
    <x v="2"/>
    <x v="1"/>
    <s v=""/>
    <s v="USA"/>
    <x v="0"/>
    <s v="Murphy"/>
    <s v="Julie"/>
    <x v="2"/>
  </r>
  <r>
    <x v="21"/>
    <n v="25"/>
    <n v="100"/>
    <n v="3"/>
    <x v="414"/>
    <x v="21"/>
    <s v="Shipped"/>
    <n v="4"/>
    <n v="12"/>
    <n v="2004"/>
    <x v="3"/>
    <n v="99"/>
    <s v="S18_3320"/>
    <s v="Mini Gifts Distributors Ltd."/>
    <s v="4155551450"/>
    <s v="5677 Strong St."/>
    <s v=""/>
    <x v="12"/>
    <x v="1"/>
    <s v="97562"/>
    <s v="USA"/>
    <x v="0"/>
    <s v="Nelson"/>
    <s v="Valarie"/>
    <x v="0"/>
  </r>
  <r>
    <x v="22"/>
    <n v="45"/>
    <n v="73.08"/>
    <n v="4"/>
    <x v="415"/>
    <x v="22"/>
    <s v="Shipped"/>
    <n v="1"/>
    <n v="1"/>
    <n v="2005"/>
    <x v="3"/>
    <n v="99"/>
    <s v="S18_3320"/>
    <s v="Collectables For Less Inc."/>
    <s v="6175558555"/>
    <s v="7825 Douglas Av."/>
    <s v=""/>
    <x v="14"/>
    <x v="4"/>
    <s v="58339"/>
    <s v="USA"/>
    <x v="0"/>
    <s v="Nelson"/>
    <s v="Allen"/>
    <x v="1"/>
  </r>
  <r>
    <x v="51"/>
    <n v="50"/>
    <n v="100"/>
    <n v="7"/>
    <x v="416"/>
    <x v="23"/>
    <s v="Shipped"/>
    <n v="1"/>
    <n v="2"/>
    <n v="2005"/>
    <x v="3"/>
    <n v="99"/>
    <s v="S18_3320"/>
    <s v="Mini Gifts Distributors Ltd."/>
    <s v="4155551450"/>
    <s v="5677 Strong St."/>
    <s v=""/>
    <x v="12"/>
    <x v="1"/>
    <s v="97562"/>
    <s v="USA"/>
    <x v="0"/>
    <s v="Nelson"/>
    <s v="Valarie"/>
    <x v="2"/>
  </r>
  <r>
    <x v="41"/>
    <n v="42"/>
    <n v="100"/>
    <n v="9"/>
    <x v="417"/>
    <x v="41"/>
    <s v="Shipped"/>
    <n v="3"/>
    <n v="7"/>
    <n v="2003"/>
    <x v="1"/>
    <n v="146"/>
    <s v="S18_3482"/>
    <s v="Mini Gifts Distributors Ltd."/>
    <s v="4155551450"/>
    <s v="5677 Strong St."/>
    <s v=""/>
    <x v="12"/>
    <x v="1"/>
    <s v="97562"/>
    <s v="USA"/>
    <x v="0"/>
    <s v="Nelson"/>
    <s v="Valarie"/>
    <x v="1"/>
  </r>
  <r>
    <x v="42"/>
    <n v="37"/>
    <n v="100"/>
    <n v="9"/>
    <x v="418"/>
    <x v="42"/>
    <s v="Shipped"/>
    <n v="3"/>
    <n v="9"/>
    <n v="2003"/>
    <x v="1"/>
    <n v="146"/>
    <s v="S18_3482"/>
    <s v="Collectables For Less Inc."/>
    <s v="6175558555"/>
    <s v="7825 Douglas Av."/>
    <s v=""/>
    <x v="14"/>
    <x v="4"/>
    <s v="58339"/>
    <s v="USA"/>
    <x v="0"/>
    <s v="Nelson"/>
    <s v="Allen"/>
    <x v="1"/>
  </r>
  <r>
    <x v="2"/>
    <n v="25"/>
    <n v="100"/>
    <n v="4"/>
    <x v="419"/>
    <x v="2"/>
    <s v="Shipped"/>
    <n v="4"/>
    <n v="10"/>
    <n v="2003"/>
    <x v="1"/>
    <n v="146"/>
    <s v="S18_3482"/>
    <s v="Corporate Gift Ideas Co."/>
    <s v="6505551386"/>
    <s v="7734 Strong St."/>
    <s v=""/>
    <x v="2"/>
    <x v="1"/>
    <s v=""/>
    <s v="USA"/>
    <x v="0"/>
    <s v="Brown"/>
    <s v="Julie"/>
    <x v="1"/>
  </r>
  <r>
    <x v="43"/>
    <n v="30"/>
    <n v="100"/>
    <n v="5"/>
    <x v="420"/>
    <x v="43"/>
    <s v="Shipped"/>
    <n v="3"/>
    <n v="8"/>
    <n v="2004"/>
    <x v="1"/>
    <n v="146"/>
    <s v="S18_3482"/>
    <s v="Online Mini Collectables"/>
    <s v="6175557555"/>
    <s v="7635 Spinnaker Dr."/>
    <s v=""/>
    <x v="14"/>
    <x v="4"/>
    <s v="58339"/>
    <s v="USA"/>
    <x v="0"/>
    <s v="Barajas"/>
    <s v="Miguel"/>
    <x v="1"/>
  </r>
  <r>
    <x v="73"/>
    <n v="50"/>
    <n v="100"/>
    <n v="1"/>
    <x v="421"/>
    <x v="70"/>
    <s v="Shipped"/>
    <n v="1"/>
    <n v="3"/>
    <n v="2005"/>
    <x v="1"/>
    <n v="146"/>
    <s v="S18_3482"/>
    <s v="Mini Gifts Distributors Ltd."/>
    <s v="4155551450"/>
    <s v="5677 Strong St."/>
    <s v=""/>
    <x v="12"/>
    <x v="1"/>
    <s v="97562"/>
    <s v="USA"/>
    <x v="0"/>
    <s v="Nelson"/>
    <s v="Valarie"/>
    <x v="2"/>
  </r>
  <r>
    <x v="68"/>
    <n v="47"/>
    <n v="100"/>
    <n v="2"/>
    <x v="422"/>
    <x v="65"/>
    <s v="Shipped"/>
    <n v="1"/>
    <n v="3"/>
    <n v="2003"/>
    <x v="1"/>
    <n v="141"/>
    <s v="S18_3685"/>
    <s v="Motor Mint Distributors Inc."/>
    <s v="2155559857"/>
    <s v="11328 Douglas Av."/>
    <s v=""/>
    <x v="9"/>
    <x v="5"/>
    <s v="71270"/>
    <s v="USA"/>
    <x v="0"/>
    <s v="Hernandez"/>
    <s v="Rosa"/>
    <x v="1"/>
  </r>
  <r>
    <x v="81"/>
    <n v="48"/>
    <n v="100"/>
    <n v="8"/>
    <x v="423"/>
    <x v="78"/>
    <s v="Shipped"/>
    <n v="4"/>
    <n v="11"/>
    <n v="2003"/>
    <x v="1"/>
    <n v="141"/>
    <s v="S18_3685"/>
    <s v="Gift Depot Inc."/>
    <s v="2035552570"/>
    <s v="25593 South Bay Ln."/>
    <s v=""/>
    <x v="5"/>
    <x v="3"/>
    <s v="97562"/>
    <s v="USA"/>
    <x v="0"/>
    <s v="King"/>
    <s v="Julie"/>
    <x v="1"/>
  </r>
  <r>
    <x v="66"/>
    <n v="45"/>
    <n v="100"/>
    <n v="9"/>
    <x v="424"/>
    <x v="64"/>
    <s v="Shipped"/>
    <n v="4"/>
    <n v="11"/>
    <n v="2003"/>
    <x v="1"/>
    <n v="141"/>
    <s v="S18_3685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69"/>
    <n v="35"/>
    <n v="100"/>
    <n v="15"/>
    <x v="425"/>
    <x v="66"/>
    <s v="Shipped"/>
    <n v="4"/>
    <n v="12"/>
    <n v="2003"/>
    <x v="1"/>
    <n v="141"/>
    <s v="S18_3685"/>
    <s v="Muscle Machine Inc"/>
    <s v="2125557413"/>
    <s v="4092 Furth Circle"/>
    <s v="Suite 400"/>
    <x v="0"/>
    <x v="0"/>
    <s v="10022"/>
    <s v="USA"/>
    <x v="0"/>
    <s v="Young"/>
    <s v="Jeff"/>
    <x v="1"/>
  </r>
  <r>
    <x v="82"/>
    <n v="46"/>
    <n v="100"/>
    <n v="6"/>
    <x v="426"/>
    <x v="79"/>
    <s v="Shipped"/>
    <n v="1"/>
    <n v="2"/>
    <n v="2004"/>
    <x v="1"/>
    <n v="141"/>
    <s v="S18_3685"/>
    <s v="Collectable Mini Designs Co."/>
    <s v="7605558146"/>
    <s v="361 Furth Circle"/>
    <s v=""/>
    <x v="17"/>
    <x v="1"/>
    <s v="91217"/>
    <s v="USA"/>
    <x v="0"/>
    <s v="Thompson"/>
    <s v="Valarie"/>
    <x v="2"/>
  </r>
  <r>
    <x v="70"/>
    <n v="31"/>
    <n v="100"/>
    <n v="4"/>
    <x v="427"/>
    <x v="67"/>
    <s v="Shipped"/>
    <n v="3"/>
    <n v="8"/>
    <n v="2004"/>
    <x v="1"/>
    <n v="141"/>
    <s v="S18_3685"/>
    <s v="Signal Gift Stores"/>
    <s v="7025551838"/>
    <s v="8489 Strong St."/>
    <s v=""/>
    <x v="22"/>
    <x v="7"/>
    <s v="83030"/>
    <s v="USA"/>
    <x v="0"/>
    <s v="King"/>
    <s v="Sue"/>
    <x v="1"/>
  </r>
  <r>
    <x v="67"/>
    <n v="28"/>
    <n v="100"/>
    <n v="8"/>
    <x v="428"/>
    <x v="19"/>
    <s v="Shipped"/>
    <n v="4"/>
    <n v="11"/>
    <n v="2004"/>
    <x v="1"/>
    <n v="141"/>
    <s v="S18_3685"/>
    <s v="FunGiftIdeas.com"/>
    <s v="5085552555"/>
    <s v="1785 First Street"/>
    <s v=""/>
    <x v="8"/>
    <x v="4"/>
    <s v="50553"/>
    <s v="USA"/>
    <x v="0"/>
    <s v="Benitez"/>
    <s v="Violeta"/>
    <x v="1"/>
  </r>
  <r>
    <x v="71"/>
    <n v="26"/>
    <n v="67.91"/>
    <n v="12"/>
    <x v="429"/>
    <x v="68"/>
    <s v="Shipped"/>
    <n v="4"/>
    <n v="11"/>
    <n v="2004"/>
    <x v="1"/>
    <n v="141"/>
    <s v="S18_3685"/>
    <s v="Motor Mint Distributors Inc."/>
    <s v="2155559857"/>
    <s v="11328 Douglas Av."/>
    <s v=""/>
    <x v="9"/>
    <x v="5"/>
    <s v="71270"/>
    <s v="USA"/>
    <x v="0"/>
    <s v="Hernandez"/>
    <s v="Rosa"/>
    <x v="0"/>
  </r>
  <r>
    <x v="83"/>
    <n v="46"/>
    <n v="100"/>
    <n v="6"/>
    <x v="430"/>
    <x v="80"/>
    <s v="Resolved"/>
    <n v="1"/>
    <n v="1"/>
    <n v="2005"/>
    <x v="1"/>
    <n v="141"/>
    <s v="S18_3685"/>
    <s v="Toys4GrownUps.com"/>
    <s v="6265557265"/>
    <s v="78934 Hillside Dr."/>
    <s v=""/>
    <x v="1"/>
    <x v="1"/>
    <s v="90003"/>
    <s v="USA"/>
    <x v="0"/>
    <s v="Young"/>
    <s v="Julie"/>
    <x v="1"/>
  </r>
  <r>
    <x v="41"/>
    <n v="45"/>
    <n v="50.36"/>
    <n v="13"/>
    <x v="431"/>
    <x v="41"/>
    <s v="Shipped"/>
    <n v="3"/>
    <n v="7"/>
    <n v="2003"/>
    <x v="0"/>
    <n v="62"/>
    <s v="S18_3782"/>
    <s v="Mini Gifts Distributors Ltd."/>
    <s v="4155551450"/>
    <s v="5677 Strong St."/>
    <s v=""/>
    <x v="12"/>
    <x v="1"/>
    <s v="97562"/>
    <s v="USA"/>
    <x v="0"/>
    <s v="Nelson"/>
    <s v="Valarie"/>
    <x v="0"/>
  </r>
  <r>
    <x v="98"/>
    <n v="47"/>
    <n v="67.14"/>
    <n v="2"/>
    <x v="432"/>
    <x v="94"/>
    <s v="Shipped"/>
    <n v="3"/>
    <n v="9"/>
    <n v="2003"/>
    <x v="0"/>
    <n v="62"/>
    <s v="S18_3782"/>
    <s v="Gift Ideas Corp."/>
    <s v="2035554407"/>
    <s v="2440 Pompton St."/>
    <s v=""/>
    <x v="20"/>
    <x v="3"/>
    <s v="97561"/>
    <s v="USA"/>
    <x v="0"/>
    <s v="Lewis"/>
    <s v="Dan"/>
    <x v="1"/>
  </r>
  <r>
    <x v="2"/>
    <n v="21"/>
    <n v="64.66"/>
    <n v="8"/>
    <x v="433"/>
    <x v="2"/>
    <s v="Shipped"/>
    <n v="4"/>
    <n v="10"/>
    <n v="2003"/>
    <x v="0"/>
    <n v="62"/>
    <s v="S18_3782"/>
    <s v="Corporate Gift Ideas Co."/>
    <s v="6505551386"/>
    <s v="7734 Strong St."/>
    <s v=""/>
    <x v="2"/>
    <x v="1"/>
    <s v=""/>
    <s v="USA"/>
    <x v="0"/>
    <s v="Brown"/>
    <s v="Julie"/>
    <x v="0"/>
  </r>
  <r>
    <x v="5"/>
    <n v="26"/>
    <n v="52.22"/>
    <n v="1"/>
    <x v="434"/>
    <x v="5"/>
    <s v="Shipped"/>
    <n v="2"/>
    <n v="4"/>
    <n v="2004"/>
    <x v="0"/>
    <n v="62"/>
    <s v="S18_3782"/>
    <s v="Vitachrome Inc."/>
    <s v="2125551500"/>
    <s v="2678 Kingston Rd."/>
    <s v="Suite 101"/>
    <x v="0"/>
    <x v="0"/>
    <s v="10022"/>
    <s v="USA"/>
    <x v="0"/>
    <s v="Frick"/>
    <s v="Michael"/>
    <x v="0"/>
  </r>
  <r>
    <x v="99"/>
    <n v="48"/>
    <n v="54.71"/>
    <n v="3"/>
    <x v="435"/>
    <x v="95"/>
    <s v="Shipped"/>
    <n v="2"/>
    <n v="6"/>
    <n v="2004"/>
    <x v="0"/>
    <n v="62"/>
    <s v="S18_3782"/>
    <s v="Gifts4AllAges.com"/>
    <s v="6175559555"/>
    <s v="8616 Spinnaker Dr."/>
    <s v=""/>
    <x v="18"/>
    <x v="4"/>
    <s v="51003"/>
    <s v="USA"/>
    <x v="0"/>
    <s v="Yoshido"/>
    <s v="Juri"/>
    <x v="0"/>
  </r>
  <r>
    <x v="43"/>
    <n v="33"/>
    <n v="50.36"/>
    <n v="9"/>
    <x v="436"/>
    <x v="43"/>
    <s v="Shipped"/>
    <n v="3"/>
    <n v="8"/>
    <n v="2004"/>
    <x v="0"/>
    <n v="62"/>
    <s v="S18_3782"/>
    <s v="Online Mini Collectables"/>
    <s v="6175557555"/>
    <s v="7635 Spinnaker Dr."/>
    <s v=""/>
    <x v="14"/>
    <x v="4"/>
    <s v="58339"/>
    <s v="USA"/>
    <x v="0"/>
    <s v="Barajas"/>
    <s v="Miguel"/>
    <x v="0"/>
  </r>
  <r>
    <x v="55"/>
    <n v="44"/>
    <n v="59.06"/>
    <n v="4"/>
    <x v="437"/>
    <x v="54"/>
    <s v="Shipped"/>
    <n v="4"/>
    <n v="11"/>
    <n v="2004"/>
    <x v="0"/>
    <n v="62"/>
    <s v="S18_3782"/>
    <s v="Microscale Inc."/>
    <s v="2125551957"/>
    <s v="5290 North Pendale Street"/>
    <s v="Suite 200"/>
    <x v="0"/>
    <x v="0"/>
    <s v="10022"/>
    <s v="USA"/>
    <x v="0"/>
    <s v="Kuo"/>
    <s v="Kee"/>
    <x v="0"/>
  </r>
  <r>
    <x v="73"/>
    <n v="36"/>
    <n v="100"/>
    <n v="2"/>
    <x v="438"/>
    <x v="70"/>
    <s v="Shipped"/>
    <n v="1"/>
    <n v="3"/>
    <n v="2005"/>
    <x v="0"/>
    <n v="62"/>
    <s v="S18_3782"/>
    <s v="Mini Gifts Distributors Ltd."/>
    <s v="4155551450"/>
    <s v="5677 Strong St."/>
    <s v=""/>
    <x v="12"/>
    <x v="1"/>
    <s v="97562"/>
    <s v="USA"/>
    <x v="0"/>
    <s v="Nelson"/>
    <s v="Valarie"/>
    <x v="1"/>
  </r>
  <r>
    <x v="95"/>
    <n v="33"/>
    <n v="100"/>
    <n v="1"/>
    <x v="439"/>
    <x v="82"/>
    <s v="Shipped"/>
    <n v="2"/>
    <n v="6"/>
    <n v="2003"/>
    <x v="3"/>
    <n v="105"/>
    <s v="S18_3856"/>
    <s v="Auto-Moto Classics Inc."/>
    <s v="6175558428"/>
    <s v="16780 Pompton St."/>
    <s v=""/>
    <x v="14"/>
    <x v="4"/>
    <s v="58339"/>
    <s v="USA"/>
    <x v="0"/>
    <s v="Taylor"/>
    <s v="Leslie"/>
    <x v="1"/>
  </r>
  <r>
    <x v="27"/>
    <n v="34"/>
    <n v="100"/>
    <n v="12"/>
    <x v="440"/>
    <x v="27"/>
    <s v="Shipped"/>
    <n v="3"/>
    <n v="8"/>
    <n v="2003"/>
    <x v="3"/>
    <n v="105"/>
    <s v="S18_3856"/>
    <s v="Mini Creations Ltd."/>
    <s v="5085559555"/>
    <s v="4575 Hillside Dr."/>
    <s v=""/>
    <x v="8"/>
    <x v="4"/>
    <s v="50553"/>
    <s v="USA"/>
    <x v="0"/>
    <s v="Tam"/>
    <s v="Wing C"/>
    <x v="1"/>
  </r>
  <r>
    <x v="28"/>
    <n v="20"/>
    <n v="100"/>
    <n v="5"/>
    <x v="441"/>
    <x v="28"/>
    <s v="Shipped"/>
    <n v="1"/>
    <n v="1"/>
    <n v="2004"/>
    <x v="3"/>
    <n v="105"/>
    <s v="S18_3856"/>
    <s v="Men 'R' US Retailers, Ltd."/>
    <s v="2155554369"/>
    <s v="6047 Douglas Av."/>
    <s v=""/>
    <x v="16"/>
    <x v="1"/>
    <s v=""/>
    <s v="USA"/>
    <x v="0"/>
    <s v="Chandler"/>
    <s v="Michael"/>
    <x v="0"/>
  </r>
  <r>
    <x v="29"/>
    <n v="45"/>
    <n v="85.75"/>
    <n v="9"/>
    <x v="442"/>
    <x v="29"/>
    <s v="Shipped"/>
    <n v="1"/>
    <n v="2"/>
    <n v="2004"/>
    <x v="3"/>
    <n v="105"/>
    <s v="S18_3856"/>
    <s v="Collectable Mini Designs Co."/>
    <s v="7605558146"/>
    <s v="361 Furth Circle"/>
    <s v=""/>
    <x v="17"/>
    <x v="1"/>
    <s v="91217"/>
    <s v="USA"/>
    <x v="0"/>
    <s v="Thompson"/>
    <s v="Valarie"/>
    <x v="1"/>
  </r>
  <r>
    <x v="100"/>
    <n v="46"/>
    <n v="100"/>
    <n v="5"/>
    <x v="443"/>
    <x v="96"/>
    <s v="Shipped"/>
    <n v="2"/>
    <n v="5"/>
    <n v="2004"/>
    <x v="3"/>
    <n v="105"/>
    <s v="S18_3856"/>
    <s v="Cambridge Collectables Co."/>
    <s v="6175555555"/>
    <s v="4658 Baden Av."/>
    <s v=""/>
    <x v="6"/>
    <x v="4"/>
    <s v="51247"/>
    <s v="USA"/>
    <x v="0"/>
    <s v="Tseng"/>
    <s v="Kyung"/>
    <x v="1"/>
  </r>
  <r>
    <x v="32"/>
    <n v="48"/>
    <n v="86.81"/>
    <n v="6"/>
    <x v="444"/>
    <x v="32"/>
    <s v="Shipped"/>
    <n v="4"/>
    <n v="10"/>
    <n v="2004"/>
    <x v="3"/>
    <n v="105"/>
    <s v="S18_3856"/>
    <s v="Classic Gift Ideas, Inc"/>
    <s v="2155554695"/>
    <s v="782 First Street"/>
    <s v=""/>
    <x v="9"/>
    <x v="5"/>
    <s v="71270"/>
    <s v="USA"/>
    <x v="0"/>
    <s v="Cervantes"/>
    <s v="Francisca"/>
    <x v="1"/>
  </r>
  <r>
    <x v="35"/>
    <n v="58"/>
    <n v="100"/>
    <n v="6"/>
    <x v="445"/>
    <x v="35"/>
    <s v="Shipped"/>
    <n v="2"/>
    <n v="4"/>
    <n v="2005"/>
    <x v="3"/>
    <n v="105"/>
    <s v="S18_3856"/>
    <s v="The Sharp Gifts Warehouse"/>
    <s v="4085553659"/>
    <s v="3086 Ingle Ln."/>
    <s v=""/>
    <x v="19"/>
    <x v="1"/>
    <s v="94217"/>
    <s v="USA"/>
    <x v="0"/>
    <s v="Frick"/>
    <s v="Sue"/>
    <x v="2"/>
  </r>
  <r>
    <x v="44"/>
    <n v="25"/>
    <n v="100"/>
    <n v="5"/>
    <x v="446"/>
    <x v="44"/>
    <s v="Shipped"/>
    <n v="2"/>
    <n v="6"/>
    <n v="2003"/>
    <x v="1"/>
    <n v="143"/>
    <s v="S18_4027"/>
    <s v="Muscle Machine Inc"/>
    <s v="2125557413"/>
    <s v="4092 Furth Circle"/>
    <s v="Suite 400"/>
    <x v="0"/>
    <x v="0"/>
    <s v="10022"/>
    <s v="USA"/>
    <x v="0"/>
    <s v="Young"/>
    <s v="Jeff"/>
    <x v="1"/>
  </r>
  <r>
    <x v="45"/>
    <n v="24"/>
    <n v="100"/>
    <n v="15"/>
    <x v="447"/>
    <x v="45"/>
    <s v="Shipped"/>
    <n v="3"/>
    <n v="8"/>
    <n v="2003"/>
    <x v="1"/>
    <n v="143"/>
    <s v="S18_4027"/>
    <s v="Mini Gifts Distributors Ltd."/>
    <s v="4155551450"/>
    <s v="5677 Strong St."/>
    <s v=""/>
    <x v="12"/>
    <x v="1"/>
    <s v="97562"/>
    <s v="USA"/>
    <x v="0"/>
    <s v="Nelson"/>
    <s v="Valarie"/>
    <x v="1"/>
  </r>
  <r>
    <x v="46"/>
    <n v="39"/>
    <n v="100"/>
    <n v="16"/>
    <x v="448"/>
    <x v="46"/>
    <s v="Shipped"/>
    <n v="4"/>
    <n v="11"/>
    <n v="2003"/>
    <x v="1"/>
    <n v="143"/>
    <s v="S18_4027"/>
    <s v="Mini Creations Ltd."/>
    <s v="5085559555"/>
    <s v="4575 Hillside Dr."/>
    <s v=""/>
    <x v="8"/>
    <x v="4"/>
    <s v="50553"/>
    <s v="USA"/>
    <x v="0"/>
    <s v="Tam"/>
    <s v="Wing C"/>
    <x v="1"/>
  </r>
  <r>
    <x v="47"/>
    <n v="27"/>
    <n v="100"/>
    <n v="8"/>
    <x v="449"/>
    <x v="47"/>
    <s v="Shipped"/>
    <n v="4"/>
    <n v="11"/>
    <n v="2003"/>
    <x v="1"/>
    <n v="143"/>
    <s v="S18_4027"/>
    <s v="Super Scale Inc."/>
    <s v="2035559545"/>
    <s v="567 North Pendale Street"/>
    <s v=""/>
    <x v="11"/>
    <x v="3"/>
    <s v="97823"/>
    <s v="USA"/>
    <x v="0"/>
    <s v="Murphy"/>
    <s v="Leslie"/>
    <x v="1"/>
  </r>
  <r>
    <x v="37"/>
    <n v="40"/>
    <n v="100"/>
    <n v="1"/>
    <x v="450"/>
    <x v="37"/>
    <s v="Shipped"/>
    <n v="4"/>
    <n v="12"/>
    <n v="2003"/>
    <x v="1"/>
    <n v="143"/>
    <s v="S18_4027"/>
    <s v="Diecast Collectables"/>
    <s v="6175552555"/>
    <s v="6251 Ingle Ln."/>
    <s v=""/>
    <x v="18"/>
    <x v="4"/>
    <s v="51003"/>
    <s v="USA"/>
    <x v="0"/>
    <s v="Franco"/>
    <s v="Valarie"/>
    <x v="1"/>
  </r>
  <r>
    <x v="48"/>
    <n v="25"/>
    <n v="100"/>
    <n v="5"/>
    <x v="236"/>
    <x v="48"/>
    <s v="Shipped"/>
    <n v="3"/>
    <n v="7"/>
    <n v="2004"/>
    <x v="1"/>
    <n v="143"/>
    <s v="S18_4027"/>
    <s v="Diecast Classics Inc."/>
    <s v="2155551555"/>
    <s v="7586 Pompton St."/>
    <s v=""/>
    <x v="7"/>
    <x v="5"/>
    <s v="70267"/>
    <s v="USA"/>
    <x v="0"/>
    <s v="Yu"/>
    <s v="Kyung"/>
    <x v="1"/>
  </r>
  <r>
    <x v="49"/>
    <n v="31"/>
    <n v="100"/>
    <n v="8"/>
    <x v="451"/>
    <x v="49"/>
    <s v="Shipped"/>
    <n v="3"/>
    <n v="8"/>
    <n v="2004"/>
    <x v="1"/>
    <n v="143"/>
    <s v="S18_4027"/>
    <s v="Mini Gifts Distributors Ltd."/>
    <s v="4155551450"/>
    <s v="5677 Strong St."/>
    <s v=""/>
    <x v="12"/>
    <x v="1"/>
    <s v="97562"/>
    <s v="USA"/>
    <x v="0"/>
    <s v="Nelson"/>
    <s v="Valarie"/>
    <x v="1"/>
  </r>
  <r>
    <x v="65"/>
    <n v="44"/>
    <n v="100"/>
    <n v="2"/>
    <x v="452"/>
    <x v="63"/>
    <s v="Shipped"/>
    <n v="3"/>
    <n v="9"/>
    <n v="2004"/>
    <x v="1"/>
    <n v="143"/>
    <s v="S18_4027"/>
    <s v="Land of Toys Inc."/>
    <s v="2125557818"/>
    <s v="897 Long Airport Avenue"/>
    <s v=""/>
    <x v="0"/>
    <x v="0"/>
    <s v="10022"/>
    <s v="USA"/>
    <x v="0"/>
    <s v="Yu"/>
    <s v="Kwai"/>
    <x v="2"/>
  </r>
  <r>
    <x v="56"/>
    <n v="49"/>
    <n v="100"/>
    <n v="13"/>
    <x v="453"/>
    <x v="55"/>
    <s v="Shipped"/>
    <n v="4"/>
    <n v="11"/>
    <n v="2004"/>
    <x v="1"/>
    <n v="143"/>
    <s v="S18_4027"/>
    <s v="Vitachrome Inc."/>
    <s v="2125551500"/>
    <s v="2678 Kingston Rd."/>
    <s v="Suite 101"/>
    <x v="0"/>
    <x v="0"/>
    <s v="10022"/>
    <s v="USA"/>
    <x v="0"/>
    <s v="Frick"/>
    <s v="Michael"/>
    <x v="1"/>
  </r>
  <r>
    <x v="33"/>
    <n v="36"/>
    <n v="100"/>
    <n v="3"/>
    <x v="454"/>
    <x v="33"/>
    <s v="Shipped"/>
    <n v="4"/>
    <n v="11"/>
    <n v="2004"/>
    <x v="1"/>
    <n v="143"/>
    <s v="S18_4027"/>
    <s v="Classic Legends Inc."/>
    <s v="2125558493"/>
    <s v="5905 Pompton St."/>
    <s v="Suite 750"/>
    <x v="0"/>
    <x v="0"/>
    <s v="10022"/>
    <s v="USA"/>
    <x v="0"/>
    <s v="Hernandez"/>
    <s v="Maria"/>
    <x v="1"/>
  </r>
  <r>
    <x v="59"/>
    <n v="34"/>
    <n v="100"/>
    <n v="5"/>
    <x v="455"/>
    <x v="58"/>
    <s v="Shipped"/>
    <n v="4"/>
    <n v="12"/>
    <n v="2004"/>
    <x v="1"/>
    <n v="143"/>
    <s v="S18_4027"/>
    <s v="Muscle Machine Inc"/>
    <s v="2125557413"/>
    <s v="4092 Furth Circle"/>
    <s v="Suite 400"/>
    <x v="0"/>
    <x v="0"/>
    <s v="10022"/>
    <s v="USA"/>
    <x v="0"/>
    <s v="Young"/>
    <s v="Jeff"/>
    <x v="1"/>
  </r>
  <r>
    <x v="52"/>
    <n v="49"/>
    <n v="100"/>
    <n v="5"/>
    <x v="456"/>
    <x v="51"/>
    <s v="Shipped"/>
    <n v="2"/>
    <n v="5"/>
    <n v="2005"/>
    <x v="1"/>
    <n v="143"/>
    <s v="S18_4027"/>
    <s v="Gift Depot Inc."/>
    <s v="2035552570"/>
    <s v="25593 South Bay Ln."/>
    <s v=""/>
    <x v="5"/>
    <x v="3"/>
    <s v="97562"/>
    <s v="USA"/>
    <x v="0"/>
    <s v="King"/>
    <s v="Julie"/>
    <x v="1"/>
  </r>
  <r>
    <x v="88"/>
    <n v="22"/>
    <n v="86.51"/>
    <n v="4"/>
    <x v="457"/>
    <x v="85"/>
    <s v="Shipped"/>
    <n v="1"/>
    <n v="1"/>
    <n v="2003"/>
    <x v="3"/>
    <n v="92"/>
    <s v="S18_4409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89"/>
    <n v="36"/>
    <n v="85.59"/>
    <n v="7"/>
    <x v="458"/>
    <x v="86"/>
    <s v="Shipped"/>
    <n v="2"/>
    <n v="5"/>
    <n v="2003"/>
    <x v="3"/>
    <n v="92"/>
    <s v="S18_4409"/>
    <s v="Signal Gift Stores"/>
    <s v="7025551838"/>
    <s v="8489 Strong St."/>
    <s v=""/>
    <x v="22"/>
    <x v="7"/>
    <s v="83030"/>
    <s v="USA"/>
    <x v="0"/>
    <s v="King"/>
    <s v="Sue"/>
    <x v="1"/>
  </r>
  <r>
    <x v="77"/>
    <n v="39"/>
    <n v="100"/>
    <n v="10"/>
    <x v="459"/>
    <x v="74"/>
    <s v="Shipped"/>
    <n v="4"/>
    <n v="10"/>
    <n v="2003"/>
    <x v="3"/>
    <n v="92"/>
    <s v="S18_4409"/>
    <s v="Corporate Gift Ideas Co."/>
    <s v="6505551386"/>
    <s v="7734 Strong St."/>
    <s v=""/>
    <x v="2"/>
    <x v="1"/>
    <s v=""/>
    <s v="USA"/>
    <x v="0"/>
    <s v="Brown"/>
    <s v="Julie"/>
    <x v="1"/>
  </r>
  <r>
    <x v="78"/>
    <n v="36"/>
    <n v="100"/>
    <n v="11"/>
    <x v="460"/>
    <x v="75"/>
    <s v="Shipped"/>
    <n v="4"/>
    <n v="11"/>
    <n v="2003"/>
    <x v="3"/>
    <n v="92"/>
    <s v="S18_4409"/>
    <s v="Mini Gifts Distributors Ltd."/>
    <s v="4155551450"/>
    <s v="5677 Strong St."/>
    <s v=""/>
    <x v="12"/>
    <x v="1"/>
    <s v="97562"/>
    <s v="USA"/>
    <x v="0"/>
    <s v="Nelson"/>
    <s v="Valarie"/>
    <x v="1"/>
  </r>
  <r>
    <x v="69"/>
    <n v="29"/>
    <n v="85.59"/>
    <n v="5"/>
    <x v="461"/>
    <x v="66"/>
    <s v="Shipped"/>
    <n v="4"/>
    <n v="12"/>
    <n v="2003"/>
    <x v="3"/>
    <n v="92"/>
    <s v="S18_4409"/>
    <s v="Muscle Machine Inc"/>
    <s v="2125557413"/>
    <s v="4092 Furth Circle"/>
    <s v="Suite 400"/>
    <x v="0"/>
    <x v="0"/>
    <s v="10022"/>
    <s v="USA"/>
    <x v="0"/>
    <s v="Young"/>
    <s v="Jeff"/>
    <x v="0"/>
  </r>
  <r>
    <x v="83"/>
    <n v="43"/>
    <n v="62.72"/>
    <n v="8"/>
    <x v="462"/>
    <x v="80"/>
    <s v="Resolved"/>
    <n v="1"/>
    <n v="1"/>
    <n v="2005"/>
    <x v="3"/>
    <n v="92"/>
    <s v="S18_4409"/>
    <s v="Toys4GrownUps.com"/>
    <s v="6265557265"/>
    <s v="78934 Hillside Dr."/>
    <s v=""/>
    <x v="1"/>
    <x v="1"/>
    <s v="90003"/>
    <s v="USA"/>
    <x v="0"/>
    <s v="Young"/>
    <s v="Julie"/>
    <x v="0"/>
  </r>
  <r>
    <x v="84"/>
    <n v="6"/>
    <n v="90.19"/>
    <n v="3"/>
    <x v="463"/>
    <x v="81"/>
    <s v="On Hold"/>
    <n v="2"/>
    <n v="4"/>
    <n v="2005"/>
    <x v="3"/>
    <n v="92"/>
    <s v="S18_4409"/>
    <s v="The Sharp Gifts Warehouse"/>
    <s v="4085553659"/>
    <s v="3086 Ingle Ln."/>
    <s v=""/>
    <x v="19"/>
    <x v="1"/>
    <s v="94217"/>
    <s v="USA"/>
    <x v="0"/>
    <s v="Frick"/>
    <s v="Sue"/>
    <x v="0"/>
  </r>
  <r>
    <x v="45"/>
    <n v="24"/>
    <n v="70.22"/>
    <n v="7"/>
    <x v="464"/>
    <x v="45"/>
    <s v="Shipped"/>
    <n v="3"/>
    <n v="8"/>
    <n v="2003"/>
    <x v="3"/>
    <n v="87"/>
    <s v="S18_4522"/>
    <s v="Mini Gifts Distributors Ltd."/>
    <s v="4155551450"/>
    <s v="5677 Strong St."/>
    <s v=""/>
    <x v="12"/>
    <x v="1"/>
    <s v="97562"/>
    <s v="USA"/>
    <x v="0"/>
    <s v="Nelson"/>
    <s v="Valarie"/>
    <x v="0"/>
  </r>
  <r>
    <x v="96"/>
    <n v="26"/>
    <n v="73.73"/>
    <n v="1"/>
    <x v="465"/>
    <x v="92"/>
    <s v="Shipped"/>
    <n v="4"/>
    <n v="10"/>
    <n v="2003"/>
    <x v="3"/>
    <n v="87"/>
    <s v="S18_4522"/>
    <s v="FunGiftIdeas.com"/>
    <s v="5085552555"/>
    <s v="1785 First Street"/>
    <s v=""/>
    <x v="8"/>
    <x v="4"/>
    <s v="50553"/>
    <s v="USA"/>
    <x v="0"/>
    <s v="Benitez"/>
    <s v="Violeta"/>
    <x v="0"/>
  </r>
  <r>
    <x v="46"/>
    <n v="47"/>
    <n v="77.239999999999995"/>
    <n v="8"/>
    <x v="466"/>
    <x v="46"/>
    <s v="Shipped"/>
    <n v="4"/>
    <n v="11"/>
    <n v="2003"/>
    <x v="3"/>
    <n v="87"/>
    <s v="S18_4522"/>
    <s v="Mini Creations Ltd."/>
    <s v="5085559555"/>
    <s v="4575 Hillside Dr."/>
    <s v=""/>
    <x v="8"/>
    <x v="4"/>
    <s v="50553"/>
    <s v="USA"/>
    <x v="0"/>
    <s v="Tam"/>
    <s v="Wing C"/>
    <x v="1"/>
  </r>
  <r>
    <x v="30"/>
    <n v="42"/>
    <n v="75.48"/>
    <n v="11"/>
    <x v="467"/>
    <x v="30"/>
    <s v="Cancelled"/>
    <n v="2"/>
    <n v="5"/>
    <n v="2004"/>
    <x v="3"/>
    <n v="87"/>
    <s v="S18_4522"/>
    <s v="Land of Toys Inc."/>
    <s v="2125557818"/>
    <s v="897 Long Airport Avenue"/>
    <s v=""/>
    <x v="0"/>
    <x v="0"/>
    <s v="10022"/>
    <s v="USA"/>
    <x v="0"/>
    <s v="Yu"/>
    <s v="Kwai"/>
    <x v="1"/>
  </r>
  <r>
    <x v="33"/>
    <n v="29"/>
    <n v="100"/>
    <n v="2"/>
    <x v="468"/>
    <x v="33"/>
    <s v="Shipped"/>
    <n v="4"/>
    <n v="11"/>
    <n v="2004"/>
    <x v="3"/>
    <n v="87"/>
    <s v="S18_4522"/>
    <s v="Classic Legends Inc."/>
    <s v="2125558493"/>
    <s v="5905 Pompton St."/>
    <s v="Suite 750"/>
    <x v="0"/>
    <x v="0"/>
    <s v="10022"/>
    <s v="USA"/>
    <x v="0"/>
    <s v="Hernandez"/>
    <s v="Maria"/>
    <x v="1"/>
  </r>
  <r>
    <x v="60"/>
    <n v="45"/>
    <n v="100"/>
    <n v="5"/>
    <x v="469"/>
    <x v="59"/>
    <s v="Shipped"/>
    <n v="1"/>
    <n v="3"/>
    <n v="2005"/>
    <x v="3"/>
    <n v="87"/>
    <s v="S18_4522"/>
    <s v="Mini Gifts Distributors Ltd."/>
    <s v="4155551450"/>
    <s v="5677 Strong St."/>
    <s v=""/>
    <x v="12"/>
    <x v="1"/>
    <s v="97562"/>
    <s v="USA"/>
    <x v="0"/>
    <s v="Nelson"/>
    <s v="Valarie"/>
    <x v="1"/>
  </r>
  <r>
    <x v="36"/>
    <n v="16"/>
    <n v="75.48"/>
    <n v="11"/>
    <x v="470"/>
    <x v="36"/>
    <s v="On Hold"/>
    <n v="2"/>
    <n v="5"/>
    <n v="2005"/>
    <x v="3"/>
    <n v="87"/>
    <s v="S18_4522"/>
    <s v="Gifts4AllAges.com"/>
    <s v="6175559555"/>
    <s v="8616 Spinnaker Dr."/>
    <s v=""/>
    <x v="18"/>
    <x v="4"/>
    <s v="51003"/>
    <s v="USA"/>
    <x v="0"/>
    <s v="Yoshido"/>
    <s v="Juri"/>
    <x v="0"/>
  </r>
  <r>
    <x v="12"/>
    <n v="40"/>
    <n v="100"/>
    <n v="5"/>
    <x v="471"/>
    <x v="12"/>
    <s v="Shipped"/>
    <n v="3"/>
    <n v="7"/>
    <n v="2003"/>
    <x v="2"/>
    <n v="121"/>
    <s v="S18_4600"/>
    <s v="Technics Stores Inc."/>
    <s v="6505556809"/>
    <s v="9408 Furth Circle"/>
    <s v=""/>
    <x v="3"/>
    <x v="1"/>
    <s v="94217"/>
    <s v="USA"/>
    <x v="0"/>
    <s v="Hirano"/>
    <s v="Juri"/>
    <x v="1"/>
  </r>
  <r>
    <x v="14"/>
    <n v="21"/>
    <n v="100"/>
    <n v="2"/>
    <x v="472"/>
    <x v="14"/>
    <s v="Shipped"/>
    <n v="4"/>
    <n v="11"/>
    <n v="2003"/>
    <x v="2"/>
    <n v="121"/>
    <s v="S18_4600"/>
    <s v="Classic Gift Ideas, Inc"/>
    <s v="2155554695"/>
    <s v="782 First Street"/>
    <s v=""/>
    <x v="9"/>
    <x v="5"/>
    <s v="71270"/>
    <s v="USA"/>
    <x v="0"/>
    <s v="Cervantes"/>
    <s v="Francisca"/>
    <x v="0"/>
  </r>
  <r>
    <x v="37"/>
    <n v="47"/>
    <n v="100"/>
    <n v="16"/>
    <x v="473"/>
    <x v="37"/>
    <s v="Shipped"/>
    <n v="4"/>
    <n v="12"/>
    <n v="2003"/>
    <x v="2"/>
    <n v="121"/>
    <s v="S18_4600"/>
    <s v="Diecast Collectables"/>
    <s v="6175552555"/>
    <s v="6251 Ingle Ln."/>
    <s v=""/>
    <x v="18"/>
    <x v="4"/>
    <s v="51003"/>
    <s v="USA"/>
    <x v="0"/>
    <s v="Franco"/>
    <s v="Valarie"/>
    <x v="1"/>
  </r>
  <r>
    <x v="38"/>
    <n v="41"/>
    <n v="100"/>
    <n v="10"/>
    <x v="474"/>
    <x v="38"/>
    <s v="Shipped"/>
    <n v="1"/>
    <n v="3"/>
    <n v="2004"/>
    <x v="2"/>
    <n v="121"/>
    <s v="S18_4600"/>
    <s v="Mini Gifts Distributors Ltd."/>
    <s v="4155551450"/>
    <s v="5677 Strong St."/>
    <s v=""/>
    <x v="12"/>
    <x v="1"/>
    <s v="97562"/>
    <s v="USA"/>
    <x v="0"/>
    <s v="Nelson"/>
    <s v="Valarie"/>
    <x v="1"/>
  </r>
  <r>
    <x v="17"/>
    <n v="21"/>
    <n v="100"/>
    <n v="3"/>
    <x v="475"/>
    <x v="17"/>
    <s v="Shipped"/>
    <n v="2"/>
    <n v="5"/>
    <n v="2004"/>
    <x v="2"/>
    <n v="121"/>
    <s v="S18_4600"/>
    <s v="Super Scale Inc."/>
    <s v="2035559545"/>
    <s v="567 North Pendale Street"/>
    <s v=""/>
    <x v="11"/>
    <x v="3"/>
    <s v="97823"/>
    <s v="USA"/>
    <x v="0"/>
    <s v="Murphy"/>
    <s v="Leslie"/>
    <x v="0"/>
  </r>
  <r>
    <x v="39"/>
    <n v="25"/>
    <n v="99.29"/>
    <n v="10"/>
    <x v="476"/>
    <x v="39"/>
    <s v="Shipped"/>
    <n v="3"/>
    <n v="8"/>
    <n v="2004"/>
    <x v="2"/>
    <n v="121"/>
    <s v="S18_4600"/>
    <s v="Diecast Classics Inc."/>
    <s v="2155551555"/>
    <s v="7586 Pompton St."/>
    <s v=""/>
    <x v="7"/>
    <x v="5"/>
    <s v="70267"/>
    <s v="USA"/>
    <x v="0"/>
    <s v="Yu"/>
    <s v="Kyung"/>
    <x v="0"/>
  </r>
  <r>
    <x v="40"/>
    <n v="22"/>
    <n v="99.29"/>
    <n v="14"/>
    <x v="477"/>
    <x v="40"/>
    <s v="Shipped"/>
    <n v="4"/>
    <n v="10"/>
    <n v="2004"/>
    <x v="2"/>
    <n v="121"/>
    <s v="S18_4600"/>
    <s v="Marta's Replicas Co."/>
    <s v="6175558555"/>
    <s v="39323 Spinnaker Dr."/>
    <s v=""/>
    <x v="6"/>
    <x v="4"/>
    <s v="51247"/>
    <s v="USA"/>
    <x v="0"/>
    <s v="Hernandez"/>
    <s v="Marta"/>
    <x v="0"/>
  </r>
  <r>
    <x v="21"/>
    <n v="28"/>
    <n v="100"/>
    <n v="2"/>
    <x v="478"/>
    <x v="21"/>
    <s v="Shipped"/>
    <n v="4"/>
    <n v="12"/>
    <n v="2004"/>
    <x v="2"/>
    <n v="121"/>
    <s v="S18_4600"/>
    <s v="Mini Gifts Distributors Ltd."/>
    <s v="4155551450"/>
    <s v="5677 Strong St."/>
    <s v=""/>
    <x v="12"/>
    <x v="1"/>
    <s v="97562"/>
    <s v="USA"/>
    <x v="0"/>
    <s v="Nelson"/>
    <s v="Valarie"/>
    <x v="1"/>
  </r>
  <r>
    <x v="51"/>
    <n v="39"/>
    <n v="100"/>
    <n v="1"/>
    <x v="479"/>
    <x v="23"/>
    <s v="Shipped"/>
    <n v="1"/>
    <n v="2"/>
    <n v="2005"/>
    <x v="2"/>
    <n v="121"/>
    <s v="S18_4600"/>
    <s v="Mini Gifts Distributors Ltd."/>
    <s v="4155551450"/>
    <s v="5677 Strong St."/>
    <s v=""/>
    <x v="12"/>
    <x v="1"/>
    <s v="97562"/>
    <s v="USA"/>
    <x v="0"/>
    <s v="Nelson"/>
    <s v="Valarie"/>
    <x v="1"/>
  </r>
  <r>
    <x v="53"/>
    <n v="50"/>
    <n v="49.81"/>
    <n v="3"/>
    <x v="480"/>
    <x v="52"/>
    <s v="Shipped"/>
    <n v="1"/>
    <n v="3"/>
    <n v="2003"/>
    <x v="3"/>
    <n v="50"/>
    <s v="S18_4668"/>
    <s v="Mini Gifts Distributors Ltd."/>
    <s v="4155551450"/>
    <s v="5677 Strong St."/>
    <s v=""/>
    <x v="12"/>
    <x v="1"/>
    <s v="97562"/>
    <s v="USA"/>
    <x v="0"/>
    <s v="Nelson"/>
    <s v="Valarie"/>
    <x v="0"/>
  </r>
  <r>
    <x v="12"/>
    <n v="29"/>
    <n v="43.27"/>
    <n v="9"/>
    <x v="481"/>
    <x v="12"/>
    <s v="Shipped"/>
    <n v="3"/>
    <n v="7"/>
    <n v="2003"/>
    <x v="3"/>
    <n v="50"/>
    <s v="S18_4668"/>
    <s v="Technics Stores Inc."/>
    <s v="6505556809"/>
    <s v="9408 Furth Circle"/>
    <s v=""/>
    <x v="3"/>
    <x v="1"/>
    <s v="94217"/>
    <s v="USA"/>
    <x v="0"/>
    <s v="Hirano"/>
    <s v="Juri"/>
    <x v="0"/>
  </r>
  <r>
    <x v="14"/>
    <n v="40"/>
    <n v="49.3"/>
    <n v="6"/>
    <x v="482"/>
    <x v="14"/>
    <s v="Shipped"/>
    <n v="4"/>
    <n v="11"/>
    <n v="2003"/>
    <x v="3"/>
    <n v="50"/>
    <s v="S18_4668"/>
    <s v="Classic Gift Ideas, Inc"/>
    <s v="2155554695"/>
    <s v="782 First Street"/>
    <s v=""/>
    <x v="9"/>
    <x v="5"/>
    <s v="71270"/>
    <s v="USA"/>
    <x v="0"/>
    <s v="Cervantes"/>
    <s v="Francisca"/>
    <x v="0"/>
  </r>
  <r>
    <x v="15"/>
    <n v="46"/>
    <n v="45.28"/>
    <n v="1"/>
    <x v="483"/>
    <x v="15"/>
    <s v="Shipped"/>
    <n v="1"/>
    <n v="1"/>
    <n v="2004"/>
    <x v="3"/>
    <n v="50"/>
    <s v="S18_4668"/>
    <s v="West Coast Collectables Co."/>
    <s v="3105553722"/>
    <s v="3675 Furth Circle"/>
    <s v=""/>
    <x v="10"/>
    <x v="1"/>
    <s v="94019"/>
    <s v="USA"/>
    <x v="0"/>
    <s v="Thompson"/>
    <s v="Steve"/>
    <x v="0"/>
  </r>
  <r>
    <x v="38"/>
    <n v="39"/>
    <n v="40.25"/>
    <n v="14"/>
    <x v="484"/>
    <x v="38"/>
    <s v="Shipped"/>
    <n v="1"/>
    <n v="3"/>
    <n v="2004"/>
    <x v="3"/>
    <n v="50"/>
    <s v="S18_4668"/>
    <s v="Mini Gifts Distributors Ltd."/>
    <s v="4155551450"/>
    <s v="5677 Strong St."/>
    <s v=""/>
    <x v="12"/>
    <x v="1"/>
    <s v="97562"/>
    <s v="USA"/>
    <x v="0"/>
    <s v="Nelson"/>
    <s v="Valarie"/>
    <x v="0"/>
  </r>
  <r>
    <x v="17"/>
    <n v="45"/>
    <n v="59.87"/>
    <n v="7"/>
    <x v="485"/>
    <x v="17"/>
    <s v="Shipped"/>
    <n v="2"/>
    <n v="5"/>
    <n v="2004"/>
    <x v="3"/>
    <n v="50"/>
    <s v="S18_4668"/>
    <s v="Super Scale Inc."/>
    <s v="2035559545"/>
    <s v="567 North Pendale Street"/>
    <s v=""/>
    <x v="11"/>
    <x v="3"/>
    <s v="97823"/>
    <s v="USA"/>
    <x v="0"/>
    <s v="Murphy"/>
    <s v="Leslie"/>
    <x v="0"/>
  </r>
  <r>
    <x v="39"/>
    <n v="44"/>
    <n v="59.87"/>
    <n v="14"/>
    <x v="486"/>
    <x v="39"/>
    <s v="Shipped"/>
    <n v="3"/>
    <n v="8"/>
    <n v="2004"/>
    <x v="3"/>
    <n v="50"/>
    <s v="S18_4668"/>
    <s v="Diecast Classics Inc."/>
    <s v="2155551555"/>
    <s v="7586 Pompton St."/>
    <s v=""/>
    <x v="7"/>
    <x v="5"/>
    <s v="70267"/>
    <s v="USA"/>
    <x v="0"/>
    <s v="Yu"/>
    <s v="Kyung"/>
    <x v="0"/>
  </r>
  <r>
    <x v="18"/>
    <n v="39"/>
    <n v="56.85"/>
    <n v="1"/>
    <x v="487"/>
    <x v="18"/>
    <s v="Shipped"/>
    <n v="4"/>
    <n v="10"/>
    <n v="2004"/>
    <x v="3"/>
    <n v="50"/>
    <s v="S18_4668"/>
    <s v="Mini Gifts Distributors Ltd."/>
    <s v="4155551450"/>
    <s v="5677 Strong St."/>
    <s v=""/>
    <x v="12"/>
    <x v="1"/>
    <s v="97562"/>
    <s v="USA"/>
    <x v="0"/>
    <s v="Nelson"/>
    <s v="Valarie"/>
    <x v="0"/>
  </r>
  <r>
    <x v="56"/>
    <n v="38"/>
    <n v="100"/>
    <n v="6"/>
    <x v="488"/>
    <x v="55"/>
    <s v="Shipped"/>
    <n v="4"/>
    <n v="11"/>
    <n v="2004"/>
    <x v="3"/>
    <n v="50"/>
    <s v="S18_4668"/>
    <s v="Vitachrome Inc."/>
    <s v="2125551500"/>
    <s v="2678 Kingston Rd."/>
    <s v="Suite 101"/>
    <x v="0"/>
    <x v="0"/>
    <s v="10022"/>
    <s v="USA"/>
    <x v="0"/>
    <s v="Frick"/>
    <s v="Michael"/>
    <x v="1"/>
  </r>
  <r>
    <x v="20"/>
    <n v="24"/>
    <n v="79.86"/>
    <n v="8"/>
    <x v="489"/>
    <x v="20"/>
    <s v="Shipped"/>
    <n v="4"/>
    <n v="11"/>
    <n v="2004"/>
    <x v="3"/>
    <n v="50"/>
    <s v="S18_4668"/>
    <s v="Mini Wheels Co."/>
    <s v="6505555787"/>
    <s v="5557 North Pendale Street"/>
    <s v=""/>
    <x v="2"/>
    <x v="1"/>
    <s v=""/>
    <s v="USA"/>
    <x v="0"/>
    <s v="Murphy"/>
    <s v="Julie"/>
    <x v="0"/>
  </r>
  <r>
    <x v="51"/>
    <n v="39"/>
    <n v="100"/>
    <n v="2"/>
    <x v="490"/>
    <x v="23"/>
    <s v="Shipped"/>
    <n v="1"/>
    <n v="2"/>
    <n v="2005"/>
    <x v="3"/>
    <n v="50"/>
    <s v="S18_4668"/>
    <s v="Mini Gifts Distributors Ltd."/>
    <s v="4155551450"/>
    <s v="5677 Strong St."/>
    <s v=""/>
    <x v="12"/>
    <x v="1"/>
    <s v="97562"/>
    <s v="USA"/>
    <x v="0"/>
    <s v="Nelson"/>
    <s v="Valarie"/>
    <x v="2"/>
  </r>
  <r>
    <x v="41"/>
    <n v="31"/>
    <n v="100"/>
    <n v="12"/>
    <x v="491"/>
    <x v="41"/>
    <s v="Shipped"/>
    <n v="3"/>
    <n v="7"/>
    <n v="2003"/>
    <x v="1"/>
    <n v="148"/>
    <s v="S18_4721"/>
    <s v="Mini Gifts Distributors Ltd."/>
    <s v="4155551450"/>
    <s v="5677 Strong St."/>
    <s v=""/>
    <x v="12"/>
    <x v="1"/>
    <s v="97562"/>
    <s v="USA"/>
    <x v="0"/>
    <s v="Nelson"/>
    <s v="Valarie"/>
    <x v="1"/>
  </r>
  <r>
    <x v="98"/>
    <n v="29"/>
    <n v="100"/>
    <n v="1"/>
    <x v="492"/>
    <x v="94"/>
    <s v="Shipped"/>
    <n v="3"/>
    <n v="9"/>
    <n v="2003"/>
    <x v="1"/>
    <n v="148"/>
    <s v="S18_4721"/>
    <s v="Gift Ideas Corp."/>
    <s v="2035554407"/>
    <s v="2440 Pompton St."/>
    <s v=""/>
    <x v="20"/>
    <x v="3"/>
    <s v="97561"/>
    <s v="USA"/>
    <x v="0"/>
    <s v="Lewis"/>
    <s v="Dan"/>
    <x v="1"/>
  </r>
  <r>
    <x v="2"/>
    <n v="32"/>
    <n v="100"/>
    <n v="7"/>
    <x v="493"/>
    <x v="2"/>
    <s v="Shipped"/>
    <n v="4"/>
    <n v="10"/>
    <n v="2003"/>
    <x v="1"/>
    <n v="148"/>
    <s v="S18_4721"/>
    <s v="Corporate Gift Ideas Co."/>
    <s v="6505551386"/>
    <s v="7734 Strong St."/>
    <s v=""/>
    <x v="2"/>
    <x v="1"/>
    <s v=""/>
    <s v="USA"/>
    <x v="0"/>
    <s v="Brown"/>
    <s v="Julie"/>
    <x v="1"/>
  </r>
  <r>
    <x v="99"/>
    <n v="20"/>
    <n v="100"/>
    <n v="2"/>
    <x v="494"/>
    <x v="95"/>
    <s v="Shipped"/>
    <n v="2"/>
    <n v="6"/>
    <n v="2004"/>
    <x v="1"/>
    <n v="148"/>
    <s v="S18_4721"/>
    <s v="Gifts4AllAges.com"/>
    <s v="6175559555"/>
    <s v="8616 Spinnaker Dr."/>
    <s v=""/>
    <x v="18"/>
    <x v="4"/>
    <s v="51003"/>
    <s v="USA"/>
    <x v="0"/>
    <s v="Yoshido"/>
    <s v="Juri"/>
    <x v="0"/>
  </r>
  <r>
    <x v="43"/>
    <n v="48"/>
    <n v="100"/>
    <n v="8"/>
    <x v="495"/>
    <x v="43"/>
    <s v="Shipped"/>
    <n v="3"/>
    <n v="8"/>
    <n v="2004"/>
    <x v="1"/>
    <n v="148"/>
    <s v="S18_4721"/>
    <s v="Online Mini Collectables"/>
    <s v="6175557555"/>
    <s v="7635 Spinnaker Dr."/>
    <s v=""/>
    <x v="14"/>
    <x v="4"/>
    <s v="58339"/>
    <s v="USA"/>
    <x v="0"/>
    <s v="Barajas"/>
    <s v="Miguel"/>
    <x v="1"/>
  </r>
  <r>
    <x v="55"/>
    <n v="45"/>
    <n v="100"/>
    <n v="3"/>
    <x v="496"/>
    <x v="54"/>
    <s v="Shipped"/>
    <n v="4"/>
    <n v="11"/>
    <n v="2004"/>
    <x v="1"/>
    <n v="148"/>
    <s v="S18_4721"/>
    <s v="Microscale Inc."/>
    <s v="2125551957"/>
    <s v="5290 North Pendale Street"/>
    <s v="Suite 200"/>
    <x v="0"/>
    <x v="0"/>
    <s v="10022"/>
    <s v="USA"/>
    <x v="0"/>
    <s v="Kuo"/>
    <s v="Kee"/>
    <x v="2"/>
  </r>
  <r>
    <x v="73"/>
    <n v="49"/>
    <n v="100"/>
    <n v="3"/>
    <x v="497"/>
    <x v="70"/>
    <s v="Shipped"/>
    <n v="1"/>
    <n v="3"/>
    <n v="2005"/>
    <x v="1"/>
    <n v="148"/>
    <s v="S18_4721"/>
    <s v="Mini Gifts Distributors Ltd."/>
    <s v="4155551450"/>
    <s v="5677 Strong St."/>
    <s v=""/>
    <x v="12"/>
    <x v="1"/>
    <s v="97562"/>
    <s v="USA"/>
    <x v="0"/>
    <s v="Nelson"/>
    <s v="Valarie"/>
    <x v="1"/>
  </r>
  <r>
    <x v="89"/>
    <n v="23"/>
    <n v="57.73"/>
    <n v="8"/>
    <x v="498"/>
    <x v="86"/>
    <s v="Shipped"/>
    <n v="2"/>
    <n v="5"/>
    <n v="2003"/>
    <x v="1"/>
    <n v="71"/>
    <s v="S18_4933"/>
    <s v="Signal Gift Stores"/>
    <s v="7025551838"/>
    <s v="8489 Strong St."/>
    <s v=""/>
    <x v="22"/>
    <x v="7"/>
    <s v="83030"/>
    <s v="USA"/>
    <x v="0"/>
    <s v="King"/>
    <s v="Sue"/>
    <x v="0"/>
  </r>
  <r>
    <x v="78"/>
    <n v="44"/>
    <n v="69.84"/>
    <n v="12"/>
    <x v="499"/>
    <x v="75"/>
    <s v="Shipped"/>
    <n v="4"/>
    <n v="11"/>
    <n v="2003"/>
    <x v="1"/>
    <n v="71"/>
    <s v="S18_4933"/>
    <s v="Mini Gifts Distributors Ltd."/>
    <s v="4155551450"/>
    <s v="5677 Strong St."/>
    <s v=""/>
    <x v="12"/>
    <x v="1"/>
    <s v="97562"/>
    <s v="USA"/>
    <x v="0"/>
    <s v="Nelson"/>
    <s v="Valarie"/>
    <x v="1"/>
  </r>
  <r>
    <x v="69"/>
    <n v="45"/>
    <n v="76.260000000000005"/>
    <n v="6"/>
    <x v="500"/>
    <x v="66"/>
    <s v="Shipped"/>
    <n v="4"/>
    <n v="12"/>
    <n v="2003"/>
    <x v="1"/>
    <n v="71"/>
    <s v="S18_4933"/>
    <s v="Muscle Machine Inc"/>
    <s v="2125557413"/>
    <s v="4092 Furth Circle"/>
    <s v="Suite 400"/>
    <x v="0"/>
    <x v="0"/>
    <s v="10022"/>
    <s v="USA"/>
    <x v="0"/>
    <s v="Young"/>
    <s v="Jeff"/>
    <x v="1"/>
  </r>
  <r>
    <x v="101"/>
    <n v="36"/>
    <n v="75.55"/>
    <n v="1"/>
    <x v="501"/>
    <x v="97"/>
    <s v="Shipped"/>
    <n v="3"/>
    <n v="7"/>
    <n v="2004"/>
    <x v="1"/>
    <n v="71"/>
    <s v="S18_4933"/>
    <s v="Muscle Machine Inc"/>
    <s v="2125557413"/>
    <s v="4092 Furth Circle"/>
    <s v="Suite 400"/>
    <x v="0"/>
    <x v="0"/>
    <s v="10022"/>
    <s v="USA"/>
    <x v="0"/>
    <s v="Young"/>
    <s v="Jeff"/>
    <x v="0"/>
  </r>
  <r>
    <x v="83"/>
    <n v="44"/>
    <n v="85.25"/>
    <n v="9"/>
    <x v="502"/>
    <x v="80"/>
    <s v="Resolved"/>
    <n v="1"/>
    <n v="1"/>
    <n v="2005"/>
    <x v="1"/>
    <n v="71"/>
    <s v="S18_4933"/>
    <s v="Toys4GrownUps.com"/>
    <s v="6265557265"/>
    <s v="78934 Hillside Dr."/>
    <s v=""/>
    <x v="1"/>
    <x v="1"/>
    <s v="90003"/>
    <s v="USA"/>
    <x v="0"/>
    <s v="Young"/>
    <s v="Julie"/>
    <x v="1"/>
  </r>
  <r>
    <x v="84"/>
    <n v="66"/>
    <n v="66.989999999999995"/>
    <n v="4"/>
    <x v="503"/>
    <x v="81"/>
    <s v="On Hold"/>
    <n v="2"/>
    <n v="4"/>
    <n v="2005"/>
    <x v="1"/>
    <n v="71"/>
    <s v="S18_4933"/>
    <s v="The Sharp Gifts Warehouse"/>
    <s v="4085553659"/>
    <s v="3086 Ingle Ln."/>
    <s v=""/>
    <x v="19"/>
    <x v="1"/>
    <s v="94217"/>
    <s v="USA"/>
    <x v="0"/>
    <s v="Frick"/>
    <s v="Sue"/>
    <x v="1"/>
  </r>
  <r>
    <x v="89"/>
    <n v="22"/>
    <n v="77.900000000000006"/>
    <n v="12"/>
    <x v="504"/>
    <x v="86"/>
    <s v="Shipped"/>
    <n v="2"/>
    <n v="5"/>
    <n v="2003"/>
    <x v="1"/>
    <n v="73"/>
    <s v="S24_1046"/>
    <s v="Signal Gift Stores"/>
    <s v="7025551838"/>
    <s v="8489 Strong St."/>
    <s v=""/>
    <x v="22"/>
    <x v="7"/>
    <s v="83030"/>
    <s v="USA"/>
    <x v="0"/>
    <s v="King"/>
    <s v="Sue"/>
    <x v="0"/>
  </r>
  <r>
    <x v="81"/>
    <n v="32"/>
    <n v="75.69"/>
    <n v="3"/>
    <x v="505"/>
    <x v="78"/>
    <s v="Shipped"/>
    <n v="4"/>
    <n v="11"/>
    <n v="2003"/>
    <x v="1"/>
    <n v="73"/>
    <s v="S24_1046"/>
    <s v="Gift Depot Inc."/>
    <s v="2035552570"/>
    <s v="25593 South Bay Ln."/>
    <s v=""/>
    <x v="5"/>
    <x v="3"/>
    <s v="97562"/>
    <s v="USA"/>
    <x v="0"/>
    <s v="King"/>
    <s v="Julie"/>
    <x v="0"/>
  </r>
  <r>
    <x v="78"/>
    <n v="47"/>
    <n v="74.22"/>
    <n v="16"/>
    <x v="506"/>
    <x v="75"/>
    <s v="Shipped"/>
    <n v="4"/>
    <n v="11"/>
    <n v="2003"/>
    <x v="1"/>
    <n v="73"/>
    <s v="S24_1046"/>
    <s v="Mini Gifts Distributors Ltd."/>
    <s v="4155551450"/>
    <s v="5677 Strong St."/>
    <s v=""/>
    <x v="12"/>
    <x v="1"/>
    <s v="97562"/>
    <s v="USA"/>
    <x v="0"/>
    <s v="Nelson"/>
    <s v="Valarie"/>
    <x v="1"/>
  </r>
  <r>
    <x v="66"/>
    <n v="37"/>
    <n v="69.819999999999993"/>
    <n v="4"/>
    <x v="507"/>
    <x v="64"/>
    <s v="Shipped"/>
    <n v="4"/>
    <n v="11"/>
    <n v="2003"/>
    <x v="1"/>
    <n v="73"/>
    <s v="S24_1046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69"/>
    <n v="20"/>
    <n v="62.47"/>
    <n v="10"/>
    <x v="508"/>
    <x v="66"/>
    <s v="Shipped"/>
    <n v="4"/>
    <n v="12"/>
    <n v="2003"/>
    <x v="1"/>
    <n v="73"/>
    <s v="S24_1046"/>
    <s v="Muscle Machine Inc"/>
    <s v="2125557413"/>
    <s v="4092 Furth Circle"/>
    <s v="Suite 400"/>
    <x v="0"/>
    <x v="0"/>
    <s v="10022"/>
    <s v="USA"/>
    <x v="0"/>
    <s v="Young"/>
    <s v="Jeff"/>
    <x v="0"/>
  </r>
  <r>
    <x v="82"/>
    <n v="21"/>
    <n v="60.26"/>
    <n v="1"/>
    <x v="509"/>
    <x v="79"/>
    <s v="Shipped"/>
    <n v="1"/>
    <n v="2"/>
    <n v="2004"/>
    <x v="1"/>
    <n v="73"/>
    <s v="S24_1046"/>
    <s v="Collectable Mini Designs Co."/>
    <s v="7605558146"/>
    <s v="361 Furth Circle"/>
    <s v=""/>
    <x v="17"/>
    <x v="1"/>
    <s v="91217"/>
    <s v="USA"/>
    <x v="0"/>
    <s v="Thompson"/>
    <s v="Valarie"/>
    <x v="0"/>
  </r>
  <r>
    <x v="101"/>
    <n v="40"/>
    <n v="80.099999999999994"/>
    <n v="5"/>
    <x v="510"/>
    <x v="97"/>
    <s v="Shipped"/>
    <n v="3"/>
    <n v="7"/>
    <n v="2004"/>
    <x v="1"/>
    <n v="73"/>
    <s v="S24_1046"/>
    <s v="Muscle Machine Inc"/>
    <s v="2125557413"/>
    <s v="4092 Furth Circle"/>
    <s v="Suite 400"/>
    <x v="0"/>
    <x v="0"/>
    <s v="10022"/>
    <s v="USA"/>
    <x v="0"/>
    <s v="Young"/>
    <s v="Jeff"/>
    <x v="1"/>
  </r>
  <r>
    <x v="67"/>
    <n v="30"/>
    <n v="70.55"/>
    <n v="3"/>
    <x v="511"/>
    <x v="19"/>
    <s v="Shipped"/>
    <n v="4"/>
    <n v="11"/>
    <n v="2004"/>
    <x v="1"/>
    <n v="73"/>
    <s v="S24_1046"/>
    <s v="FunGiftIdeas.com"/>
    <s v="5085552555"/>
    <s v="1785 First Street"/>
    <s v=""/>
    <x v="8"/>
    <x v="4"/>
    <s v="50553"/>
    <s v="USA"/>
    <x v="0"/>
    <s v="Benitez"/>
    <s v="Violeta"/>
    <x v="0"/>
  </r>
  <r>
    <x v="83"/>
    <n v="21"/>
    <n v="60.37"/>
    <n v="10"/>
    <x v="512"/>
    <x v="80"/>
    <s v="Resolved"/>
    <n v="1"/>
    <n v="1"/>
    <n v="2005"/>
    <x v="1"/>
    <n v="73"/>
    <s v="S24_1046"/>
    <s v="Toys4GrownUps.com"/>
    <s v="6265557265"/>
    <s v="78934 Hillside Dr."/>
    <s v=""/>
    <x v="1"/>
    <x v="1"/>
    <s v="90003"/>
    <s v="USA"/>
    <x v="0"/>
    <s v="Young"/>
    <s v="Julie"/>
    <x v="0"/>
  </r>
  <r>
    <x v="84"/>
    <n v="26"/>
    <n v="76.430000000000007"/>
    <n v="8"/>
    <x v="513"/>
    <x v="81"/>
    <s v="On Hold"/>
    <n v="2"/>
    <n v="4"/>
    <n v="2005"/>
    <x v="1"/>
    <n v="73"/>
    <s v="S24_1046"/>
    <s v="The Sharp Gifts Warehouse"/>
    <s v="4085553659"/>
    <s v="3086 Ingle Ln."/>
    <s v=""/>
    <x v="19"/>
    <x v="1"/>
    <s v="94217"/>
    <s v="USA"/>
    <x v="0"/>
    <s v="Frick"/>
    <s v="Sue"/>
    <x v="0"/>
  </r>
  <r>
    <x v="61"/>
    <n v="47"/>
    <n v="69.36"/>
    <n v="2"/>
    <x v="514"/>
    <x v="60"/>
    <s v="Shipped"/>
    <n v="2"/>
    <n v="4"/>
    <n v="2003"/>
    <x v="1"/>
    <n v="57"/>
    <s v="S24_1444"/>
    <s v="Classic Legends Inc."/>
    <s v="2125558493"/>
    <s v="5905 Pompton St."/>
    <s v="Suite 750"/>
    <x v="0"/>
    <x v="0"/>
    <s v="10022"/>
    <s v="USA"/>
    <x v="0"/>
    <s v="Hernandez"/>
    <s v="Maria"/>
    <x v="1"/>
  </r>
  <r>
    <x v="44"/>
    <n v="20"/>
    <n v="60.69"/>
    <n v="8"/>
    <x v="515"/>
    <x v="44"/>
    <s v="Shipped"/>
    <n v="2"/>
    <n v="6"/>
    <n v="2003"/>
    <x v="1"/>
    <n v="57"/>
    <s v="S24_1444"/>
    <s v="Muscle Machine Inc"/>
    <s v="2125557413"/>
    <s v="4092 Furth Circle"/>
    <s v="Suite 400"/>
    <x v="0"/>
    <x v="0"/>
    <s v="10022"/>
    <s v="USA"/>
    <x v="0"/>
    <s v="Young"/>
    <s v="Jeff"/>
    <x v="0"/>
  </r>
  <r>
    <x v="62"/>
    <n v="44"/>
    <n v="66.47"/>
    <n v="3"/>
    <x v="516"/>
    <x v="61"/>
    <s v="Shipped"/>
    <n v="4"/>
    <n v="11"/>
    <n v="2003"/>
    <x v="1"/>
    <n v="57"/>
    <s v="S24_1444"/>
    <s v="Mini Classics"/>
    <s v="9145554562"/>
    <s v="3758 North Pendale Street"/>
    <s v=""/>
    <x v="15"/>
    <x v="0"/>
    <s v="24067"/>
    <s v="USA"/>
    <x v="0"/>
    <s v="Frick"/>
    <s v="Steve"/>
    <x v="0"/>
  </r>
  <r>
    <x v="37"/>
    <n v="49"/>
    <n v="46.82"/>
    <n v="4"/>
    <x v="517"/>
    <x v="37"/>
    <s v="Shipped"/>
    <n v="4"/>
    <n v="12"/>
    <n v="2003"/>
    <x v="1"/>
    <n v="57"/>
    <s v="S24_1444"/>
    <s v="Diecast Collectables"/>
    <s v="6175552555"/>
    <s v="6251 Ingle Ln."/>
    <s v=""/>
    <x v="18"/>
    <x v="4"/>
    <s v="51003"/>
    <s v="USA"/>
    <x v="0"/>
    <s v="Franco"/>
    <s v="Valarie"/>
    <x v="0"/>
  </r>
  <r>
    <x v="64"/>
    <n v="45"/>
    <n v="64.739999999999995"/>
    <n v="2"/>
    <x v="518"/>
    <x v="48"/>
    <s v="Shipped"/>
    <n v="3"/>
    <n v="7"/>
    <n v="2004"/>
    <x v="1"/>
    <n v="57"/>
    <s v="S24_1444"/>
    <s v="Mini Gifts Distributors Ltd."/>
    <s v="4155551450"/>
    <s v="5677 Strong St."/>
    <s v=""/>
    <x v="12"/>
    <x v="1"/>
    <s v="97562"/>
    <s v="USA"/>
    <x v="0"/>
    <s v="Nelson"/>
    <s v="Valarie"/>
    <x v="0"/>
  </r>
  <r>
    <x v="49"/>
    <n v="29"/>
    <n v="46.82"/>
    <n v="11"/>
    <x v="519"/>
    <x v="49"/>
    <s v="Shipped"/>
    <n v="3"/>
    <n v="8"/>
    <n v="2004"/>
    <x v="1"/>
    <n v="57"/>
    <s v="S24_1444"/>
    <s v="Mini Gifts Distributors Ltd."/>
    <s v="4155551450"/>
    <s v="5677 Strong St."/>
    <s v=""/>
    <x v="12"/>
    <x v="1"/>
    <s v="97562"/>
    <s v="USA"/>
    <x v="0"/>
    <s v="Nelson"/>
    <s v="Valarie"/>
    <x v="0"/>
  </r>
  <r>
    <x v="65"/>
    <n v="40"/>
    <n v="53.75"/>
    <n v="5"/>
    <x v="520"/>
    <x v="63"/>
    <s v="Shipped"/>
    <n v="3"/>
    <n v="9"/>
    <n v="2004"/>
    <x v="1"/>
    <n v="57"/>
    <s v="S24_1444"/>
    <s v="Land of Toys Inc."/>
    <s v="2125557818"/>
    <s v="897 Long Airport Avenue"/>
    <s v=""/>
    <x v="0"/>
    <x v="0"/>
    <s v="10022"/>
    <s v="USA"/>
    <x v="0"/>
    <s v="Yu"/>
    <s v="Kwai"/>
    <x v="0"/>
  </r>
  <r>
    <x v="40"/>
    <n v="45"/>
    <n v="61.85"/>
    <n v="2"/>
    <x v="521"/>
    <x v="40"/>
    <s v="Shipped"/>
    <n v="4"/>
    <n v="10"/>
    <n v="2004"/>
    <x v="1"/>
    <n v="57"/>
    <s v="S24_1444"/>
    <s v="Marta's Replicas Co."/>
    <s v="6175558555"/>
    <s v="39323 Spinnaker Dr."/>
    <s v=""/>
    <x v="6"/>
    <x v="4"/>
    <s v="51247"/>
    <s v="USA"/>
    <x v="0"/>
    <s v="Hernandez"/>
    <s v="Marta"/>
    <x v="0"/>
  </r>
  <r>
    <x v="56"/>
    <n v="25"/>
    <n v="69.16"/>
    <n v="14"/>
    <x v="522"/>
    <x v="55"/>
    <s v="Shipped"/>
    <n v="4"/>
    <n v="11"/>
    <n v="2004"/>
    <x v="1"/>
    <n v="57"/>
    <s v="S24_1444"/>
    <s v="Vitachrome Inc."/>
    <s v="2125551500"/>
    <s v="2678 Kingston Rd."/>
    <s v="Suite 101"/>
    <x v="0"/>
    <x v="0"/>
    <s v="10022"/>
    <s v="USA"/>
    <x v="0"/>
    <s v="Frick"/>
    <s v="Michael"/>
    <x v="0"/>
  </r>
  <r>
    <x v="59"/>
    <n v="48"/>
    <n v="47.4"/>
    <n v="4"/>
    <x v="523"/>
    <x v="58"/>
    <s v="Shipped"/>
    <n v="4"/>
    <n v="12"/>
    <n v="2004"/>
    <x v="1"/>
    <n v="57"/>
    <s v="S24_1444"/>
    <s v="Muscle Machine Inc"/>
    <s v="2125557413"/>
    <s v="4092 Furth Circle"/>
    <s v="Suite 400"/>
    <x v="0"/>
    <x v="0"/>
    <s v="10022"/>
    <s v="USA"/>
    <x v="0"/>
    <s v="Young"/>
    <s v="Jeff"/>
    <x v="0"/>
  </r>
  <r>
    <x v="50"/>
    <n v="25"/>
    <n v="97.27"/>
    <n v="12"/>
    <x v="524"/>
    <x v="50"/>
    <s v="Shipped"/>
    <n v="1"/>
    <n v="1"/>
    <n v="2005"/>
    <x v="1"/>
    <n v="57"/>
    <s v="S24_1444"/>
    <s v="Mini Gifts Distributors Ltd."/>
    <s v="4155551450"/>
    <s v="5677 Strong St."/>
    <s v=""/>
    <x v="12"/>
    <x v="1"/>
    <s v="97562"/>
    <s v="USA"/>
    <x v="0"/>
    <s v="Nelson"/>
    <s v="Valarie"/>
    <x v="0"/>
  </r>
  <r>
    <x v="0"/>
    <n v="25"/>
    <n v="100"/>
    <n v="3"/>
    <x v="525"/>
    <x v="0"/>
    <s v="Shipped"/>
    <n v="1"/>
    <n v="2"/>
    <n v="2003"/>
    <x v="0"/>
    <n v="112"/>
    <s v="S24_1578"/>
    <s v="Land of Toys Inc."/>
    <s v="2125557818"/>
    <s v="897 Long Airport Avenue"/>
    <s v=""/>
    <x v="0"/>
    <x v="0"/>
    <s v="10022"/>
    <s v="USA"/>
    <x v="0"/>
    <s v="Yu"/>
    <s v="Kwai"/>
    <x v="0"/>
  </r>
  <r>
    <x v="1"/>
    <n v="43"/>
    <n v="95.8"/>
    <n v="7"/>
    <x v="526"/>
    <x v="1"/>
    <s v="Shipped"/>
    <n v="3"/>
    <n v="8"/>
    <n v="2003"/>
    <x v="0"/>
    <n v="112"/>
    <s v="S24_1578"/>
    <s v="Toys4GrownUps.com"/>
    <s v="6265557265"/>
    <s v="78934 Hillside Dr."/>
    <s v=""/>
    <x v="1"/>
    <x v="1"/>
    <s v="90003"/>
    <s v="USA"/>
    <x v="0"/>
    <s v="Young"/>
    <s v="Julie"/>
    <x v="1"/>
  </r>
  <r>
    <x v="2"/>
    <n v="44"/>
    <n v="100"/>
    <n v="15"/>
    <x v="527"/>
    <x v="2"/>
    <s v="Shipped"/>
    <n v="4"/>
    <n v="10"/>
    <n v="2003"/>
    <x v="0"/>
    <n v="112"/>
    <s v="S24_1578"/>
    <s v="Corporate Gift Ideas Co."/>
    <s v="6505551386"/>
    <s v="7734 Strong St."/>
    <s v=""/>
    <x v="2"/>
    <x v="1"/>
    <s v=""/>
    <s v="USA"/>
    <x v="0"/>
    <s v="Brown"/>
    <s v="Julie"/>
    <x v="1"/>
  </r>
  <r>
    <x v="3"/>
    <n v="50"/>
    <n v="100"/>
    <n v="2"/>
    <x v="528"/>
    <x v="3"/>
    <s v="Shipped"/>
    <n v="4"/>
    <n v="10"/>
    <n v="2003"/>
    <x v="0"/>
    <n v="112"/>
    <s v="S24_1578"/>
    <s v="Technics Stores Inc."/>
    <s v="6505556809"/>
    <s v="9408 Furth Circle"/>
    <s v=""/>
    <x v="3"/>
    <x v="1"/>
    <s v="94217"/>
    <s v="USA"/>
    <x v="0"/>
    <s v="Hirano"/>
    <s v="Juri"/>
    <x v="1"/>
  </r>
  <r>
    <x v="4"/>
    <n v="39"/>
    <n v="100"/>
    <n v="3"/>
    <x v="529"/>
    <x v="4"/>
    <s v="Shipped"/>
    <n v="4"/>
    <n v="12"/>
    <n v="2003"/>
    <x v="0"/>
    <n v="112"/>
    <s v="S24_1578"/>
    <s v="Mini Wheels Co."/>
    <s v="6505555787"/>
    <s v="5557 North Pendale Street"/>
    <s v=""/>
    <x v="2"/>
    <x v="1"/>
    <s v=""/>
    <s v="USA"/>
    <x v="0"/>
    <s v="Murphy"/>
    <s v="Julie"/>
    <x v="1"/>
  </r>
  <r>
    <x v="5"/>
    <n v="20"/>
    <n v="100"/>
    <n v="8"/>
    <x v="530"/>
    <x v="5"/>
    <s v="Shipped"/>
    <n v="2"/>
    <n v="4"/>
    <n v="2004"/>
    <x v="0"/>
    <n v="112"/>
    <s v="S24_1578"/>
    <s v="Vitachrome Inc."/>
    <s v="2125551500"/>
    <s v="2678 Kingston Rd."/>
    <s v="Suite 101"/>
    <x v="0"/>
    <x v="0"/>
    <s v="10022"/>
    <s v="USA"/>
    <x v="0"/>
    <s v="Frick"/>
    <s v="Michael"/>
    <x v="0"/>
  </r>
  <r>
    <x v="6"/>
    <n v="26"/>
    <n v="100"/>
    <n v="3"/>
    <x v="531"/>
    <x v="6"/>
    <s v="Shipped"/>
    <n v="2"/>
    <n v="5"/>
    <n v="2004"/>
    <x v="0"/>
    <n v="112"/>
    <s v="S24_1578"/>
    <s v="Tekni Collectables Inc."/>
    <s v="2015559350"/>
    <s v="7476 Moss Rd."/>
    <s v=""/>
    <x v="4"/>
    <x v="2"/>
    <s v="94019"/>
    <s v="USA"/>
    <x v="0"/>
    <s v="Brown"/>
    <s v="William"/>
    <x v="0"/>
  </r>
  <r>
    <x v="7"/>
    <n v="42"/>
    <n v="100"/>
    <n v="3"/>
    <x v="532"/>
    <x v="7"/>
    <s v="Shipped"/>
    <n v="2"/>
    <n v="6"/>
    <n v="2004"/>
    <x v="0"/>
    <n v="112"/>
    <s v="S24_1578"/>
    <s v="Gift Depot Inc."/>
    <s v="2035552570"/>
    <s v="25593 South Bay Ln."/>
    <s v=""/>
    <x v="5"/>
    <x v="3"/>
    <s v="97562"/>
    <s v="USA"/>
    <x v="0"/>
    <s v="King"/>
    <s v="Julie"/>
    <x v="1"/>
  </r>
  <r>
    <x v="8"/>
    <n v="34"/>
    <n v="100"/>
    <n v="7"/>
    <x v="533"/>
    <x v="8"/>
    <s v="Shipped"/>
    <n v="3"/>
    <n v="8"/>
    <n v="2004"/>
    <x v="0"/>
    <n v="112"/>
    <s v="S24_1578"/>
    <s v="Marta's Replicas Co."/>
    <s v="6175558555"/>
    <s v="39323 Spinnaker Dr."/>
    <s v=""/>
    <x v="6"/>
    <x v="4"/>
    <s v="51247"/>
    <s v="USA"/>
    <x v="0"/>
    <s v="Hernandez"/>
    <s v="Marta"/>
    <x v="1"/>
  </r>
  <r>
    <x v="9"/>
    <n v="48"/>
    <n v="100"/>
    <n v="2"/>
    <x v="534"/>
    <x v="9"/>
    <s v="Shipped"/>
    <n v="4"/>
    <n v="11"/>
    <n v="2004"/>
    <x v="0"/>
    <n v="112"/>
    <s v="S24_1578"/>
    <s v="Diecast Classics Inc."/>
    <s v="2155551555"/>
    <s v="7586 Pompton St."/>
    <s v=""/>
    <x v="7"/>
    <x v="5"/>
    <s v="70267"/>
    <s v="USA"/>
    <x v="0"/>
    <s v="Yu"/>
    <s v="Kyung"/>
    <x v="1"/>
  </r>
  <r>
    <x v="10"/>
    <n v="30"/>
    <n v="87.78"/>
    <n v="7"/>
    <x v="535"/>
    <x v="10"/>
    <s v="Shipped"/>
    <n v="4"/>
    <n v="11"/>
    <n v="2004"/>
    <x v="0"/>
    <n v="112"/>
    <s v="S24_1578"/>
    <s v="Land of Toys Inc."/>
    <s v="2125557818"/>
    <s v="897 Long Airport Avenue"/>
    <s v=""/>
    <x v="0"/>
    <x v="0"/>
    <s v="10022"/>
    <s v="USA"/>
    <x v="0"/>
    <s v="Yu"/>
    <s v="Kwai"/>
    <x v="0"/>
  </r>
  <r>
    <x v="26"/>
    <n v="50"/>
    <n v="96.92"/>
    <n v="2"/>
    <x v="536"/>
    <x v="26"/>
    <s v="Shipped"/>
    <n v="1"/>
    <n v="1"/>
    <n v="2005"/>
    <x v="0"/>
    <n v="112"/>
    <s v="S24_1578"/>
    <s v="Technics Stores Inc."/>
    <s v="6505556809"/>
    <s v="9408 Furth Circle"/>
    <s v=""/>
    <x v="3"/>
    <x v="1"/>
    <s v="94217"/>
    <s v="USA"/>
    <x v="0"/>
    <s v="Hirano"/>
    <s v="Juri"/>
    <x v="1"/>
  </r>
  <r>
    <x v="81"/>
    <n v="34"/>
    <n v="42.76"/>
    <n v="5"/>
    <x v="537"/>
    <x v="78"/>
    <s v="Shipped"/>
    <n v="4"/>
    <n v="11"/>
    <n v="2003"/>
    <x v="1"/>
    <n v="50"/>
    <s v="S24_1628"/>
    <s v="Gift Depot Inc."/>
    <s v="2035552570"/>
    <s v="25593 South Bay Ln."/>
    <s v=""/>
    <x v="5"/>
    <x v="3"/>
    <s v="97562"/>
    <s v="USA"/>
    <x v="0"/>
    <s v="King"/>
    <s v="Julie"/>
    <x v="0"/>
  </r>
  <r>
    <x v="66"/>
    <n v="47"/>
    <n v="53.83"/>
    <n v="6"/>
    <x v="538"/>
    <x v="64"/>
    <s v="Shipped"/>
    <n v="4"/>
    <n v="11"/>
    <n v="2003"/>
    <x v="1"/>
    <n v="50"/>
    <s v="S24_1628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69"/>
    <n v="45"/>
    <n v="49.81"/>
    <n v="12"/>
    <x v="539"/>
    <x v="66"/>
    <s v="Shipped"/>
    <n v="4"/>
    <n v="12"/>
    <n v="2003"/>
    <x v="1"/>
    <n v="50"/>
    <s v="S24_1628"/>
    <s v="Muscle Machine Inc"/>
    <s v="2125557413"/>
    <s v="4092 Furth Circle"/>
    <s v="Suite 400"/>
    <x v="0"/>
    <x v="0"/>
    <s v="10022"/>
    <s v="USA"/>
    <x v="0"/>
    <s v="Young"/>
    <s v="Jeff"/>
    <x v="0"/>
  </r>
  <r>
    <x v="82"/>
    <n v="36"/>
    <n v="43.27"/>
    <n v="3"/>
    <x v="540"/>
    <x v="79"/>
    <s v="Shipped"/>
    <n v="1"/>
    <n v="2"/>
    <n v="2004"/>
    <x v="1"/>
    <n v="50"/>
    <s v="S24_1628"/>
    <s v="Collectable Mini Designs Co."/>
    <s v="7605558146"/>
    <s v="361 Furth Circle"/>
    <s v=""/>
    <x v="17"/>
    <x v="1"/>
    <s v="91217"/>
    <s v="USA"/>
    <x v="0"/>
    <s v="Thompson"/>
    <s v="Valarie"/>
    <x v="0"/>
  </r>
  <r>
    <x v="70"/>
    <n v="35"/>
    <n v="45.28"/>
    <n v="1"/>
    <x v="541"/>
    <x v="67"/>
    <s v="Shipped"/>
    <n v="3"/>
    <n v="8"/>
    <n v="2004"/>
    <x v="1"/>
    <n v="50"/>
    <s v="S24_1628"/>
    <s v="Signal Gift Stores"/>
    <s v="7025551838"/>
    <s v="8489 Strong St."/>
    <s v=""/>
    <x v="22"/>
    <x v="7"/>
    <s v="83030"/>
    <s v="USA"/>
    <x v="0"/>
    <s v="King"/>
    <s v="Sue"/>
    <x v="0"/>
  </r>
  <r>
    <x v="67"/>
    <n v="48"/>
    <n v="42.26"/>
    <n v="5"/>
    <x v="542"/>
    <x v="19"/>
    <s v="Shipped"/>
    <n v="4"/>
    <n v="11"/>
    <n v="2004"/>
    <x v="1"/>
    <n v="50"/>
    <s v="S24_1628"/>
    <s v="FunGiftIdeas.com"/>
    <s v="5085552555"/>
    <s v="1785 First Street"/>
    <s v=""/>
    <x v="8"/>
    <x v="4"/>
    <s v="50553"/>
    <s v="USA"/>
    <x v="0"/>
    <s v="Benitez"/>
    <s v="Violeta"/>
    <x v="0"/>
  </r>
  <r>
    <x v="83"/>
    <n v="38"/>
    <n v="38.5"/>
    <n v="11"/>
    <x v="543"/>
    <x v="80"/>
    <s v="Resolved"/>
    <n v="1"/>
    <n v="1"/>
    <n v="2005"/>
    <x v="1"/>
    <n v="50"/>
    <s v="S24_1628"/>
    <s v="Toys4GrownUps.com"/>
    <s v="6265557265"/>
    <s v="78934 Hillside Dr."/>
    <s v=""/>
    <x v="1"/>
    <x v="1"/>
    <s v="90003"/>
    <s v="USA"/>
    <x v="0"/>
    <s v="Young"/>
    <s v="Julie"/>
    <x v="0"/>
  </r>
  <r>
    <x v="84"/>
    <n v="64"/>
    <n v="40.25"/>
    <n v="10"/>
    <x v="544"/>
    <x v="81"/>
    <s v="On Hold"/>
    <n v="2"/>
    <n v="4"/>
    <n v="2005"/>
    <x v="1"/>
    <n v="50"/>
    <s v="S24_1628"/>
    <s v="The Sharp Gifts Warehouse"/>
    <s v="4085553659"/>
    <s v="3086 Ingle Ln."/>
    <s v=""/>
    <x v="19"/>
    <x v="1"/>
    <s v="94217"/>
    <s v="USA"/>
    <x v="0"/>
    <s v="Frick"/>
    <s v="Sue"/>
    <x v="0"/>
  </r>
  <r>
    <x v="1"/>
    <n v="40"/>
    <n v="87.54"/>
    <n v="16"/>
    <x v="545"/>
    <x v="1"/>
    <s v="Shipped"/>
    <n v="3"/>
    <n v="8"/>
    <n v="2003"/>
    <x v="4"/>
    <n v="109"/>
    <s v="S24_1785"/>
    <s v="Toys4GrownUps.com"/>
    <s v="6265557265"/>
    <s v="78934 Hillside Dr."/>
    <s v=""/>
    <x v="1"/>
    <x v="1"/>
    <s v="90003"/>
    <s v="USA"/>
    <x v="0"/>
    <s v="Young"/>
    <s v="Julie"/>
    <x v="1"/>
  </r>
  <r>
    <x v="3"/>
    <n v="49"/>
    <n v="100"/>
    <n v="11"/>
    <x v="546"/>
    <x v="3"/>
    <s v="Shipped"/>
    <n v="4"/>
    <n v="10"/>
    <n v="2003"/>
    <x v="4"/>
    <n v="109"/>
    <s v="S24_1785"/>
    <s v="Technics Stores Inc."/>
    <s v="6505556809"/>
    <s v="9408 Furth Circle"/>
    <s v=""/>
    <x v="3"/>
    <x v="1"/>
    <s v="94217"/>
    <s v="USA"/>
    <x v="0"/>
    <s v="Hirano"/>
    <s v="Juri"/>
    <x v="1"/>
  </r>
  <r>
    <x v="86"/>
    <n v="31"/>
    <n v="88.63"/>
    <n v="6"/>
    <x v="547"/>
    <x v="83"/>
    <s v="Shipped"/>
    <n v="2"/>
    <n v="5"/>
    <n v="2004"/>
    <x v="4"/>
    <n v="109"/>
    <s v="S24_1785"/>
    <s v="The Sharp Gifts Warehouse"/>
    <s v="4085553659"/>
    <s v="3086 Ingle Ln."/>
    <s v=""/>
    <x v="19"/>
    <x v="1"/>
    <s v="94217"/>
    <s v="USA"/>
    <x v="0"/>
    <s v="Frick"/>
    <s v="Sue"/>
    <x v="0"/>
  </r>
  <r>
    <x v="25"/>
    <n v="31"/>
    <n v="100"/>
    <n v="9"/>
    <x v="548"/>
    <x v="25"/>
    <s v="Shipped"/>
    <n v="4"/>
    <n v="10"/>
    <n v="2004"/>
    <x v="4"/>
    <n v="109"/>
    <s v="S24_1785"/>
    <s v="Mini Classics"/>
    <s v="9145554562"/>
    <s v="3758 North Pendale Street"/>
    <s v=""/>
    <x v="15"/>
    <x v="0"/>
    <s v="24067"/>
    <s v="USA"/>
    <x v="0"/>
    <s v="Frick"/>
    <s v="Steve"/>
    <x v="1"/>
  </r>
  <r>
    <x v="91"/>
    <n v="28"/>
    <n v="71.73"/>
    <n v="2"/>
    <x v="549"/>
    <x v="88"/>
    <s v="Shipped"/>
    <n v="4"/>
    <n v="12"/>
    <n v="2004"/>
    <x v="4"/>
    <n v="109"/>
    <s v="S24_1785"/>
    <s v="Gift Ideas Corp."/>
    <s v="2035554407"/>
    <s v="2440 Pompton St."/>
    <s v=""/>
    <x v="20"/>
    <x v="3"/>
    <s v="97561"/>
    <s v="USA"/>
    <x v="0"/>
    <s v="Lewis"/>
    <s v="Dan"/>
    <x v="0"/>
  </r>
  <r>
    <x v="92"/>
    <n v="38"/>
    <n v="96.29"/>
    <n v="5"/>
    <x v="550"/>
    <x v="89"/>
    <s v="On Hold"/>
    <n v="2"/>
    <n v="4"/>
    <n v="2005"/>
    <x v="4"/>
    <n v="109"/>
    <s v="S24_1785"/>
    <s v="Tekni Collectables Inc."/>
    <s v="2015559350"/>
    <s v="7476 Moss Rd."/>
    <s v=""/>
    <x v="4"/>
    <x v="2"/>
    <s v="94019"/>
    <s v="USA"/>
    <x v="0"/>
    <s v="Brown"/>
    <s v="William"/>
    <x v="1"/>
  </r>
  <r>
    <x v="89"/>
    <n v="45"/>
    <n v="37.840000000000003"/>
    <n v="2"/>
    <x v="551"/>
    <x v="86"/>
    <s v="Shipped"/>
    <n v="2"/>
    <n v="5"/>
    <n v="2003"/>
    <x v="3"/>
    <n v="33"/>
    <s v="S24_1937"/>
    <s v="Signal Gift Stores"/>
    <s v="7025551838"/>
    <s v="8489 Strong St."/>
    <s v=""/>
    <x v="22"/>
    <x v="7"/>
    <s v="83030"/>
    <s v="USA"/>
    <x v="0"/>
    <s v="King"/>
    <s v="Sue"/>
    <x v="0"/>
  </r>
  <r>
    <x v="76"/>
    <n v="36"/>
    <n v="33.19"/>
    <n v="7"/>
    <x v="552"/>
    <x v="73"/>
    <s v="Shipped"/>
    <n v="3"/>
    <n v="9"/>
    <n v="2003"/>
    <x v="3"/>
    <n v="33"/>
    <s v="S24_1937"/>
    <s v="Signal Collectibles Ltd."/>
    <s v="4155554312"/>
    <s v="2793 Furth Circle"/>
    <s v=""/>
    <x v="21"/>
    <x v="1"/>
    <s v="94217"/>
    <s v="USA"/>
    <x v="0"/>
    <s v="Taylor"/>
    <s v="Sue"/>
    <x v="0"/>
  </r>
  <r>
    <x v="77"/>
    <n v="37"/>
    <n v="27.22"/>
    <n v="5"/>
    <x v="553"/>
    <x v="74"/>
    <s v="Shipped"/>
    <n v="4"/>
    <n v="10"/>
    <n v="2003"/>
    <x v="3"/>
    <n v="33"/>
    <s v="S24_1937"/>
    <s v="Corporate Gift Ideas Co."/>
    <s v="6505551386"/>
    <s v="7734 Strong St."/>
    <s v=""/>
    <x v="2"/>
    <x v="1"/>
    <s v=""/>
    <s v="USA"/>
    <x v="0"/>
    <s v="Brown"/>
    <s v="Julie"/>
    <x v="0"/>
  </r>
  <r>
    <x v="78"/>
    <n v="39"/>
    <n v="36.840000000000003"/>
    <n v="6"/>
    <x v="554"/>
    <x v="75"/>
    <s v="Shipped"/>
    <n v="4"/>
    <n v="11"/>
    <n v="2003"/>
    <x v="3"/>
    <n v="33"/>
    <s v="S24_1937"/>
    <s v="Mini Gifts Distributors Ltd."/>
    <s v="4155551450"/>
    <s v="5677 Strong St."/>
    <s v=""/>
    <x v="12"/>
    <x v="1"/>
    <s v="97562"/>
    <s v="USA"/>
    <x v="0"/>
    <s v="Nelson"/>
    <s v="Valarie"/>
    <x v="0"/>
  </r>
  <r>
    <x v="90"/>
    <n v="33"/>
    <n v="29.54"/>
    <n v="1"/>
    <x v="555"/>
    <x v="87"/>
    <s v="Shipped"/>
    <n v="2"/>
    <n v="4"/>
    <n v="2004"/>
    <x v="3"/>
    <n v="33"/>
    <s v="S24_1937"/>
    <s v="Diecast Collectables"/>
    <s v="6175552555"/>
    <s v="6251 Ingle Ln."/>
    <s v=""/>
    <x v="18"/>
    <x v="4"/>
    <s v="51003"/>
    <s v="USA"/>
    <x v="0"/>
    <s v="Franco"/>
    <s v="Valarie"/>
    <x v="0"/>
  </r>
  <r>
    <x v="18"/>
    <n v="39"/>
    <n v="29.54"/>
    <n v="13"/>
    <x v="556"/>
    <x v="18"/>
    <s v="Shipped"/>
    <n v="4"/>
    <n v="10"/>
    <n v="2004"/>
    <x v="3"/>
    <n v="33"/>
    <s v="S24_1937"/>
    <s v="Mini Gifts Distributors Ltd."/>
    <s v="4155551450"/>
    <s v="5677 Strong St."/>
    <s v=""/>
    <x v="12"/>
    <x v="1"/>
    <s v="97562"/>
    <s v="USA"/>
    <x v="0"/>
    <s v="Nelson"/>
    <s v="Valarie"/>
    <x v="0"/>
  </r>
  <r>
    <x v="19"/>
    <n v="20"/>
    <n v="100"/>
    <n v="3"/>
    <x v="557"/>
    <x v="19"/>
    <s v="Shipped"/>
    <n v="4"/>
    <n v="11"/>
    <n v="2004"/>
    <x v="3"/>
    <n v="33"/>
    <s v="S24_1937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83"/>
    <n v="23"/>
    <n v="36.29"/>
    <n v="13"/>
    <x v="558"/>
    <x v="80"/>
    <s v="Resolved"/>
    <n v="1"/>
    <n v="1"/>
    <n v="2005"/>
    <x v="3"/>
    <n v="33"/>
    <s v="S24_1937"/>
    <s v="Toys4GrownUps.com"/>
    <s v="6265557265"/>
    <s v="78934 Hillside Dr."/>
    <s v=""/>
    <x v="1"/>
    <x v="1"/>
    <s v="90003"/>
    <s v="USA"/>
    <x v="0"/>
    <s v="Young"/>
    <s v="Julie"/>
    <x v="0"/>
  </r>
  <r>
    <x v="0"/>
    <n v="38"/>
    <n v="83.03"/>
    <n v="7"/>
    <x v="559"/>
    <x v="0"/>
    <s v="Shipped"/>
    <n v="1"/>
    <n v="2"/>
    <n v="2003"/>
    <x v="0"/>
    <n v="76"/>
    <s v="S24_2000"/>
    <s v="Land of Toys Inc."/>
    <s v="2125557818"/>
    <s v="897 Long Airport Avenue"/>
    <s v=""/>
    <x v="0"/>
    <x v="0"/>
    <s v="10022"/>
    <s v="USA"/>
    <x v="0"/>
    <s v="Yu"/>
    <s v="Kwai"/>
    <x v="1"/>
  </r>
  <r>
    <x v="1"/>
    <n v="47"/>
    <n v="83.03"/>
    <n v="11"/>
    <x v="560"/>
    <x v="1"/>
    <s v="Shipped"/>
    <n v="3"/>
    <n v="8"/>
    <n v="2003"/>
    <x v="0"/>
    <n v="76"/>
    <s v="S24_2000"/>
    <s v="Toys4GrownUps.com"/>
    <s v="6265557265"/>
    <s v="78934 Hillside Dr."/>
    <s v=""/>
    <x v="1"/>
    <x v="1"/>
    <s v="90003"/>
    <s v="USA"/>
    <x v="0"/>
    <s v="Young"/>
    <s v="Julie"/>
    <x v="1"/>
  </r>
  <r>
    <x v="3"/>
    <n v="29"/>
    <n v="75.41"/>
    <n v="6"/>
    <x v="561"/>
    <x v="3"/>
    <s v="Shipped"/>
    <n v="4"/>
    <n v="10"/>
    <n v="2003"/>
    <x v="0"/>
    <n v="76"/>
    <s v="S24_2000"/>
    <s v="Technics Stores Inc."/>
    <s v="6505556809"/>
    <s v="9408 Furth Circle"/>
    <s v=""/>
    <x v="3"/>
    <x v="1"/>
    <s v="94217"/>
    <s v="USA"/>
    <x v="0"/>
    <s v="Hirano"/>
    <s v="Juri"/>
    <x v="0"/>
  </r>
  <r>
    <x v="4"/>
    <n v="25"/>
    <n v="73.88"/>
    <n v="7"/>
    <x v="562"/>
    <x v="4"/>
    <s v="Shipped"/>
    <n v="4"/>
    <n v="12"/>
    <n v="2003"/>
    <x v="0"/>
    <n v="76"/>
    <s v="S24_2000"/>
    <s v="Mini Wheels Co."/>
    <s v="6505555787"/>
    <s v="5557 North Pendale Street"/>
    <s v=""/>
    <x v="2"/>
    <x v="1"/>
    <s v=""/>
    <s v="USA"/>
    <x v="0"/>
    <s v="Murphy"/>
    <s v="Julie"/>
    <x v="0"/>
  </r>
  <r>
    <x v="24"/>
    <n v="36"/>
    <n v="87.6"/>
    <n v="3"/>
    <x v="563"/>
    <x v="24"/>
    <s v="Shipped"/>
    <n v="2"/>
    <n v="4"/>
    <n v="2004"/>
    <x v="0"/>
    <n v="76"/>
    <s v="S24_2000"/>
    <s v="Motor Mint Distributors Inc."/>
    <s v="2155559857"/>
    <s v="11328 Douglas Av."/>
    <s v=""/>
    <x v="9"/>
    <x v="5"/>
    <s v="71270"/>
    <s v="USA"/>
    <x v="0"/>
    <s v="Hernandez"/>
    <s v="Rosa"/>
    <x v="1"/>
  </r>
  <r>
    <x v="86"/>
    <n v="32"/>
    <n v="87.6"/>
    <n v="1"/>
    <x v="564"/>
    <x v="83"/>
    <s v="Shipped"/>
    <n v="2"/>
    <n v="5"/>
    <n v="2004"/>
    <x v="0"/>
    <n v="76"/>
    <s v="S24_2000"/>
    <s v="The Sharp Gifts Warehouse"/>
    <s v="4085553659"/>
    <s v="3086 Ingle Ln."/>
    <s v=""/>
    <x v="19"/>
    <x v="1"/>
    <s v="94217"/>
    <s v="USA"/>
    <x v="0"/>
    <s v="Frick"/>
    <s v="Sue"/>
    <x v="0"/>
  </r>
  <r>
    <x v="7"/>
    <n v="37"/>
    <n v="62.46"/>
    <n v="7"/>
    <x v="565"/>
    <x v="7"/>
    <s v="Shipped"/>
    <n v="2"/>
    <n v="6"/>
    <n v="2004"/>
    <x v="0"/>
    <n v="76"/>
    <s v="S24_2000"/>
    <s v="Gift Depot Inc."/>
    <s v="2035552570"/>
    <s v="25593 South Bay Ln."/>
    <s v=""/>
    <x v="5"/>
    <x v="3"/>
    <s v="97562"/>
    <s v="USA"/>
    <x v="0"/>
    <s v="King"/>
    <s v="Julie"/>
    <x v="0"/>
  </r>
  <r>
    <x v="8"/>
    <n v="39"/>
    <n v="70.08"/>
    <n v="11"/>
    <x v="566"/>
    <x v="8"/>
    <s v="Shipped"/>
    <n v="3"/>
    <n v="8"/>
    <n v="2004"/>
    <x v="0"/>
    <n v="76"/>
    <s v="S24_2000"/>
    <s v="Marta's Replicas Co."/>
    <s v="6175558555"/>
    <s v="39323 Spinnaker Dr."/>
    <s v=""/>
    <x v="6"/>
    <x v="4"/>
    <s v="51247"/>
    <s v="USA"/>
    <x v="0"/>
    <s v="Hernandez"/>
    <s v="Marta"/>
    <x v="0"/>
  </r>
  <r>
    <x v="25"/>
    <n v="47"/>
    <n v="63.22"/>
    <n v="4"/>
    <x v="567"/>
    <x v="25"/>
    <s v="Shipped"/>
    <n v="4"/>
    <n v="10"/>
    <n v="2004"/>
    <x v="0"/>
    <n v="76"/>
    <s v="S24_2000"/>
    <s v="Mini Classics"/>
    <s v="9145554562"/>
    <s v="3758 North Pendale Street"/>
    <s v=""/>
    <x v="15"/>
    <x v="0"/>
    <s v="24067"/>
    <s v="USA"/>
    <x v="0"/>
    <s v="Frick"/>
    <s v="Steve"/>
    <x v="0"/>
  </r>
  <r>
    <x v="9"/>
    <n v="26"/>
    <n v="86.83"/>
    <n v="6"/>
    <x v="568"/>
    <x v="9"/>
    <s v="Shipped"/>
    <n v="4"/>
    <n v="11"/>
    <n v="2004"/>
    <x v="0"/>
    <n v="76"/>
    <s v="S24_2000"/>
    <s v="Diecast Classics Inc."/>
    <s v="2155551555"/>
    <s v="7586 Pompton St."/>
    <s v=""/>
    <x v="7"/>
    <x v="5"/>
    <s v="70267"/>
    <s v="USA"/>
    <x v="0"/>
    <s v="Yu"/>
    <s v="Kyung"/>
    <x v="0"/>
  </r>
  <r>
    <x v="10"/>
    <n v="37"/>
    <n v="94.43"/>
    <n v="4"/>
    <x v="569"/>
    <x v="10"/>
    <s v="Shipped"/>
    <n v="4"/>
    <n v="11"/>
    <n v="2004"/>
    <x v="0"/>
    <n v="76"/>
    <s v="S24_2000"/>
    <s v="Land of Toys Inc."/>
    <s v="2125557818"/>
    <s v="897 Long Airport Avenue"/>
    <s v=""/>
    <x v="0"/>
    <x v="0"/>
    <s v="10022"/>
    <s v="USA"/>
    <x v="0"/>
    <s v="Yu"/>
    <s v="Kwai"/>
    <x v="1"/>
  </r>
  <r>
    <x v="45"/>
    <n v="33"/>
    <n v="100"/>
    <n v="6"/>
    <x v="570"/>
    <x v="45"/>
    <s v="Shipped"/>
    <n v="3"/>
    <n v="8"/>
    <n v="2003"/>
    <x v="5"/>
    <n v="122"/>
    <s v="S24_2011"/>
    <s v="Mini Gifts Distributors Ltd."/>
    <s v="4155551450"/>
    <s v="5677 Strong St."/>
    <s v=""/>
    <x v="12"/>
    <x v="1"/>
    <s v="97562"/>
    <s v="USA"/>
    <x v="0"/>
    <s v="Nelson"/>
    <s v="Valarie"/>
    <x v="1"/>
  </r>
  <r>
    <x v="46"/>
    <n v="30"/>
    <n v="100"/>
    <n v="7"/>
    <x v="571"/>
    <x v="46"/>
    <s v="Shipped"/>
    <n v="4"/>
    <n v="11"/>
    <n v="2003"/>
    <x v="5"/>
    <n v="122"/>
    <s v="S24_2011"/>
    <s v="Mini Creations Ltd."/>
    <s v="5085559555"/>
    <s v="4575 Hillside Dr."/>
    <s v=""/>
    <x v="8"/>
    <x v="4"/>
    <s v="50553"/>
    <s v="USA"/>
    <x v="0"/>
    <s v="Tam"/>
    <s v="Wing C"/>
    <x v="1"/>
  </r>
  <r>
    <x v="30"/>
    <n v="48"/>
    <n v="100"/>
    <n v="10"/>
    <x v="572"/>
    <x v="30"/>
    <s v="Cancelled"/>
    <n v="2"/>
    <n v="5"/>
    <n v="2004"/>
    <x v="5"/>
    <n v="122"/>
    <s v="S24_2011"/>
    <s v="Land of Toys Inc."/>
    <s v="2125557818"/>
    <s v="897 Long Airport Avenue"/>
    <s v=""/>
    <x v="0"/>
    <x v="0"/>
    <s v="10022"/>
    <s v="USA"/>
    <x v="0"/>
    <s v="Yu"/>
    <s v="Kwai"/>
    <x v="1"/>
  </r>
  <r>
    <x v="33"/>
    <n v="29"/>
    <n v="71.97"/>
    <n v="4"/>
    <x v="573"/>
    <x v="33"/>
    <s v="Shipped"/>
    <n v="4"/>
    <n v="11"/>
    <n v="2004"/>
    <x v="5"/>
    <n v="122"/>
    <s v="S24_2011"/>
    <s v="Classic Legends Inc."/>
    <s v="2125558493"/>
    <s v="5905 Pompton St."/>
    <s v="Suite 750"/>
    <x v="0"/>
    <x v="0"/>
    <s v="10022"/>
    <s v="USA"/>
    <x v="0"/>
    <s v="Hernandez"/>
    <s v="Maria"/>
    <x v="0"/>
  </r>
  <r>
    <x v="34"/>
    <n v="28"/>
    <n v="80.540000000000006"/>
    <n v="3"/>
    <x v="574"/>
    <x v="34"/>
    <s v="Shipped"/>
    <n v="1"/>
    <n v="2"/>
    <n v="2005"/>
    <x v="5"/>
    <n v="122"/>
    <s v="S24_2011"/>
    <s v="Corporate Gift Ideas Co."/>
    <s v="6505551386"/>
    <s v="7734 Strong St."/>
    <s v=""/>
    <x v="2"/>
    <x v="1"/>
    <s v=""/>
    <s v="USA"/>
    <x v="0"/>
    <s v="Brown"/>
    <s v="Julie"/>
    <x v="0"/>
  </r>
  <r>
    <x v="60"/>
    <n v="49"/>
    <n v="100"/>
    <n v="6"/>
    <x v="575"/>
    <x v="59"/>
    <s v="Shipped"/>
    <n v="1"/>
    <n v="3"/>
    <n v="2005"/>
    <x v="5"/>
    <n v="122"/>
    <s v="S24_2011"/>
    <s v="Mini Gifts Distributors Ltd."/>
    <s v="4155551450"/>
    <s v="5677 Strong St."/>
    <s v=""/>
    <x v="12"/>
    <x v="1"/>
    <s v="97562"/>
    <s v="USA"/>
    <x v="0"/>
    <s v="Nelson"/>
    <s v="Valarie"/>
    <x v="1"/>
  </r>
  <r>
    <x v="36"/>
    <n v="23"/>
    <n v="100"/>
    <n v="10"/>
    <x v="576"/>
    <x v="36"/>
    <s v="On Hold"/>
    <n v="2"/>
    <n v="5"/>
    <n v="2005"/>
    <x v="5"/>
    <n v="122"/>
    <s v="S24_2011"/>
    <s v="Gifts4AllAges.com"/>
    <s v="6175559555"/>
    <s v="8616 Spinnaker Dr."/>
    <s v=""/>
    <x v="18"/>
    <x v="4"/>
    <s v="51003"/>
    <s v="USA"/>
    <x v="0"/>
    <s v="Yoshido"/>
    <s v="Juri"/>
    <x v="1"/>
  </r>
  <r>
    <x v="89"/>
    <n v="22"/>
    <n v="45.25"/>
    <n v="1"/>
    <x v="577"/>
    <x v="86"/>
    <s v="Shipped"/>
    <n v="2"/>
    <n v="5"/>
    <n v="2003"/>
    <x v="3"/>
    <n v="44"/>
    <s v="S24_2022"/>
    <s v="Signal Gift Stores"/>
    <s v="7025551838"/>
    <s v="8489 Strong St."/>
    <s v=""/>
    <x v="22"/>
    <x v="7"/>
    <s v="83030"/>
    <s v="USA"/>
    <x v="0"/>
    <s v="King"/>
    <s v="Sue"/>
    <x v="0"/>
  </r>
  <r>
    <x v="76"/>
    <n v="49"/>
    <n v="49.28"/>
    <n v="6"/>
    <x v="578"/>
    <x v="73"/>
    <s v="Shipped"/>
    <n v="3"/>
    <n v="9"/>
    <n v="2003"/>
    <x v="3"/>
    <n v="44"/>
    <s v="S24_2022"/>
    <s v="Signal Collectibles Ltd."/>
    <s v="4155554312"/>
    <s v="2793 Furth Circle"/>
    <s v=""/>
    <x v="21"/>
    <x v="1"/>
    <s v="94217"/>
    <s v="USA"/>
    <x v="0"/>
    <s v="Taylor"/>
    <s v="Sue"/>
    <x v="0"/>
  </r>
  <r>
    <x v="77"/>
    <n v="43"/>
    <n v="36.29"/>
    <n v="4"/>
    <x v="579"/>
    <x v="74"/>
    <s v="Shipped"/>
    <n v="4"/>
    <n v="10"/>
    <n v="2003"/>
    <x v="3"/>
    <n v="44"/>
    <s v="S24_2022"/>
    <s v="Corporate Gift Ideas Co."/>
    <s v="6505551386"/>
    <s v="7734 Strong St."/>
    <s v=""/>
    <x v="2"/>
    <x v="1"/>
    <s v=""/>
    <s v="USA"/>
    <x v="0"/>
    <s v="Brown"/>
    <s v="Julie"/>
    <x v="0"/>
  </r>
  <r>
    <x v="78"/>
    <n v="31"/>
    <n v="36.74"/>
    <n v="5"/>
    <x v="580"/>
    <x v="75"/>
    <s v="Shipped"/>
    <n v="4"/>
    <n v="11"/>
    <n v="2003"/>
    <x v="3"/>
    <n v="44"/>
    <s v="S24_2022"/>
    <s v="Mini Gifts Distributors Ltd."/>
    <s v="4155551450"/>
    <s v="5677 Strong St."/>
    <s v=""/>
    <x v="12"/>
    <x v="1"/>
    <s v="97562"/>
    <s v="USA"/>
    <x v="0"/>
    <s v="Nelson"/>
    <s v="Valarie"/>
    <x v="0"/>
  </r>
  <r>
    <x v="18"/>
    <n v="23"/>
    <n v="37.630000000000003"/>
    <n v="12"/>
    <x v="581"/>
    <x v="18"/>
    <s v="Shipped"/>
    <n v="4"/>
    <n v="10"/>
    <n v="2004"/>
    <x v="3"/>
    <n v="44"/>
    <s v="S24_2022"/>
    <s v="Mini Gifts Distributors Ltd."/>
    <s v="4155551450"/>
    <s v="5677 Strong St."/>
    <s v=""/>
    <x v="12"/>
    <x v="1"/>
    <s v="97562"/>
    <s v="USA"/>
    <x v="0"/>
    <s v="Nelson"/>
    <s v="Valarie"/>
    <x v="0"/>
  </r>
  <r>
    <x v="19"/>
    <n v="30"/>
    <n v="100"/>
    <n v="4"/>
    <x v="582"/>
    <x v="19"/>
    <s v="Shipped"/>
    <n v="4"/>
    <n v="11"/>
    <n v="2004"/>
    <x v="3"/>
    <n v="44"/>
    <s v="S24_2022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83"/>
    <n v="28"/>
    <n v="30.59"/>
    <n v="12"/>
    <x v="583"/>
    <x v="80"/>
    <s v="Resolved"/>
    <n v="1"/>
    <n v="1"/>
    <n v="2005"/>
    <x v="3"/>
    <n v="44"/>
    <s v="S24_2022"/>
    <s v="Toys4GrownUps.com"/>
    <s v="6265557265"/>
    <s v="78934 Hillside Dr."/>
    <s v=""/>
    <x v="1"/>
    <x v="1"/>
    <s v="90003"/>
    <s v="USA"/>
    <x v="0"/>
    <s v="Young"/>
    <s v="Julie"/>
    <x v="0"/>
  </r>
  <r>
    <x v="93"/>
    <n v="40"/>
    <n v="45.7"/>
    <n v="2"/>
    <x v="584"/>
    <x v="90"/>
    <s v="In Process"/>
    <n v="2"/>
    <n v="5"/>
    <n v="2005"/>
    <x v="3"/>
    <n v="44"/>
    <s v="S24_2022"/>
    <s v="Mini Gifts Distributors Ltd."/>
    <s v="4155551450"/>
    <s v="5677 Strong St."/>
    <s v=""/>
    <x v="12"/>
    <x v="1"/>
    <s v="97562"/>
    <s v="USA"/>
    <x v="0"/>
    <s v="Nelson"/>
    <s v="Valarie"/>
    <x v="0"/>
  </r>
  <r>
    <x v="12"/>
    <n v="47"/>
    <n v="100"/>
    <n v="1"/>
    <x v="585"/>
    <x v="12"/>
    <s v="Shipped"/>
    <n v="3"/>
    <n v="7"/>
    <n v="2003"/>
    <x v="2"/>
    <n v="127"/>
    <s v="S24_2300"/>
    <s v="Technics Stores Inc."/>
    <s v="6505556809"/>
    <s v="9408 Furth Circle"/>
    <s v=""/>
    <x v="3"/>
    <x v="1"/>
    <s v="94217"/>
    <s v="USA"/>
    <x v="0"/>
    <s v="Hirano"/>
    <s v="Juri"/>
    <x v="1"/>
  </r>
  <r>
    <x v="37"/>
    <n v="46"/>
    <n v="100"/>
    <n v="12"/>
    <x v="586"/>
    <x v="37"/>
    <s v="Shipped"/>
    <n v="4"/>
    <n v="12"/>
    <n v="2003"/>
    <x v="2"/>
    <n v="127"/>
    <s v="S24_2300"/>
    <s v="Diecast Collectables"/>
    <s v="6175552555"/>
    <s v="6251 Ingle Ln."/>
    <s v=""/>
    <x v="18"/>
    <x v="4"/>
    <s v="51003"/>
    <s v="USA"/>
    <x v="0"/>
    <s v="Franco"/>
    <s v="Valarie"/>
    <x v="1"/>
  </r>
  <r>
    <x v="38"/>
    <n v="48"/>
    <n v="100"/>
    <n v="6"/>
    <x v="587"/>
    <x v="38"/>
    <s v="Shipped"/>
    <n v="1"/>
    <n v="3"/>
    <n v="2004"/>
    <x v="2"/>
    <n v="127"/>
    <s v="S24_2300"/>
    <s v="Mini Gifts Distributors Ltd."/>
    <s v="4155551450"/>
    <s v="5677 Strong St."/>
    <s v=""/>
    <x v="12"/>
    <x v="1"/>
    <s v="97562"/>
    <s v="USA"/>
    <x v="0"/>
    <s v="Nelson"/>
    <s v="Valarie"/>
    <x v="1"/>
  </r>
  <r>
    <x v="64"/>
    <n v="43"/>
    <n v="100"/>
    <n v="10"/>
    <x v="588"/>
    <x v="48"/>
    <s v="Shipped"/>
    <n v="3"/>
    <n v="7"/>
    <n v="2004"/>
    <x v="2"/>
    <n v="127"/>
    <s v="S24_2300"/>
    <s v="Mini Gifts Distributors Ltd."/>
    <s v="4155551450"/>
    <s v="5677 Strong St."/>
    <s v=""/>
    <x v="12"/>
    <x v="1"/>
    <s v="97562"/>
    <s v="USA"/>
    <x v="0"/>
    <s v="Nelson"/>
    <s v="Valarie"/>
    <x v="1"/>
  </r>
  <r>
    <x v="39"/>
    <n v="25"/>
    <n v="100"/>
    <n v="6"/>
    <x v="589"/>
    <x v="39"/>
    <s v="Shipped"/>
    <n v="3"/>
    <n v="8"/>
    <n v="2004"/>
    <x v="2"/>
    <n v="127"/>
    <s v="S24_2300"/>
    <s v="Diecast Classics Inc."/>
    <s v="2155551555"/>
    <s v="7586 Pompton St."/>
    <s v=""/>
    <x v="7"/>
    <x v="5"/>
    <s v="70267"/>
    <s v="USA"/>
    <x v="0"/>
    <s v="Yu"/>
    <s v="Kyung"/>
    <x v="0"/>
  </r>
  <r>
    <x v="40"/>
    <n v="24"/>
    <n v="100"/>
    <n v="10"/>
    <x v="590"/>
    <x v="40"/>
    <s v="Shipped"/>
    <n v="4"/>
    <n v="10"/>
    <n v="2004"/>
    <x v="2"/>
    <n v="127"/>
    <s v="S24_2300"/>
    <s v="Marta's Replicas Co."/>
    <s v="6175558555"/>
    <s v="39323 Spinnaker Dr."/>
    <s v=""/>
    <x v="6"/>
    <x v="4"/>
    <s v="51247"/>
    <s v="USA"/>
    <x v="0"/>
    <s v="Hernandez"/>
    <s v="Marta"/>
    <x v="1"/>
  </r>
  <r>
    <x v="56"/>
    <n v="31"/>
    <n v="100"/>
    <n v="2"/>
    <x v="591"/>
    <x v="55"/>
    <s v="Shipped"/>
    <n v="4"/>
    <n v="11"/>
    <n v="2004"/>
    <x v="2"/>
    <n v="127"/>
    <s v="S24_2300"/>
    <s v="Vitachrome Inc."/>
    <s v="2125551500"/>
    <s v="2678 Kingston Rd."/>
    <s v="Suite 101"/>
    <x v="0"/>
    <x v="0"/>
    <s v="10022"/>
    <s v="USA"/>
    <x v="0"/>
    <s v="Frick"/>
    <s v="Michael"/>
    <x v="1"/>
  </r>
  <r>
    <x v="50"/>
    <n v="20"/>
    <n v="100"/>
    <n v="5"/>
    <x v="592"/>
    <x v="50"/>
    <s v="Shipped"/>
    <n v="1"/>
    <n v="1"/>
    <n v="2005"/>
    <x v="2"/>
    <n v="127"/>
    <s v="S24_2300"/>
    <s v="Mini Gifts Distributors Ltd."/>
    <s v="4155551450"/>
    <s v="5677 Strong St."/>
    <s v=""/>
    <x v="12"/>
    <x v="1"/>
    <s v="97562"/>
    <s v="USA"/>
    <x v="0"/>
    <s v="Nelson"/>
    <s v="Valarie"/>
    <x v="1"/>
  </r>
  <r>
    <x v="51"/>
    <n v="20"/>
    <n v="100"/>
    <n v="3"/>
    <x v="593"/>
    <x v="23"/>
    <s v="Shipped"/>
    <n v="1"/>
    <n v="2"/>
    <n v="2005"/>
    <x v="2"/>
    <n v="127"/>
    <s v="S24_2300"/>
    <s v="Mini Gifts Distributors Ltd."/>
    <s v="4155551450"/>
    <s v="5677 Strong St."/>
    <s v=""/>
    <x v="12"/>
    <x v="1"/>
    <s v="97562"/>
    <s v="USA"/>
    <x v="0"/>
    <s v="Nelson"/>
    <s v="Valarie"/>
    <x v="0"/>
  </r>
  <r>
    <x v="41"/>
    <n v="29"/>
    <n v="61.64"/>
    <n v="16"/>
    <x v="594"/>
    <x v="41"/>
    <s v="Shipped"/>
    <n v="3"/>
    <n v="7"/>
    <n v="2003"/>
    <x v="0"/>
    <n v="69"/>
    <s v="S24_2360"/>
    <s v="Mini Gifts Distributors Ltd."/>
    <s v="4155551450"/>
    <s v="5677 Strong St."/>
    <s v=""/>
    <x v="12"/>
    <x v="1"/>
    <s v="97562"/>
    <s v="USA"/>
    <x v="0"/>
    <s v="Nelson"/>
    <s v="Valarie"/>
    <x v="0"/>
  </r>
  <r>
    <x v="1"/>
    <n v="27"/>
    <n v="60.95"/>
    <n v="3"/>
    <x v="595"/>
    <x v="1"/>
    <s v="Shipped"/>
    <n v="3"/>
    <n v="8"/>
    <n v="2003"/>
    <x v="0"/>
    <n v="69"/>
    <s v="S24_2360"/>
    <s v="Toys4GrownUps.com"/>
    <s v="6265557265"/>
    <s v="78934 Hillside Dr."/>
    <s v=""/>
    <x v="1"/>
    <x v="1"/>
    <s v="90003"/>
    <s v="USA"/>
    <x v="0"/>
    <s v="Young"/>
    <s v="Julie"/>
    <x v="0"/>
  </r>
  <r>
    <x v="2"/>
    <n v="27"/>
    <n v="80.34"/>
    <n v="11"/>
    <x v="596"/>
    <x v="2"/>
    <s v="Shipped"/>
    <n v="4"/>
    <n v="10"/>
    <n v="2003"/>
    <x v="0"/>
    <n v="69"/>
    <s v="S24_2360"/>
    <s v="Corporate Gift Ideas Co."/>
    <s v="6505551386"/>
    <s v="7734 Strong St."/>
    <s v=""/>
    <x v="2"/>
    <x v="1"/>
    <s v=""/>
    <s v="USA"/>
    <x v="0"/>
    <s v="Brown"/>
    <s v="Julie"/>
    <x v="0"/>
  </r>
  <r>
    <x v="5"/>
    <n v="26"/>
    <n v="79.650000000000006"/>
    <n v="4"/>
    <x v="597"/>
    <x v="5"/>
    <s v="Shipped"/>
    <n v="2"/>
    <n v="4"/>
    <n v="2004"/>
    <x v="0"/>
    <n v="69"/>
    <s v="S24_2360"/>
    <s v="Vitachrome Inc."/>
    <s v="2125551500"/>
    <s v="2678 Kingston Rd."/>
    <s v="Suite 101"/>
    <x v="0"/>
    <x v="0"/>
    <s v="10022"/>
    <s v="USA"/>
    <x v="0"/>
    <s v="Frick"/>
    <s v="Michael"/>
    <x v="0"/>
  </r>
  <r>
    <x v="99"/>
    <n v="37"/>
    <n v="65.099999999999994"/>
    <n v="6"/>
    <x v="598"/>
    <x v="95"/>
    <s v="Shipped"/>
    <n v="2"/>
    <n v="6"/>
    <n v="2004"/>
    <x v="0"/>
    <n v="69"/>
    <s v="S24_2360"/>
    <s v="Gifts4AllAges.com"/>
    <s v="6175559555"/>
    <s v="8616 Spinnaker Dr."/>
    <s v=""/>
    <x v="18"/>
    <x v="4"/>
    <s v="51003"/>
    <s v="USA"/>
    <x v="0"/>
    <s v="Yoshido"/>
    <s v="Juri"/>
    <x v="0"/>
  </r>
  <r>
    <x v="43"/>
    <n v="46"/>
    <n v="75.489999999999995"/>
    <n v="12"/>
    <x v="599"/>
    <x v="43"/>
    <s v="Shipped"/>
    <n v="3"/>
    <n v="8"/>
    <n v="2004"/>
    <x v="0"/>
    <n v="69"/>
    <s v="S24_2360"/>
    <s v="Online Mini Collectables"/>
    <s v="6175557555"/>
    <s v="7635 Spinnaker Dr."/>
    <s v=""/>
    <x v="14"/>
    <x v="4"/>
    <s v="58339"/>
    <s v="USA"/>
    <x v="0"/>
    <s v="Barajas"/>
    <s v="Miguel"/>
    <x v="1"/>
  </r>
  <r>
    <x v="8"/>
    <n v="38"/>
    <n v="59.56"/>
    <n v="3"/>
    <x v="600"/>
    <x v="8"/>
    <s v="Shipped"/>
    <n v="3"/>
    <n v="8"/>
    <n v="2004"/>
    <x v="0"/>
    <n v="69"/>
    <s v="S24_2360"/>
    <s v="Marta's Replicas Co."/>
    <s v="6175558555"/>
    <s v="39323 Spinnaker Dr."/>
    <s v=""/>
    <x v="6"/>
    <x v="4"/>
    <s v="51247"/>
    <s v="USA"/>
    <x v="0"/>
    <s v="Hernandez"/>
    <s v="Marta"/>
    <x v="0"/>
  </r>
  <r>
    <x v="55"/>
    <n v="31"/>
    <n v="81.73"/>
    <n v="7"/>
    <x v="601"/>
    <x v="54"/>
    <s v="Shipped"/>
    <n v="4"/>
    <n v="11"/>
    <n v="2004"/>
    <x v="0"/>
    <n v="69"/>
    <s v="S24_2360"/>
    <s v="Microscale Inc."/>
    <s v="2125551957"/>
    <s v="5290 North Pendale Street"/>
    <s v="Suite 200"/>
    <x v="0"/>
    <x v="0"/>
    <s v="10022"/>
    <s v="USA"/>
    <x v="0"/>
    <s v="Kuo"/>
    <s v="Kee"/>
    <x v="0"/>
  </r>
  <r>
    <x v="73"/>
    <n v="35"/>
    <n v="65.13"/>
    <n v="4"/>
    <x v="602"/>
    <x v="70"/>
    <s v="Shipped"/>
    <n v="1"/>
    <n v="3"/>
    <n v="2005"/>
    <x v="0"/>
    <n v="69"/>
    <s v="S24_2360"/>
    <s v="Mini Gifts Distributors Ltd."/>
    <s v="4155551450"/>
    <s v="5677 Strong St."/>
    <s v=""/>
    <x v="12"/>
    <x v="1"/>
    <s v="97562"/>
    <s v="USA"/>
    <x v="0"/>
    <s v="Nelson"/>
    <s v="Valarie"/>
    <x v="0"/>
  </r>
  <r>
    <x v="89"/>
    <n v="32"/>
    <n v="72.7"/>
    <n v="10"/>
    <x v="603"/>
    <x v="86"/>
    <s v="Shipped"/>
    <n v="2"/>
    <n v="5"/>
    <n v="2003"/>
    <x v="1"/>
    <n v="90"/>
    <s v="S24_2766"/>
    <s v="Signal Gift Stores"/>
    <s v="7025551838"/>
    <s v="8489 Strong St."/>
    <s v=""/>
    <x v="22"/>
    <x v="7"/>
    <s v="83030"/>
    <s v="USA"/>
    <x v="0"/>
    <s v="King"/>
    <s v="Sue"/>
    <x v="0"/>
  </r>
  <r>
    <x v="81"/>
    <n v="22"/>
    <n v="74.510000000000005"/>
    <n v="1"/>
    <x v="604"/>
    <x v="78"/>
    <s v="Shipped"/>
    <n v="4"/>
    <n v="11"/>
    <n v="2003"/>
    <x v="1"/>
    <n v="90"/>
    <s v="S24_2766"/>
    <s v="Gift Depot Inc."/>
    <s v="2035552570"/>
    <s v="25593 South Bay Ln."/>
    <s v=""/>
    <x v="5"/>
    <x v="3"/>
    <s v="97562"/>
    <s v="USA"/>
    <x v="0"/>
    <s v="King"/>
    <s v="Julie"/>
    <x v="0"/>
  </r>
  <r>
    <x v="78"/>
    <n v="36"/>
    <n v="73.599999999999994"/>
    <n v="14"/>
    <x v="605"/>
    <x v="75"/>
    <s v="Shipped"/>
    <n v="4"/>
    <n v="11"/>
    <n v="2003"/>
    <x v="1"/>
    <n v="90"/>
    <s v="S24_2766"/>
    <s v="Mini Gifts Distributors Ltd."/>
    <s v="4155551450"/>
    <s v="5677 Strong St."/>
    <s v=""/>
    <x v="12"/>
    <x v="1"/>
    <s v="97562"/>
    <s v="USA"/>
    <x v="0"/>
    <s v="Nelson"/>
    <s v="Valarie"/>
    <x v="0"/>
  </r>
  <r>
    <x v="66"/>
    <n v="46"/>
    <n v="83.6"/>
    <n v="2"/>
    <x v="606"/>
    <x v="64"/>
    <s v="Shipped"/>
    <n v="4"/>
    <n v="11"/>
    <n v="2003"/>
    <x v="1"/>
    <n v="90"/>
    <s v="S24_2766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69"/>
    <n v="47"/>
    <n v="96.32"/>
    <n v="8"/>
    <x v="607"/>
    <x v="66"/>
    <s v="Shipped"/>
    <n v="4"/>
    <n v="12"/>
    <n v="2003"/>
    <x v="1"/>
    <n v="90"/>
    <s v="S24_2766"/>
    <s v="Muscle Machine Inc"/>
    <s v="2125557413"/>
    <s v="4092 Furth Circle"/>
    <s v="Suite 400"/>
    <x v="0"/>
    <x v="0"/>
    <s v="10022"/>
    <s v="USA"/>
    <x v="0"/>
    <s v="Young"/>
    <s v="Jeff"/>
    <x v="1"/>
  </r>
  <r>
    <x v="101"/>
    <n v="38"/>
    <n v="87.24"/>
    <n v="3"/>
    <x v="608"/>
    <x v="97"/>
    <s v="Shipped"/>
    <n v="3"/>
    <n v="7"/>
    <n v="2004"/>
    <x v="1"/>
    <n v="90"/>
    <s v="S24_2766"/>
    <s v="Muscle Machine Inc"/>
    <s v="2125557413"/>
    <s v="4092 Furth Circle"/>
    <s v="Suite 400"/>
    <x v="0"/>
    <x v="0"/>
    <s v="10022"/>
    <s v="USA"/>
    <x v="0"/>
    <s v="Young"/>
    <s v="Jeff"/>
    <x v="1"/>
  </r>
  <r>
    <x v="67"/>
    <n v="30"/>
    <n v="72.7"/>
    <n v="1"/>
    <x v="609"/>
    <x v="19"/>
    <s v="Shipped"/>
    <n v="4"/>
    <n v="11"/>
    <n v="2004"/>
    <x v="1"/>
    <n v="90"/>
    <s v="S24_2766"/>
    <s v="FunGiftIdeas.com"/>
    <s v="5085552555"/>
    <s v="1785 First Street"/>
    <s v=""/>
    <x v="8"/>
    <x v="4"/>
    <s v="50553"/>
    <s v="USA"/>
    <x v="0"/>
    <s v="Benitez"/>
    <s v="Violeta"/>
    <x v="0"/>
  </r>
  <r>
    <x v="79"/>
    <n v="25"/>
    <n v="100"/>
    <n v="1"/>
    <x v="610"/>
    <x v="76"/>
    <s v="Shipped"/>
    <n v="4"/>
    <n v="11"/>
    <n v="2004"/>
    <x v="1"/>
    <n v="90"/>
    <s v="S24_2766"/>
    <s v="Signal Gift Stores"/>
    <s v="7025551838"/>
    <s v="8489 Strong St."/>
    <s v=""/>
    <x v="22"/>
    <x v="7"/>
    <s v="83030"/>
    <s v="USA"/>
    <x v="0"/>
    <s v="King"/>
    <s v="Sue"/>
    <x v="0"/>
  </r>
  <r>
    <x v="102"/>
    <n v="40"/>
    <n v="100"/>
    <n v="2"/>
    <x v="611"/>
    <x v="98"/>
    <s v="Shipped"/>
    <n v="1"/>
    <n v="1"/>
    <n v="2005"/>
    <x v="1"/>
    <n v="90"/>
    <s v="S24_2766"/>
    <s v="Mini Gifts Distributors Ltd."/>
    <s v="4155551450"/>
    <s v="5677 Strong St."/>
    <s v=""/>
    <x v="12"/>
    <x v="1"/>
    <s v="97562"/>
    <s v="USA"/>
    <x v="0"/>
    <s v="Nelson"/>
    <s v="Valarie"/>
    <x v="1"/>
  </r>
  <r>
    <x v="84"/>
    <n v="76"/>
    <n v="94.5"/>
    <n v="6"/>
    <x v="612"/>
    <x v="81"/>
    <s v="On Hold"/>
    <n v="2"/>
    <n v="4"/>
    <n v="2005"/>
    <x v="1"/>
    <n v="90"/>
    <s v="S24_2766"/>
    <s v="The Sharp Gifts Warehouse"/>
    <s v="4085553659"/>
    <s v="3086 Ingle Ln."/>
    <s v=""/>
    <x v="19"/>
    <x v="1"/>
    <s v="94217"/>
    <s v="USA"/>
    <x v="0"/>
    <s v="Frick"/>
    <s v="Sue"/>
    <x v="2"/>
  </r>
  <r>
    <x v="44"/>
    <n v="39"/>
    <n v="38.19"/>
    <n v="12"/>
    <x v="613"/>
    <x v="44"/>
    <s v="Shipped"/>
    <n v="2"/>
    <n v="6"/>
    <n v="2003"/>
    <x v="1"/>
    <n v="35"/>
    <s v="S24_2840"/>
    <s v="Muscle Machine Inc"/>
    <s v="2125557413"/>
    <s v="4092 Furth Circle"/>
    <s v="Suite 400"/>
    <x v="0"/>
    <x v="0"/>
    <s v="10022"/>
    <s v="USA"/>
    <x v="0"/>
    <s v="Young"/>
    <s v="Jeff"/>
    <x v="0"/>
  </r>
  <r>
    <x v="62"/>
    <n v="32"/>
    <n v="28.29"/>
    <n v="7"/>
    <x v="614"/>
    <x v="61"/>
    <s v="Shipped"/>
    <n v="4"/>
    <n v="11"/>
    <n v="2003"/>
    <x v="1"/>
    <n v="35"/>
    <s v="S24_2840"/>
    <s v="Mini Classics"/>
    <s v="9145554562"/>
    <s v="3758 North Pendale Street"/>
    <s v=""/>
    <x v="15"/>
    <x v="0"/>
    <s v="24067"/>
    <s v="USA"/>
    <x v="0"/>
    <s v="Frick"/>
    <s v="Steve"/>
    <x v="0"/>
  </r>
  <r>
    <x v="37"/>
    <n v="42"/>
    <n v="29.7"/>
    <n v="8"/>
    <x v="615"/>
    <x v="37"/>
    <s v="Shipped"/>
    <n v="4"/>
    <n v="12"/>
    <n v="2003"/>
    <x v="1"/>
    <n v="35"/>
    <s v="S24_2840"/>
    <s v="Diecast Collectables"/>
    <s v="6175552555"/>
    <s v="6251 Ingle Ln."/>
    <s v=""/>
    <x v="18"/>
    <x v="4"/>
    <s v="51003"/>
    <s v="USA"/>
    <x v="0"/>
    <s v="Franco"/>
    <s v="Valarie"/>
    <x v="0"/>
  </r>
  <r>
    <x v="63"/>
    <n v="21"/>
    <n v="40.31"/>
    <n v="3"/>
    <x v="616"/>
    <x v="62"/>
    <s v="Shipped"/>
    <n v="1"/>
    <n v="2"/>
    <n v="2004"/>
    <x v="1"/>
    <n v="35"/>
    <s v="S24_2840"/>
    <s v="Signal Collectibles Ltd."/>
    <s v="4155554312"/>
    <s v="2793 Furth Circle"/>
    <s v=""/>
    <x v="21"/>
    <x v="1"/>
    <s v="94217"/>
    <s v="USA"/>
    <x v="0"/>
    <s v="Taylor"/>
    <s v="Sue"/>
    <x v="0"/>
  </r>
  <r>
    <x v="38"/>
    <n v="33"/>
    <n v="32.880000000000003"/>
    <n v="2"/>
    <x v="617"/>
    <x v="38"/>
    <s v="Shipped"/>
    <n v="1"/>
    <n v="3"/>
    <n v="2004"/>
    <x v="1"/>
    <n v="35"/>
    <s v="S24_2840"/>
    <s v="Mini Gifts Distributors Ltd."/>
    <s v="4155551450"/>
    <s v="5677 Strong St."/>
    <s v=""/>
    <x v="12"/>
    <x v="1"/>
    <s v="97562"/>
    <s v="USA"/>
    <x v="0"/>
    <s v="Nelson"/>
    <s v="Valarie"/>
    <x v="0"/>
  </r>
  <r>
    <x v="64"/>
    <n v="38"/>
    <n v="41.72"/>
    <n v="6"/>
    <x v="618"/>
    <x v="48"/>
    <s v="Shipped"/>
    <n v="3"/>
    <n v="7"/>
    <n v="2004"/>
    <x v="1"/>
    <n v="35"/>
    <s v="S24_2840"/>
    <s v="Mini Gifts Distributors Ltd."/>
    <s v="4155551450"/>
    <s v="5677 Strong St."/>
    <s v=""/>
    <x v="12"/>
    <x v="1"/>
    <s v="97562"/>
    <s v="USA"/>
    <x v="0"/>
    <s v="Nelson"/>
    <s v="Valarie"/>
    <x v="0"/>
  </r>
  <r>
    <x v="39"/>
    <n v="20"/>
    <n v="40.659999999999997"/>
    <n v="2"/>
    <x v="619"/>
    <x v="39"/>
    <s v="Shipped"/>
    <n v="3"/>
    <n v="8"/>
    <n v="2004"/>
    <x v="1"/>
    <n v="35"/>
    <s v="S24_2840"/>
    <s v="Diecast Classics Inc."/>
    <s v="2155551555"/>
    <s v="7586 Pompton St."/>
    <s v=""/>
    <x v="7"/>
    <x v="5"/>
    <s v="70267"/>
    <s v="USA"/>
    <x v="0"/>
    <s v="Yu"/>
    <s v="Kyung"/>
    <x v="0"/>
  </r>
  <r>
    <x v="65"/>
    <n v="39"/>
    <n v="30.06"/>
    <n v="9"/>
    <x v="620"/>
    <x v="63"/>
    <s v="Shipped"/>
    <n v="3"/>
    <n v="9"/>
    <n v="2004"/>
    <x v="1"/>
    <n v="35"/>
    <s v="S24_2840"/>
    <s v="Land of Toys Inc."/>
    <s v="2125557818"/>
    <s v="897 Long Airport Avenue"/>
    <s v=""/>
    <x v="0"/>
    <x v="0"/>
    <s v="10022"/>
    <s v="USA"/>
    <x v="0"/>
    <s v="Yu"/>
    <s v="Kwai"/>
    <x v="0"/>
  </r>
  <r>
    <x v="40"/>
    <n v="48"/>
    <n v="31.47"/>
    <n v="6"/>
    <x v="621"/>
    <x v="40"/>
    <s v="Shipped"/>
    <n v="4"/>
    <n v="10"/>
    <n v="2004"/>
    <x v="1"/>
    <n v="35"/>
    <s v="S24_2840"/>
    <s v="Marta's Replicas Co."/>
    <s v="6175558555"/>
    <s v="39323 Spinnaker Dr."/>
    <s v=""/>
    <x v="6"/>
    <x v="4"/>
    <s v="51247"/>
    <s v="USA"/>
    <x v="0"/>
    <s v="Hernandez"/>
    <s v="Marta"/>
    <x v="0"/>
  </r>
  <r>
    <x v="56"/>
    <n v="30"/>
    <n v="100"/>
    <n v="9"/>
    <x v="622"/>
    <x v="55"/>
    <s v="Shipped"/>
    <n v="4"/>
    <n v="11"/>
    <n v="2004"/>
    <x v="1"/>
    <n v="35"/>
    <s v="S24_2840"/>
    <s v="Vitachrome Inc."/>
    <s v="2125551500"/>
    <s v="2678 Kingston Rd."/>
    <s v="Suite 101"/>
    <x v="0"/>
    <x v="0"/>
    <s v="10022"/>
    <s v="USA"/>
    <x v="0"/>
    <s v="Frick"/>
    <s v="Michael"/>
    <x v="1"/>
  </r>
  <r>
    <x v="103"/>
    <n v="33"/>
    <n v="37.130000000000003"/>
    <n v="2"/>
    <x v="623"/>
    <x v="99"/>
    <s v="Shipped"/>
    <n v="4"/>
    <n v="11"/>
    <n v="2004"/>
    <x v="1"/>
    <n v="35"/>
    <s v="S24_2840"/>
    <s v="Mini Gifts Distributors Ltd."/>
    <s v="4155551450"/>
    <s v="5677 Strong St."/>
    <s v=""/>
    <x v="12"/>
    <x v="1"/>
    <s v="97562"/>
    <s v="USA"/>
    <x v="0"/>
    <s v="Nelson"/>
    <s v="Valarie"/>
    <x v="0"/>
  </r>
  <r>
    <x v="59"/>
    <n v="36"/>
    <n v="37.130000000000003"/>
    <n v="3"/>
    <x v="624"/>
    <x v="58"/>
    <s v="Shipped"/>
    <n v="4"/>
    <n v="12"/>
    <n v="2004"/>
    <x v="1"/>
    <n v="35"/>
    <s v="S24_2840"/>
    <s v="Muscle Machine Inc"/>
    <s v="2125557413"/>
    <s v="4092 Furth Circle"/>
    <s v="Suite 400"/>
    <x v="0"/>
    <x v="0"/>
    <s v="10022"/>
    <s v="USA"/>
    <x v="0"/>
    <s v="Young"/>
    <s v="Jeff"/>
    <x v="0"/>
  </r>
  <r>
    <x v="50"/>
    <n v="45"/>
    <n v="100"/>
    <n v="8"/>
    <x v="625"/>
    <x v="50"/>
    <s v="Shipped"/>
    <n v="1"/>
    <n v="1"/>
    <n v="2005"/>
    <x v="1"/>
    <n v="35"/>
    <s v="S24_2840"/>
    <s v="Mini Gifts Distributors Ltd."/>
    <s v="4155551450"/>
    <s v="5677 Strong St."/>
    <s v=""/>
    <x v="12"/>
    <x v="1"/>
    <s v="97562"/>
    <s v="USA"/>
    <x v="0"/>
    <s v="Nelson"/>
    <s v="Valarie"/>
    <x v="1"/>
  </r>
  <r>
    <x v="85"/>
    <n v="35"/>
    <n v="67.14"/>
    <n v="5"/>
    <x v="626"/>
    <x v="82"/>
    <s v="Shipped"/>
    <n v="2"/>
    <n v="6"/>
    <n v="2003"/>
    <x v="4"/>
    <n v="68"/>
    <s v="S24_2841"/>
    <s v="Gift Ideas Corp."/>
    <s v="2035554407"/>
    <s v="2440 Pompton St."/>
    <s v=""/>
    <x v="20"/>
    <x v="3"/>
    <s v="97561"/>
    <s v="USA"/>
    <x v="0"/>
    <s v="Lewis"/>
    <s v="Dan"/>
    <x v="0"/>
  </r>
  <r>
    <x v="27"/>
    <n v="27"/>
    <n v="60.97"/>
    <n v="8"/>
    <x v="627"/>
    <x v="27"/>
    <s v="Shipped"/>
    <n v="3"/>
    <n v="8"/>
    <n v="2003"/>
    <x v="4"/>
    <n v="68"/>
    <s v="S24_2841"/>
    <s v="Mini Creations Ltd."/>
    <s v="5085559555"/>
    <s v="4575 Hillside Dr."/>
    <s v=""/>
    <x v="8"/>
    <x v="4"/>
    <s v="50553"/>
    <s v="USA"/>
    <x v="0"/>
    <s v="Tam"/>
    <s v="Wing C"/>
    <x v="0"/>
  </r>
  <r>
    <x v="28"/>
    <n v="43"/>
    <n v="82.21"/>
    <n v="1"/>
    <x v="628"/>
    <x v="28"/>
    <s v="Shipped"/>
    <n v="1"/>
    <n v="1"/>
    <n v="2004"/>
    <x v="4"/>
    <n v="68"/>
    <s v="S24_2841"/>
    <s v="Men 'R' US Retailers, Ltd."/>
    <s v="2155554369"/>
    <s v="6047 Douglas Av."/>
    <s v=""/>
    <x v="16"/>
    <x v="1"/>
    <s v=""/>
    <s v="USA"/>
    <x v="0"/>
    <s v="Chandler"/>
    <s v="Michael"/>
    <x v="1"/>
  </r>
  <r>
    <x v="29"/>
    <n v="32"/>
    <n v="81.53"/>
    <n v="5"/>
    <x v="629"/>
    <x v="29"/>
    <s v="Shipped"/>
    <n v="1"/>
    <n v="2"/>
    <n v="2004"/>
    <x v="4"/>
    <n v="68"/>
    <s v="S24_2841"/>
    <s v="Collectable Mini Designs Co."/>
    <s v="7605558146"/>
    <s v="361 Furth Circle"/>
    <s v=""/>
    <x v="17"/>
    <x v="1"/>
    <s v="91217"/>
    <s v="USA"/>
    <x v="0"/>
    <s v="Thompson"/>
    <s v="Valarie"/>
    <x v="0"/>
  </r>
  <r>
    <x v="100"/>
    <n v="20"/>
    <n v="67.819999999999993"/>
    <n v="1"/>
    <x v="630"/>
    <x v="96"/>
    <s v="Shipped"/>
    <n v="2"/>
    <n v="5"/>
    <n v="2004"/>
    <x v="4"/>
    <n v="68"/>
    <s v="S24_2841"/>
    <s v="Cambridge Collectables Co."/>
    <s v="6175555555"/>
    <s v="4658 Baden Av."/>
    <s v=""/>
    <x v="6"/>
    <x v="4"/>
    <s v="51247"/>
    <s v="USA"/>
    <x v="0"/>
    <s v="Tseng"/>
    <s v="Kyung"/>
    <x v="0"/>
  </r>
  <r>
    <x v="87"/>
    <n v="40"/>
    <n v="65.08"/>
    <n v="2"/>
    <x v="631"/>
    <x v="84"/>
    <s v="Shipped"/>
    <n v="3"/>
    <n v="7"/>
    <n v="2004"/>
    <x v="4"/>
    <n v="68"/>
    <s v="S24_2841"/>
    <s v="Collectables For Less Inc."/>
    <s v="6175558555"/>
    <s v="7825 Douglas Av."/>
    <s v=""/>
    <x v="14"/>
    <x v="4"/>
    <s v="58339"/>
    <s v="USA"/>
    <x v="0"/>
    <s v="Nelson"/>
    <s v="Allen"/>
    <x v="0"/>
  </r>
  <r>
    <x v="32"/>
    <n v="25"/>
    <n v="75.36"/>
    <n v="2"/>
    <x v="632"/>
    <x v="32"/>
    <s v="Shipped"/>
    <n v="4"/>
    <n v="10"/>
    <n v="2004"/>
    <x v="4"/>
    <n v="68"/>
    <s v="S24_2841"/>
    <s v="Classic Gift Ideas, Inc"/>
    <s v="2155554695"/>
    <s v="782 First Street"/>
    <s v=""/>
    <x v="9"/>
    <x v="5"/>
    <s v="71270"/>
    <s v="USA"/>
    <x v="0"/>
    <s v="Cervantes"/>
    <s v="Francisca"/>
    <x v="0"/>
  </r>
  <r>
    <x v="35"/>
    <n v="24"/>
    <n v="61.66"/>
    <n v="2"/>
    <x v="633"/>
    <x v="35"/>
    <s v="Shipped"/>
    <n v="2"/>
    <n v="4"/>
    <n v="2005"/>
    <x v="4"/>
    <n v="68"/>
    <s v="S24_2841"/>
    <s v="The Sharp Gifts Warehouse"/>
    <s v="4085553659"/>
    <s v="3086 Ingle Ln."/>
    <s v=""/>
    <x v="19"/>
    <x v="1"/>
    <s v="94217"/>
    <s v="USA"/>
    <x v="0"/>
    <s v="Frick"/>
    <s v="Sue"/>
    <x v="0"/>
  </r>
  <r>
    <x v="89"/>
    <n v="25"/>
    <n v="93.95"/>
    <n v="9"/>
    <x v="634"/>
    <x v="86"/>
    <s v="Shipped"/>
    <n v="2"/>
    <n v="5"/>
    <n v="2003"/>
    <x v="1"/>
    <n v="117"/>
    <s v="S24_2887"/>
    <s v="Signal Gift Stores"/>
    <s v="7025551838"/>
    <s v="8489 Strong St."/>
    <s v=""/>
    <x v="22"/>
    <x v="7"/>
    <s v="83030"/>
    <s v="USA"/>
    <x v="0"/>
    <s v="King"/>
    <s v="Sue"/>
    <x v="0"/>
  </r>
  <r>
    <x v="78"/>
    <n v="20"/>
    <n v="100"/>
    <n v="13"/>
    <x v="635"/>
    <x v="75"/>
    <s v="Shipped"/>
    <n v="4"/>
    <n v="11"/>
    <n v="2003"/>
    <x v="1"/>
    <n v="117"/>
    <s v="S24_2887"/>
    <s v="Mini Gifts Distributors Ltd."/>
    <s v="4155551450"/>
    <s v="5677 Strong St."/>
    <s v=""/>
    <x v="12"/>
    <x v="1"/>
    <s v="97562"/>
    <s v="USA"/>
    <x v="0"/>
    <s v="Nelson"/>
    <s v="Valarie"/>
    <x v="0"/>
  </r>
  <r>
    <x v="66"/>
    <n v="23"/>
    <n v="100"/>
    <n v="1"/>
    <x v="636"/>
    <x v="64"/>
    <s v="Shipped"/>
    <n v="4"/>
    <n v="11"/>
    <n v="2003"/>
    <x v="1"/>
    <n v="117"/>
    <s v="S24_2887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69"/>
    <n v="42"/>
    <n v="100"/>
    <n v="7"/>
    <x v="637"/>
    <x v="66"/>
    <s v="Shipped"/>
    <n v="4"/>
    <n v="12"/>
    <n v="2003"/>
    <x v="1"/>
    <n v="117"/>
    <s v="S24_2887"/>
    <s v="Muscle Machine Inc"/>
    <s v="2125557413"/>
    <s v="4092 Furth Circle"/>
    <s v="Suite 400"/>
    <x v="0"/>
    <x v="0"/>
    <s v="10022"/>
    <s v="USA"/>
    <x v="0"/>
    <s v="Young"/>
    <s v="Jeff"/>
    <x v="1"/>
  </r>
  <r>
    <x v="101"/>
    <n v="43"/>
    <n v="100"/>
    <n v="2"/>
    <x v="638"/>
    <x v="97"/>
    <s v="Shipped"/>
    <n v="3"/>
    <n v="7"/>
    <n v="2004"/>
    <x v="1"/>
    <n v="117"/>
    <s v="S24_2887"/>
    <s v="Muscle Machine Inc"/>
    <s v="2125557413"/>
    <s v="4092 Furth Circle"/>
    <s v="Suite 400"/>
    <x v="0"/>
    <x v="0"/>
    <s v="10022"/>
    <s v="USA"/>
    <x v="0"/>
    <s v="Young"/>
    <s v="Jeff"/>
    <x v="1"/>
  </r>
  <r>
    <x v="79"/>
    <n v="24"/>
    <n v="87.24"/>
    <n v="5"/>
    <x v="639"/>
    <x v="76"/>
    <s v="Shipped"/>
    <n v="4"/>
    <n v="11"/>
    <n v="2004"/>
    <x v="1"/>
    <n v="117"/>
    <s v="S24_2887"/>
    <s v="Signal Gift Stores"/>
    <s v="7025551838"/>
    <s v="8489 Strong St."/>
    <s v=""/>
    <x v="22"/>
    <x v="7"/>
    <s v="83030"/>
    <s v="USA"/>
    <x v="0"/>
    <s v="King"/>
    <s v="Sue"/>
    <x v="0"/>
  </r>
  <r>
    <x v="102"/>
    <n v="31"/>
    <n v="100"/>
    <n v="5"/>
    <x v="640"/>
    <x v="98"/>
    <s v="Shipped"/>
    <n v="1"/>
    <n v="1"/>
    <n v="2005"/>
    <x v="1"/>
    <n v="117"/>
    <s v="S24_2887"/>
    <s v="Mini Gifts Distributors Ltd."/>
    <s v="4155551450"/>
    <s v="5677 Strong St."/>
    <s v=""/>
    <x v="12"/>
    <x v="1"/>
    <s v="97562"/>
    <s v="USA"/>
    <x v="0"/>
    <s v="Nelson"/>
    <s v="Valarie"/>
    <x v="1"/>
  </r>
  <r>
    <x v="84"/>
    <n v="59"/>
    <n v="98.65"/>
    <n v="5"/>
    <x v="641"/>
    <x v="81"/>
    <s v="On Hold"/>
    <n v="2"/>
    <n v="4"/>
    <n v="2005"/>
    <x v="1"/>
    <n v="117"/>
    <s v="S24_2887"/>
    <s v="The Sharp Gifts Warehouse"/>
    <s v="4085553659"/>
    <s v="3086 Ingle Ln."/>
    <s v=""/>
    <x v="19"/>
    <x v="1"/>
    <s v="94217"/>
    <s v="USA"/>
    <x v="0"/>
    <s v="Frick"/>
    <s v="Sue"/>
    <x v="1"/>
  </r>
  <r>
    <x v="68"/>
    <n v="29"/>
    <n v="32.1"/>
    <n v="6"/>
    <x v="642"/>
    <x v="65"/>
    <s v="Shipped"/>
    <n v="1"/>
    <n v="3"/>
    <n v="2003"/>
    <x v="1"/>
    <n v="37"/>
    <s v="S24_2972"/>
    <s v="Motor Mint Distributors Inc."/>
    <s v="2155559857"/>
    <s v="11328 Douglas Av."/>
    <s v=""/>
    <x v="9"/>
    <x v="5"/>
    <s v="71270"/>
    <s v="USA"/>
    <x v="0"/>
    <s v="Hernandez"/>
    <s v="Rosa"/>
    <x v="0"/>
  </r>
  <r>
    <x v="41"/>
    <n v="20"/>
    <n v="35.869999999999997"/>
    <n v="1"/>
    <x v="643"/>
    <x v="41"/>
    <s v="Shipped"/>
    <n v="3"/>
    <n v="7"/>
    <n v="2003"/>
    <x v="1"/>
    <n v="37"/>
    <s v="S24_2972"/>
    <s v="Mini Gifts Distributors Ltd."/>
    <s v="4155551450"/>
    <s v="5677 Strong St."/>
    <s v=""/>
    <x v="12"/>
    <x v="1"/>
    <s v="97562"/>
    <s v="USA"/>
    <x v="0"/>
    <s v="Nelson"/>
    <s v="Valarie"/>
    <x v="0"/>
  </r>
  <r>
    <x v="42"/>
    <n v="25"/>
    <n v="42.67"/>
    <n v="1"/>
    <x v="644"/>
    <x v="42"/>
    <s v="Shipped"/>
    <n v="3"/>
    <n v="9"/>
    <n v="2003"/>
    <x v="1"/>
    <n v="37"/>
    <s v="S24_2972"/>
    <s v="Collectables For Less Inc."/>
    <s v="6175558555"/>
    <s v="7825 Douglas Av."/>
    <s v=""/>
    <x v="14"/>
    <x v="4"/>
    <s v="58339"/>
    <s v="USA"/>
    <x v="0"/>
    <s v="Nelson"/>
    <s v="Allen"/>
    <x v="0"/>
  </r>
  <r>
    <x v="57"/>
    <n v="42"/>
    <n v="37"/>
    <n v="2"/>
    <x v="645"/>
    <x v="56"/>
    <s v="Shipped"/>
    <n v="4"/>
    <n v="10"/>
    <n v="2003"/>
    <x v="1"/>
    <n v="37"/>
    <s v="S24_2972"/>
    <s v="Men 'R' US Retailers, Ltd."/>
    <s v="2155554369"/>
    <s v="6047 Douglas Av."/>
    <s v=""/>
    <x v="16"/>
    <x v="1"/>
    <s v=""/>
    <s v="USA"/>
    <x v="0"/>
    <s v="Chandler"/>
    <s v="Michael"/>
    <x v="0"/>
  </r>
  <r>
    <x v="66"/>
    <n v="30"/>
    <n v="30.59"/>
    <n v="13"/>
    <x v="646"/>
    <x v="64"/>
    <s v="Shipped"/>
    <n v="4"/>
    <n v="11"/>
    <n v="2003"/>
    <x v="1"/>
    <n v="37"/>
    <s v="S24_2972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70"/>
    <n v="31"/>
    <n v="38.89"/>
    <n v="8"/>
    <x v="647"/>
    <x v="67"/>
    <s v="Shipped"/>
    <n v="3"/>
    <n v="8"/>
    <n v="2004"/>
    <x v="1"/>
    <n v="37"/>
    <s v="S24_2972"/>
    <s v="Signal Gift Stores"/>
    <s v="7025551838"/>
    <s v="8489 Strong St."/>
    <s v=""/>
    <x v="22"/>
    <x v="7"/>
    <s v="83030"/>
    <s v="USA"/>
    <x v="0"/>
    <s v="King"/>
    <s v="Sue"/>
    <x v="0"/>
  </r>
  <r>
    <x v="67"/>
    <n v="37"/>
    <n v="33.229999999999997"/>
    <n v="12"/>
    <x v="648"/>
    <x v="19"/>
    <s v="Shipped"/>
    <n v="4"/>
    <n v="11"/>
    <n v="2004"/>
    <x v="1"/>
    <n v="37"/>
    <s v="S24_2972"/>
    <s v="FunGiftIdeas.com"/>
    <s v="5085552555"/>
    <s v="1785 First Street"/>
    <s v=""/>
    <x v="8"/>
    <x v="4"/>
    <s v="50553"/>
    <s v="USA"/>
    <x v="0"/>
    <s v="Benitez"/>
    <s v="Violeta"/>
    <x v="0"/>
  </r>
  <r>
    <x v="71"/>
    <n v="27"/>
    <n v="42.24"/>
    <n v="13"/>
    <x v="649"/>
    <x v="68"/>
    <s v="Shipped"/>
    <n v="4"/>
    <n v="11"/>
    <n v="2004"/>
    <x v="1"/>
    <n v="37"/>
    <s v="S24_2972"/>
    <s v="Motor Mint Distributors Inc."/>
    <s v="2155559857"/>
    <s v="11328 Douglas Av."/>
    <s v=""/>
    <x v="9"/>
    <x v="5"/>
    <s v="71270"/>
    <s v="USA"/>
    <x v="0"/>
    <s v="Hernandez"/>
    <s v="Rosa"/>
    <x v="0"/>
  </r>
  <r>
    <x v="83"/>
    <n v="36"/>
    <n v="100"/>
    <n v="2"/>
    <x v="650"/>
    <x v="80"/>
    <s v="Resolved"/>
    <n v="1"/>
    <n v="1"/>
    <n v="2005"/>
    <x v="1"/>
    <n v="37"/>
    <s v="S24_2972"/>
    <s v="Toys4GrownUps.com"/>
    <s v="6265557265"/>
    <s v="78934 Hillside Dr."/>
    <s v=""/>
    <x v="1"/>
    <x v="1"/>
    <s v="90003"/>
    <s v="USA"/>
    <x v="0"/>
    <s v="Young"/>
    <s v="Julie"/>
    <x v="1"/>
  </r>
  <r>
    <x v="73"/>
    <n v="37"/>
    <n v="100"/>
    <n v="5"/>
    <x v="651"/>
    <x v="70"/>
    <s v="Shipped"/>
    <n v="1"/>
    <n v="3"/>
    <n v="2005"/>
    <x v="1"/>
    <n v="37"/>
    <s v="S24_2972"/>
    <s v="Mini Gifts Distributors Ltd."/>
    <s v="4155551450"/>
    <s v="5677 Strong St."/>
    <s v=""/>
    <x v="12"/>
    <x v="1"/>
    <s v="97562"/>
    <s v="USA"/>
    <x v="0"/>
    <s v="Nelson"/>
    <s v="Valarie"/>
    <x v="1"/>
  </r>
  <r>
    <x v="45"/>
    <n v="49"/>
    <n v="98.25"/>
    <n v="1"/>
    <x v="652"/>
    <x v="45"/>
    <s v="Shipped"/>
    <n v="3"/>
    <n v="8"/>
    <n v="2003"/>
    <x v="3"/>
    <n v="88"/>
    <s v="S24_3151"/>
    <s v="Mini Gifts Distributors Ltd."/>
    <s v="4155551450"/>
    <s v="5677 Strong St."/>
    <s v=""/>
    <x v="12"/>
    <x v="1"/>
    <s v="97562"/>
    <s v="USA"/>
    <x v="0"/>
    <s v="Nelson"/>
    <s v="Valarie"/>
    <x v="1"/>
  </r>
  <r>
    <x v="104"/>
    <n v="31"/>
    <n v="91.17"/>
    <n v="2"/>
    <x v="653"/>
    <x v="100"/>
    <s v="Shipped"/>
    <n v="4"/>
    <n v="10"/>
    <n v="2003"/>
    <x v="3"/>
    <n v="88"/>
    <s v="S24_3151"/>
    <s v="Boards &amp; Toys Co."/>
    <s v="3105552373"/>
    <s v="4097 Douglas Av."/>
    <s v=""/>
    <x v="20"/>
    <x v="1"/>
    <s v="92561"/>
    <s v="USA"/>
    <x v="0"/>
    <s v="Young"/>
    <s v="Leslie"/>
    <x v="0"/>
  </r>
  <r>
    <x v="46"/>
    <n v="33"/>
    <n v="74.349999999999994"/>
    <n v="2"/>
    <x v="654"/>
    <x v="46"/>
    <s v="Shipped"/>
    <n v="4"/>
    <n v="11"/>
    <n v="2003"/>
    <x v="3"/>
    <n v="88"/>
    <s v="S24_3151"/>
    <s v="Mini Creations Ltd."/>
    <s v="5085559555"/>
    <s v="4575 Hillside Dr."/>
    <s v=""/>
    <x v="8"/>
    <x v="4"/>
    <s v="50553"/>
    <s v="USA"/>
    <x v="0"/>
    <s v="Tam"/>
    <s v="Wing C"/>
    <x v="0"/>
  </r>
  <r>
    <x v="29"/>
    <n v="47"/>
    <n v="70.81"/>
    <n v="14"/>
    <x v="655"/>
    <x v="29"/>
    <s v="Shipped"/>
    <n v="1"/>
    <n v="2"/>
    <n v="2004"/>
    <x v="3"/>
    <n v="88"/>
    <s v="S24_3151"/>
    <s v="Collectable Mini Designs Co."/>
    <s v="7605558146"/>
    <s v="361 Furth Circle"/>
    <s v=""/>
    <x v="17"/>
    <x v="1"/>
    <s v="91217"/>
    <s v="USA"/>
    <x v="0"/>
    <s v="Thompson"/>
    <s v="Valarie"/>
    <x v="1"/>
  </r>
  <r>
    <x v="105"/>
    <n v="40"/>
    <n v="94.71"/>
    <n v="2"/>
    <x v="656"/>
    <x v="101"/>
    <s v="Shipped"/>
    <n v="1"/>
    <n v="3"/>
    <n v="2004"/>
    <x v="3"/>
    <n v="88"/>
    <s v="S24_3151"/>
    <s v="Tekni Collectables Inc."/>
    <s v="2015559350"/>
    <s v="7476 Moss Rd."/>
    <s v=""/>
    <x v="4"/>
    <x v="2"/>
    <s v="94019"/>
    <s v="USA"/>
    <x v="0"/>
    <s v="Brown"/>
    <s v="William"/>
    <x v="1"/>
  </r>
  <r>
    <x v="30"/>
    <n v="30"/>
    <n v="100"/>
    <n v="5"/>
    <x v="657"/>
    <x v="30"/>
    <s v="Cancelled"/>
    <n v="2"/>
    <n v="5"/>
    <n v="2004"/>
    <x v="3"/>
    <n v="88"/>
    <s v="S24_3151"/>
    <s v="Land of Toys Inc."/>
    <s v="2125557818"/>
    <s v="897 Long Airport Avenue"/>
    <s v=""/>
    <x v="0"/>
    <x v="0"/>
    <s v="10022"/>
    <s v="USA"/>
    <x v="0"/>
    <s v="Yu"/>
    <s v="Kwai"/>
    <x v="1"/>
  </r>
  <r>
    <x v="31"/>
    <n v="46"/>
    <n v="84.97"/>
    <n v="3"/>
    <x v="658"/>
    <x v="31"/>
    <s v="Shipped"/>
    <n v="3"/>
    <n v="9"/>
    <n v="2004"/>
    <x v="3"/>
    <n v="88"/>
    <s v="S24_3151"/>
    <s v="Gifts4AllAges.com"/>
    <s v="6175559555"/>
    <s v="8616 Spinnaker Dr."/>
    <s v=""/>
    <x v="18"/>
    <x v="4"/>
    <s v="51003"/>
    <s v="USA"/>
    <x v="0"/>
    <s v="Yoshido"/>
    <s v="Juri"/>
    <x v="1"/>
  </r>
  <r>
    <x v="34"/>
    <n v="43"/>
    <n v="97.87"/>
    <n v="2"/>
    <x v="659"/>
    <x v="34"/>
    <s v="Shipped"/>
    <n v="1"/>
    <n v="2"/>
    <n v="2005"/>
    <x v="3"/>
    <n v="88"/>
    <s v="S24_3151"/>
    <s v="Corporate Gift Ideas Co."/>
    <s v="6505551386"/>
    <s v="7734 Strong St."/>
    <s v=""/>
    <x v="2"/>
    <x v="1"/>
    <s v=""/>
    <s v="USA"/>
    <x v="0"/>
    <s v="Brown"/>
    <s v="Julie"/>
    <x v="1"/>
  </r>
  <r>
    <x v="60"/>
    <n v="27"/>
    <n v="83.2"/>
    <n v="7"/>
    <x v="660"/>
    <x v="59"/>
    <s v="Shipped"/>
    <n v="1"/>
    <n v="3"/>
    <n v="2005"/>
    <x v="3"/>
    <n v="88"/>
    <s v="S24_3151"/>
    <s v="Mini Gifts Distributors Ltd."/>
    <s v="4155551450"/>
    <s v="5677 Strong St."/>
    <s v=""/>
    <x v="12"/>
    <x v="1"/>
    <s v="97562"/>
    <s v="USA"/>
    <x v="0"/>
    <s v="Nelson"/>
    <s v="Valarie"/>
    <x v="0"/>
  </r>
  <r>
    <x v="36"/>
    <n v="60"/>
    <n v="100"/>
    <n v="5"/>
    <x v="661"/>
    <x v="36"/>
    <s v="On Hold"/>
    <n v="2"/>
    <n v="5"/>
    <n v="2005"/>
    <x v="3"/>
    <n v="88"/>
    <s v="S24_3151"/>
    <s v="Gifts4AllAges.com"/>
    <s v="6175559555"/>
    <s v="8616 Spinnaker Dr."/>
    <s v=""/>
    <x v="18"/>
    <x v="4"/>
    <s v="51003"/>
    <s v="USA"/>
    <x v="0"/>
    <s v="Yoshido"/>
    <s v="Juri"/>
    <x v="1"/>
  </r>
  <r>
    <x v="89"/>
    <n v="49"/>
    <n v="83.04"/>
    <n v="11"/>
    <x v="662"/>
    <x v="86"/>
    <s v="Shipped"/>
    <n v="2"/>
    <n v="5"/>
    <n v="2003"/>
    <x v="1"/>
    <n v="85"/>
    <s v="S24_3191"/>
    <s v="Signal Gift Stores"/>
    <s v="7025551838"/>
    <s v="8489 Strong St."/>
    <s v=""/>
    <x v="22"/>
    <x v="7"/>
    <s v="83030"/>
    <s v="USA"/>
    <x v="0"/>
    <s v="King"/>
    <s v="Sue"/>
    <x v="1"/>
  </r>
  <r>
    <x v="81"/>
    <n v="24"/>
    <n v="81.33"/>
    <n v="2"/>
    <x v="663"/>
    <x v="78"/>
    <s v="Shipped"/>
    <n v="4"/>
    <n v="11"/>
    <n v="2003"/>
    <x v="1"/>
    <n v="85"/>
    <s v="S24_3191"/>
    <s v="Gift Depot Inc."/>
    <s v="2035552570"/>
    <s v="25593 South Bay Ln."/>
    <s v=""/>
    <x v="5"/>
    <x v="3"/>
    <s v="97562"/>
    <s v="USA"/>
    <x v="0"/>
    <s v="King"/>
    <s v="Julie"/>
    <x v="0"/>
  </r>
  <r>
    <x v="78"/>
    <n v="33"/>
    <n v="94.17"/>
    <n v="15"/>
    <x v="664"/>
    <x v="75"/>
    <s v="Shipped"/>
    <n v="4"/>
    <n v="11"/>
    <n v="2003"/>
    <x v="1"/>
    <n v="85"/>
    <s v="S24_3191"/>
    <s v="Mini Gifts Distributors Ltd."/>
    <s v="4155551450"/>
    <s v="5677 Strong St."/>
    <s v=""/>
    <x v="12"/>
    <x v="1"/>
    <s v="97562"/>
    <s v="USA"/>
    <x v="0"/>
    <s v="Nelson"/>
    <s v="Valarie"/>
    <x v="1"/>
  </r>
  <r>
    <x v="66"/>
    <n v="32"/>
    <n v="72.77"/>
    <n v="3"/>
    <x v="665"/>
    <x v="64"/>
    <s v="Shipped"/>
    <n v="4"/>
    <n v="11"/>
    <n v="2003"/>
    <x v="1"/>
    <n v="85"/>
    <s v="S24_3191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69"/>
    <n v="40"/>
    <n v="79.62"/>
    <n v="9"/>
    <x v="666"/>
    <x v="66"/>
    <s v="Shipped"/>
    <n v="4"/>
    <n v="12"/>
    <n v="2003"/>
    <x v="1"/>
    <n v="85"/>
    <s v="S24_3191"/>
    <s v="Muscle Machine Inc"/>
    <s v="2125557413"/>
    <s v="4092 Furth Circle"/>
    <s v="Suite 400"/>
    <x v="0"/>
    <x v="0"/>
    <s v="10022"/>
    <s v="USA"/>
    <x v="0"/>
    <s v="Young"/>
    <s v="Jeff"/>
    <x v="1"/>
  </r>
  <r>
    <x v="101"/>
    <n v="44"/>
    <n v="96.74"/>
    <n v="4"/>
    <x v="667"/>
    <x v="97"/>
    <s v="Shipped"/>
    <n v="3"/>
    <n v="7"/>
    <n v="2004"/>
    <x v="1"/>
    <n v="85"/>
    <s v="S24_3191"/>
    <s v="Muscle Machine Inc"/>
    <s v="2125557413"/>
    <s v="4092 Furth Circle"/>
    <s v="Suite 400"/>
    <x v="0"/>
    <x v="0"/>
    <s v="10022"/>
    <s v="USA"/>
    <x v="0"/>
    <s v="Young"/>
    <s v="Jeff"/>
    <x v="1"/>
  </r>
  <r>
    <x v="67"/>
    <n v="39"/>
    <n v="84.75"/>
    <n v="2"/>
    <x v="668"/>
    <x v="19"/>
    <s v="Shipped"/>
    <n v="4"/>
    <n v="11"/>
    <n v="2004"/>
    <x v="1"/>
    <n v="85"/>
    <s v="S24_3191"/>
    <s v="FunGiftIdeas.com"/>
    <s v="5085552555"/>
    <s v="1785 First Street"/>
    <s v=""/>
    <x v="8"/>
    <x v="4"/>
    <s v="50553"/>
    <s v="USA"/>
    <x v="0"/>
    <s v="Benitez"/>
    <s v="Violeta"/>
    <x v="1"/>
  </r>
  <r>
    <x v="79"/>
    <n v="24"/>
    <n v="100"/>
    <n v="2"/>
    <x v="669"/>
    <x v="76"/>
    <s v="Shipped"/>
    <n v="4"/>
    <n v="11"/>
    <n v="2004"/>
    <x v="1"/>
    <n v="85"/>
    <s v="S24_3191"/>
    <s v="Signal Gift Stores"/>
    <s v="7025551838"/>
    <s v="8489 Strong St."/>
    <s v=""/>
    <x v="22"/>
    <x v="7"/>
    <s v="83030"/>
    <s v="USA"/>
    <x v="0"/>
    <s v="King"/>
    <s v="Sue"/>
    <x v="1"/>
  </r>
  <r>
    <x v="102"/>
    <n v="46"/>
    <n v="79.62"/>
    <n v="1"/>
    <x v="670"/>
    <x v="98"/>
    <s v="Shipped"/>
    <n v="1"/>
    <n v="1"/>
    <n v="2005"/>
    <x v="1"/>
    <n v="85"/>
    <s v="S24_3191"/>
    <s v="Mini Gifts Distributors Ltd."/>
    <s v="4155551450"/>
    <s v="5677 Strong St."/>
    <s v=""/>
    <x v="12"/>
    <x v="1"/>
    <s v="97562"/>
    <s v="USA"/>
    <x v="0"/>
    <s v="Nelson"/>
    <s v="Valarie"/>
    <x v="1"/>
  </r>
  <r>
    <x v="84"/>
    <n v="13"/>
    <n v="81.33"/>
    <n v="7"/>
    <x v="671"/>
    <x v="81"/>
    <s v="On Hold"/>
    <n v="2"/>
    <n v="4"/>
    <n v="2005"/>
    <x v="1"/>
    <n v="85"/>
    <s v="S24_3191"/>
    <s v="The Sharp Gifts Warehouse"/>
    <s v="4085553659"/>
    <s v="3086 Ingle Ln."/>
    <s v=""/>
    <x v="19"/>
    <x v="1"/>
    <s v="94217"/>
    <s v="USA"/>
    <x v="0"/>
    <s v="Frick"/>
    <s v="Sue"/>
    <x v="0"/>
  </r>
  <r>
    <x v="41"/>
    <n v="27"/>
    <n v="66.13"/>
    <n v="6"/>
    <x v="672"/>
    <x v="41"/>
    <s v="Shipped"/>
    <n v="3"/>
    <n v="7"/>
    <n v="2003"/>
    <x v="1"/>
    <n v="61"/>
    <s v="S24_3371"/>
    <s v="Mini Gifts Distributors Ltd."/>
    <s v="4155551450"/>
    <s v="5677 Strong St."/>
    <s v=""/>
    <x v="12"/>
    <x v="1"/>
    <s v="97562"/>
    <s v="USA"/>
    <x v="0"/>
    <s v="Nelson"/>
    <s v="Valarie"/>
    <x v="0"/>
  </r>
  <r>
    <x v="42"/>
    <n v="30"/>
    <n v="68.58"/>
    <n v="6"/>
    <x v="673"/>
    <x v="42"/>
    <s v="Shipped"/>
    <n v="3"/>
    <n v="9"/>
    <n v="2003"/>
    <x v="1"/>
    <n v="61"/>
    <s v="S24_3371"/>
    <s v="Collectables For Less Inc."/>
    <s v="6175558555"/>
    <s v="7825 Douglas Av."/>
    <s v=""/>
    <x v="14"/>
    <x v="4"/>
    <s v="58339"/>
    <s v="USA"/>
    <x v="0"/>
    <s v="Nelson"/>
    <s v="Allen"/>
    <x v="0"/>
  </r>
  <r>
    <x v="2"/>
    <n v="50"/>
    <n v="69.8"/>
    <n v="1"/>
    <x v="674"/>
    <x v="2"/>
    <s v="Shipped"/>
    <n v="4"/>
    <n v="10"/>
    <n v="2003"/>
    <x v="1"/>
    <n v="61"/>
    <s v="S24_3371"/>
    <s v="Corporate Gift Ideas Co."/>
    <s v="6505551386"/>
    <s v="7734 Strong St."/>
    <s v=""/>
    <x v="2"/>
    <x v="1"/>
    <s v=""/>
    <s v="USA"/>
    <x v="0"/>
    <s v="Brown"/>
    <s v="Julie"/>
    <x v="1"/>
  </r>
  <r>
    <x v="43"/>
    <n v="20"/>
    <n v="61.23"/>
    <n v="2"/>
    <x v="675"/>
    <x v="43"/>
    <s v="Shipped"/>
    <n v="3"/>
    <n v="8"/>
    <n v="2004"/>
    <x v="1"/>
    <n v="61"/>
    <s v="S24_3371"/>
    <s v="Online Mini Collectables"/>
    <s v="6175557555"/>
    <s v="7635 Spinnaker Dr."/>
    <s v=""/>
    <x v="14"/>
    <x v="4"/>
    <s v="58339"/>
    <s v="USA"/>
    <x v="0"/>
    <s v="Barajas"/>
    <s v="Miguel"/>
    <x v="0"/>
  </r>
  <r>
    <x v="71"/>
    <n v="25"/>
    <n v="100"/>
    <n v="9"/>
    <x v="676"/>
    <x v="68"/>
    <s v="Shipped"/>
    <n v="4"/>
    <n v="11"/>
    <n v="2004"/>
    <x v="1"/>
    <n v="61"/>
    <s v="S24_3371"/>
    <s v="Motor Mint Distributors Inc."/>
    <s v="2155559857"/>
    <s v="11328 Douglas Av."/>
    <s v=""/>
    <x v="9"/>
    <x v="5"/>
    <s v="71270"/>
    <s v="USA"/>
    <x v="0"/>
    <s v="Hernandez"/>
    <s v="Rosa"/>
    <x v="1"/>
  </r>
  <r>
    <x v="73"/>
    <n v="46"/>
    <n v="52.84"/>
    <n v="6"/>
    <x v="677"/>
    <x v="70"/>
    <s v="Shipped"/>
    <n v="1"/>
    <n v="3"/>
    <n v="2005"/>
    <x v="1"/>
    <n v="61"/>
    <s v="S24_3371"/>
    <s v="Mini Gifts Distributors Ltd."/>
    <s v="4155551450"/>
    <s v="5677 Strong St."/>
    <s v=""/>
    <x v="12"/>
    <x v="1"/>
    <s v="97562"/>
    <s v="USA"/>
    <x v="0"/>
    <s v="Nelson"/>
    <s v="Valarie"/>
    <x v="0"/>
  </r>
  <r>
    <x v="85"/>
    <n v="29"/>
    <n v="59.18"/>
    <n v="6"/>
    <x v="678"/>
    <x v="82"/>
    <s v="Shipped"/>
    <n v="2"/>
    <n v="6"/>
    <n v="2003"/>
    <x v="3"/>
    <n v="65"/>
    <s v="S24_3420"/>
    <s v="Gift Ideas Corp."/>
    <s v="2035554407"/>
    <s v="2440 Pompton St."/>
    <s v=""/>
    <x v="20"/>
    <x v="3"/>
    <s v="97561"/>
    <s v="USA"/>
    <x v="0"/>
    <s v="Lewis"/>
    <s v="Dan"/>
    <x v="0"/>
  </r>
  <r>
    <x v="27"/>
    <n v="33"/>
    <n v="77.59"/>
    <n v="9"/>
    <x v="679"/>
    <x v="27"/>
    <s v="Shipped"/>
    <n v="3"/>
    <n v="8"/>
    <n v="2003"/>
    <x v="3"/>
    <n v="65"/>
    <s v="S24_3420"/>
    <s v="Mini Creations Ltd."/>
    <s v="5085559555"/>
    <s v="4575 Hillside Dr."/>
    <s v=""/>
    <x v="8"/>
    <x v="4"/>
    <s v="50553"/>
    <s v="USA"/>
    <x v="0"/>
    <s v="Tam"/>
    <s v="Wing C"/>
    <x v="0"/>
  </r>
  <r>
    <x v="28"/>
    <n v="36"/>
    <n v="77.59"/>
    <n v="2"/>
    <x v="680"/>
    <x v="28"/>
    <s v="Shipped"/>
    <n v="1"/>
    <n v="1"/>
    <n v="2004"/>
    <x v="3"/>
    <n v="65"/>
    <s v="S24_3420"/>
    <s v="Men 'R' US Retailers, Ltd."/>
    <s v="2155554369"/>
    <s v="6047 Douglas Av."/>
    <s v=""/>
    <x v="16"/>
    <x v="1"/>
    <s v=""/>
    <s v="USA"/>
    <x v="0"/>
    <s v="Chandler"/>
    <s v="Michael"/>
    <x v="0"/>
  </r>
  <r>
    <x v="29"/>
    <n v="43"/>
    <n v="70.349999999999994"/>
    <n v="6"/>
    <x v="681"/>
    <x v="29"/>
    <s v="Shipped"/>
    <n v="1"/>
    <n v="2"/>
    <n v="2004"/>
    <x v="3"/>
    <n v="65"/>
    <s v="S24_3420"/>
    <s v="Collectable Mini Designs Co."/>
    <s v="7605558146"/>
    <s v="361 Furth Circle"/>
    <s v=""/>
    <x v="17"/>
    <x v="1"/>
    <s v="91217"/>
    <s v="USA"/>
    <x v="0"/>
    <s v="Thompson"/>
    <s v="Valarie"/>
    <x v="1"/>
  </r>
  <r>
    <x v="100"/>
    <n v="25"/>
    <n v="69.7"/>
    <n v="2"/>
    <x v="682"/>
    <x v="96"/>
    <s v="Shipped"/>
    <n v="2"/>
    <n v="5"/>
    <n v="2004"/>
    <x v="3"/>
    <n v="65"/>
    <s v="S24_3420"/>
    <s v="Cambridge Collectables Co."/>
    <s v="6175555555"/>
    <s v="4658 Baden Av."/>
    <s v=""/>
    <x v="6"/>
    <x v="4"/>
    <s v="51247"/>
    <s v="USA"/>
    <x v="0"/>
    <s v="Tseng"/>
    <s v="Kyung"/>
    <x v="0"/>
  </r>
  <r>
    <x v="87"/>
    <n v="24"/>
    <n v="72.33"/>
    <n v="3"/>
    <x v="683"/>
    <x v="84"/>
    <s v="Shipped"/>
    <n v="3"/>
    <n v="7"/>
    <n v="2004"/>
    <x v="3"/>
    <n v="65"/>
    <s v="S24_3420"/>
    <s v="Collectables For Less Inc."/>
    <s v="6175558555"/>
    <s v="7825 Douglas Av."/>
    <s v=""/>
    <x v="14"/>
    <x v="4"/>
    <s v="58339"/>
    <s v="USA"/>
    <x v="0"/>
    <s v="Nelson"/>
    <s v="Allen"/>
    <x v="0"/>
  </r>
  <r>
    <x v="32"/>
    <n v="22"/>
    <n v="71.67"/>
    <n v="3"/>
    <x v="684"/>
    <x v="32"/>
    <s v="Shipped"/>
    <n v="4"/>
    <n v="10"/>
    <n v="2004"/>
    <x v="3"/>
    <n v="65"/>
    <s v="S24_3420"/>
    <s v="Classic Gift Ideas, Inc"/>
    <s v="2155554695"/>
    <s v="782 First Street"/>
    <s v=""/>
    <x v="9"/>
    <x v="5"/>
    <s v="71270"/>
    <s v="USA"/>
    <x v="0"/>
    <s v="Cervantes"/>
    <s v="Francisca"/>
    <x v="0"/>
  </r>
  <r>
    <x v="35"/>
    <n v="38"/>
    <n v="57.2"/>
    <n v="3"/>
    <x v="685"/>
    <x v="35"/>
    <s v="Shipped"/>
    <n v="2"/>
    <n v="4"/>
    <n v="2005"/>
    <x v="3"/>
    <n v="65"/>
    <s v="S24_3420"/>
    <s v="The Sharp Gifts Warehouse"/>
    <s v="4085553659"/>
    <s v="3086 Ingle Ln."/>
    <s v=""/>
    <x v="19"/>
    <x v="1"/>
    <s v="94217"/>
    <s v="USA"/>
    <x v="0"/>
    <s v="Frick"/>
    <s v="Sue"/>
    <x v="0"/>
  </r>
  <r>
    <x v="89"/>
    <n v="43"/>
    <n v="100"/>
    <n v="13"/>
    <x v="686"/>
    <x v="86"/>
    <s v="Shipped"/>
    <n v="2"/>
    <n v="5"/>
    <n v="2003"/>
    <x v="1"/>
    <n v="107"/>
    <s v="S24_3432"/>
    <s v="Signal Gift Stores"/>
    <s v="7025551838"/>
    <s v="8489 Strong St."/>
    <s v=""/>
    <x v="22"/>
    <x v="7"/>
    <s v="83030"/>
    <s v="USA"/>
    <x v="0"/>
    <s v="King"/>
    <s v="Sue"/>
    <x v="1"/>
  </r>
  <r>
    <x v="81"/>
    <n v="22"/>
    <n v="98.51"/>
    <n v="4"/>
    <x v="687"/>
    <x v="78"/>
    <s v="Shipped"/>
    <n v="4"/>
    <n v="11"/>
    <n v="2003"/>
    <x v="1"/>
    <n v="107"/>
    <s v="S24_3432"/>
    <s v="Gift Depot Inc."/>
    <s v="2035552570"/>
    <s v="25593 South Bay Ln."/>
    <s v=""/>
    <x v="5"/>
    <x v="3"/>
    <s v="97562"/>
    <s v="USA"/>
    <x v="0"/>
    <s v="King"/>
    <s v="Julie"/>
    <x v="0"/>
  </r>
  <r>
    <x v="78"/>
    <n v="49"/>
    <n v="100"/>
    <n v="17"/>
    <x v="688"/>
    <x v="75"/>
    <s v="Shipped"/>
    <n v="4"/>
    <n v="11"/>
    <n v="2003"/>
    <x v="1"/>
    <n v="107"/>
    <s v="S24_3432"/>
    <s v="Mini Gifts Distributors Ltd."/>
    <s v="4155551450"/>
    <s v="5677 Strong St."/>
    <s v=""/>
    <x v="12"/>
    <x v="1"/>
    <s v="97562"/>
    <s v="USA"/>
    <x v="0"/>
    <s v="Nelson"/>
    <s v="Valarie"/>
    <x v="1"/>
  </r>
  <r>
    <x v="66"/>
    <n v="46"/>
    <n v="100"/>
    <n v="5"/>
    <x v="689"/>
    <x v="64"/>
    <s v="Shipped"/>
    <n v="4"/>
    <n v="11"/>
    <n v="2003"/>
    <x v="1"/>
    <n v="107"/>
    <s v="S24_3432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69"/>
    <n v="48"/>
    <n v="91.02"/>
    <n v="11"/>
    <x v="690"/>
    <x v="66"/>
    <s v="Shipped"/>
    <n v="4"/>
    <n v="12"/>
    <n v="2003"/>
    <x v="1"/>
    <n v="107"/>
    <s v="S24_3432"/>
    <s v="Muscle Machine Inc"/>
    <s v="2125557413"/>
    <s v="4092 Furth Circle"/>
    <s v="Suite 400"/>
    <x v="0"/>
    <x v="0"/>
    <s v="10022"/>
    <s v="USA"/>
    <x v="0"/>
    <s v="Young"/>
    <s v="Jeff"/>
    <x v="1"/>
  </r>
  <r>
    <x v="82"/>
    <n v="48"/>
    <n v="92.09"/>
    <n v="2"/>
    <x v="691"/>
    <x v="79"/>
    <s v="Shipped"/>
    <n v="1"/>
    <n v="2"/>
    <n v="2004"/>
    <x v="1"/>
    <n v="107"/>
    <s v="S24_3432"/>
    <s v="Collectable Mini Designs Co."/>
    <s v="7605558146"/>
    <s v="361 Furth Circle"/>
    <s v=""/>
    <x v="17"/>
    <x v="1"/>
    <s v="91217"/>
    <s v="USA"/>
    <x v="0"/>
    <s v="Thompson"/>
    <s v="Valarie"/>
    <x v="1"/>
  </r>
  <r>
    <x v="101"/>
    <n v="43"/>
    <n v="100"/>
    <n v="6"/>
    <x v="692"/>
    <x v="97"/>
    <s v="Shipped"/>
    <n v="3"/>
    <n v="7"/>
    <n v="2004"/>
    <x v="1"/>
    <n v="107"/>
    <s v="S24_3432"/>
    <s v="Muscle Machine Inc"/>
    <s v="2125557413"/>
    <s v="4092 Furth Circle"/>
    <s v="Suite 400"/>
    <x v="0"/>
    <x v="0"/>
    <s v="10022"/>
    <s v="USA"/>
    <x v="0"/>
    <s v="Young"/>
    <s v="Jeff"/>
    <x v="1"/>
  </r>
  <r>
    <x v="67"/>
    <n v="21"/>
    <n v="89.95"/>
    <n v="4"/>
    <x v="693"/>
    <x v="19"/>
    <s v="Shipped"/>
    <n v="4"/>
    <n v="11"/>
    <n v="2004"/>
    <x v="1"/>
    <n v="107"/>
    <s v="S24_3432"/>
    <s v="FunGiftIdeas.com"/>
    <s v="5085552555"/>
    <s v="1785 First Street"/>
    <s v=""/>
    <x v="8"/>
    <x v="4"/>
    <s v="50553"/>
    <s v="USA"/>
    <x v="0"/>
    <s v="Benitez"/>
    <s v="Violeta"/>
    <x v="0"/>
  </r>
  <r>
    <x v="79"/>
    <n v="26"/>
    <n v="95.88"/>
    <n v="6"/>
    <x v="694"/>
    <x v="76"/>
    <s v="Shipped"/>
    <n v="4"/>
    <n v="11"/>
    <n v="2004"/>
    <x v="1"/>
    <n v="107"/>
    <s v="S24_3432"/>
    <s v="Signal Gift Stores"/>
    <s v="7025551838"/>
    <s v="8489 Strong St."/>
    <s v=""/>
    <x v="22"/>
    <x v="7"/>
    <s v="83030"/>
    <s v="USA"/>
    <x v="0"/>
    <s v="King"/>
    <s v="Sue"/>
    <x v="0"/>
  </r>
  <r>
    <x v="102"/>
    <n v="20"/>
    <n v="99.58"/>
    <n v="4"/>
    <x v="695"/>
    <x v="98"/>
    <s v="Shipped"/>
    <n v="1"/>
    <n v="1"/>
    <n v="2005"/>
    <x v="1"/>
    <n v="107"/>
    <s v="S24_3432"/>
    <s v="Mini Gifts Distributors Ltd."/>
    <s v="4155551450"/>
    <s v="5677 Strong St."/>
    <s v=""/>
    <x v="12"/>
    <x v="1"/>
    <s v="97562"/>
    <s v="USA"/>
    <x v="0"/>
    <s v="Nelson"/>
    <s v="Valarie"/>
    <x v="0"/>
  </r>
  <r>
    <x v="84"/>
    <n v="43"/>
    <n v="86.73"/>
    <n v="9"/>
    <x v="696"/>
    <x v="81"/>
    <s v="On Hold"/>
    <n v="2"/>
    <n v="4"/>
    <n v="2005"/>
    <x v="1"/>
    <n v="107"/>
    <s v="S24_3432"/>
    <s v="The Sharp Gifts Warehouse"/>
    <s v="4085553659"/>
    <s v="3086 Ingle Ln."/>
    <s v=""/>
    <x v="19"/>
    <x v="1"/>
    <s v="94217"/>
    <s v="USA"/>
    <x v="0"/>
    <s v="Frick"/>
    <s v="Sue"/>
    <x v="1"/>
  </r>
  <r>
    <x v="27"/>
    <n v="23"/>
    <n v="80.510000000000005"/>
    <n v="14"/>
    <x v="697"/>
    <x v="27"/>
    <s v="Shipped"/>
    <n v="3"/>
    <n v="8"/>
    <n v="2003"/>
    <x v="3"/>
    <n v="83"/>
    <s v="S24_3816"/>
    <s v="Mini Creations Ltd."/>
    <s v="5085559555"/>
    <s v="4575 Hillside Dr."/>
    <s v=""/>
    <x v="8"/>
    <x v="4"/>
    <s v="50553"/>
    <s v="USA"/>
    <x v="0"/>
    <s v="Tam"/>
    <s v="Wing C"/>
    <x v="0"/>
  </r>
  <r>
    <x v="28"/>
    <n v="22"/>
    <n v="89.73"/>
    <n v="7"/>
    <x v="698"/>
    <x v="28"/>
    <s v="Shipped"/>
    <n v="1"/>
    <n v="1"/>
    <n v="2004"/>
    <x v="3"/>
    <n v="83"/>
    <s v="S24_3816"/>
    <s v="Men 'R' US Retailers, Ltd."/>
    <s v="2155554369"/>
    <s v="6047 Douglas Av."/>
    <s v=""/>
    <x v="16"/>
    <x v="1"/>
    <s v=""/>
    <s v="USA"/>
    <x v="0"/>
    <s v="Chandler"/>
    <s v="Michael"/>
    <x v="0"/>
  </r>
  <r>
    <x v="29"/>
    <n v="46"/>
    <n v="80.510000000000005"/>
    <n v="11"/>
    <x v="699"/>
    <x v="29"/>
    <s v="Shipped"/>
    <n v="1"/>
    <n v="2"/>
    <n v="2004"/>
    <x v="3"/>
    <n v="83"/>
    <s v="S24_3816"/>
    <s v="Collectable Mini Designs Co."/>
    <s v="7605558146"/>
    <s v="361 Furth Circle"/>
    <s v=""/>
    <x v="17"/>
    <x v="1"/>
    <s v="91217"/>
    <s v="USA"/>
    <x v="0"/>
    <s v="Thompson"/>
    <s v="Valarie"/>
    <x v="1"/>
  </r>
  <r>
    <x v="30"/>
    <n v="23"/>
    <n v="76.31"/>
    <n v="2"/>
    <x v="700"/>
    <x v="30"/>
    <s v="Cancelled"/>
    <n v="2"/>
    <n v="5"/>
    <n v="2004"/>
    <x v="3"/>
    <n v="83"/>
    <s v="S24_3816"/>
    <s v="Land of Toys Inc."/>
    <s v="2125557818"/>
    <s v="897 Long Airport Avenue"/>
    <s v=""/>
    <x v="0"/>
    <x v="0"/>
    <s v="10022"/>
    <s v="USA"/>
    <x v="0"/>
    <s v="Yu"/>
    <s v="Kwai"/>
    <x v="0"/>
  </r>
  <r>
    <x v="32"/>
    <n v="22"/>
    <n v="91.41"/>
    <n v="8"/>
    <x v="701"/>
    <x v="32"/>
    <s v="Shipped"/>
    <n v="4"/>
    <n v="10"/>
    <n v="2004"/>
    <x v="3"/>
    <n v="83"/>
    <s v="S24_3816"/>
    <s v="Classic Gift Ideas, Inc"/>
    <s v="2155554695"/>
    <s v="782 First Street"/>
    <s v=""/>
    <x v="9"/>
    <x v="5"/>
    <s v="71270"/>
    <s v="USA"/>
    <x v="0"/>
    <s v="Cervantes"/>
    <s v="Francisca"/>
    <x v="0"/>
  </r>
  <r>
    <x v="106"/>
    <n v="37"/>
    <n v="85.54"/>
    <n v="2"/>
    <x v="702"/>
    <x v="102"/>
    <s v="Shipped"/>
    <n v="1"/>
    <n v="2"/>
    <n v="2005"/>
    <x v="3"/>
    <n v="83"/>
    <s v="S24_3816"/>
    <s v="Mini Gifts Distributors Ltd."/>
    <s v="4155551450"/>
    <s v="5677 Strong St."/>
    <s v=""/>
    <x v="12"/>
    <x v="1"/>
    <s v="97562"/>
    <s v="USA"/>
    <x v="0"/>
    <s v="Nelson"/>
    <s v="Valarie"/>
    <x v="1"/>
  </r>
  <r>
    <x v="60"/>
    <n v="37"/>
    <n v="90.57"/>
    <n v="8"/>
    <x v="703"/>
    <x v="59"/>
    <s v="Shipped"/>
    <n v="1"/>
    <n v="3"/>
    <n v="2005"/>
    <x v="3"/>
    <n v="83"/>
    <s v="S24_3816"/>
    <s v="Mini Gifts Distributors Ltd."/>
    <s v="4155551450"/>
    <s v="5677 Strong St."/>
    <s v=""/>
    <x v="12"/>
    <x v="1"/>
    <s v="97562"/>
    <s v="USA"/>
    <x v="0"/>
    <s v="Nelson"/>
    <s v="Valarie"/>
    <x v="1"/>
  </r>
  <r>
    <x v="35"/>
    <n v="42"/>
    <n v="72.959999999999994"/>
    <n v="8"/>
    <x v="704"/>
    <x v="35"/>
    <s v="Shipped"/>
    <n v="2"/>
    <n v="4"/>
    <n v="2005"/>
    <x v="3"/>
    <n v="83"/>
    <s v="S24_3816"/>
    <s v="The Sharp Gifts Warehouse"/>
    <s v="4085553659"/>
    <s v="3086 Ingle Ln."/>
    <s v=""/>
    <x v="19"/>
    <x v="1"/>
    <s v="94217"/>
    <s v="USA"/>
    <x v="0"/>
    <s v="Frick"/>
    <s v="Sue"/>
    <x v="1"/>
  </r>
  <r>
    <x v="36"/>
    <n v="51"/>
    <n v="76.31"/>
    <n v="2"/>
    <x v="705"/>
    <x v="36"/>
    <s v="On Hold"/>
    <n v="2"/>
    <n v="5"/>
    <n v="2005"/>
    <x v="3"/>
    <n v="83"/>
    <s v="S24_3816"/>
    <s v="Gifts4AllAges.com"/>
    <s v="6175559555"/>
    <s v="8616 Spinnaker Dr."/>
    <s v=""/>
    <x v="18"/>
    <x v="4"/>
    <s v="51003"/>
    <s v="USA"/>
    <x v="0"/>
    <s v="Yoshido"/>
    <s v="Juri"/>
    <x v="1"/>
  </r>
  <r>
    <x v="41"/>
    <n v="47"/>
    <n v="100"/>
    <n v="2"/>
    <x v="706"/>
    <x v="41"/>
    <s v="Shipped"/>
    <n v="3"/>
    <n v="7"/>
    <n v="2003"/>
    <x v="1"/>
    <n v="140"/>
    <s v="S24_3856"/>
    <s v="Mini Gifts Distributors Ltd."/>
    <s v="4155551450"/>
    <s v="5677 Strong St."/>
    <s v=""/>
    <x v="12"/>
    <x v="1"/>
    <s v="97562"/>
    <s v="USA"/>
    <x v="0"/>
    <s v="Nelson"/>
    <s v="Valarie"/>
    <x v="1"/>
  </r>
  <r>
    <x v="42"/>
    <n v="23"/>
    <n v="100"/>
    <n v="2"/>
    <x v="707"/>
    <x v="42"/>
    <s v="Shipped"/>
    <n v="3"/>
    <n v="9"/>
    <n v="2003"/>
    <x v="1"/>
    <n v="140"/>
    <s v="S24_3856"/>
    <s v="Collectables For Less Inc."/>
    <s v="6175558555"/>
    <s v="7825 Douglas Av."/>
    <s v=""/>
    <x v="14"/>
    <x v="4"/>
    <s v="58339"/>
    <s v="USA"/>
    <x v="0"/>
    <s v="Nelson"/>
    <s v="Allen"/>
    <x v="0"/>
  </r>
  <r>
    <x v="57"/>
    <n v="35"/>
    <n v="100"/>
    <n v="3"/>
    <x v="708"/>
    <x v="56"/>
    <s v="Shipped"/>
    <n v="4"/>
    <n v="10"/>
    <n v="2003"/>
    <x v="1"/>
    <n v="140"/>
    <s v="S24_3856"/>
    <s v="Men 'R' US Retailers, Ltd."/>
    <s v="2155554369"/>
    <s v="6047 Douglas Av."/>
    <s v=""/>
    <x v="16"/>
    <x v="1"/>
    <s v=""/>
    <s v="USA"/>
    <x v="0"/>
    <s v="Chandler"/>
    <s v="Michael"/>
    <x v="1"/>
  </r>
  <r>
    <x v="66"/>
    <n v="45"/>
    <n v="100"/>
    <n v="14"/>
    <x v="709"/>
    <x v="64"/>
    <s v="Shipped"/>
    <n v="4"/>
    <n v="11"/>
    <n v="2003"/>
    <x v="1"/>
    <n v="140"/>
    <s v="S24_3856"/>
    <s v="Online Diecast Creations Co."/>
    <s v="6035558647"/>
    <s v="2304 Long Airport Avenue"/>
    <s v=""/>
    <x v="13"/>
    <x v="6"/>
    <s v="62005"/>
    <s v="USA"/>
    <x v="0"/>
    <s v="Young"/>
    <s v="Valarie"/>
    <x v="1"/>
  </r>
  <r>
    <x v="70"/>
    <n v="25"/>
    <n v="100"/>
    <n v="9"/>
    <x v="710"/>
    <x v="67"/>
    <s v="Shipped"/>
    <n v="3"/>
    <n v="8"/>
    <n v="2004"/>
    <x v="1"/>
    <n v="140"/>
    <s v="S24_3856"/>
    <s v="Signal Gift Stores"/>
    <s v="7025551838"/>
    <s v="8489 Strong St."/>
    <s v=""/>
    <x v="22"/>
    <x v="7"/>
    <s v="83030"/>
    <s v="USA"/>
    <x v="0"/>
    <s v="King"/>
    <s v="Sue"/>
    <x v="1"/>
  </r>
  <r>
    <x v="67"/>
    <n v="26"/>
    <n v="100"/>
    <n v="13"/>
    <x v="711"/>
    <x v="19"/>
    <s v="Shipped"/>
    <n v="4"/>
    <n v="11"/>
    <n v="2004"/>
    <x v="1"/>
    <n v="140"/>
    <s v="S24_3856"/>
    <s v="FunGiftIdeas.com"/>
    <s v="5085552555"/>
    <s v="1785 First Street"/>
    <s v=""/>
    <x v="8"/>
    <x v="4"/>
    <s v="50553"/>
    <s v="USA"/>
    <x v="0"/>
    <s v="Benitez"/>
    <s v="Violeta"/>
    <x v="1"/>
  </r>
  <r>
    <x v="71"/>
    <n v="21"/>
    <n v="100"/>
    <n v="1"/>
    <x v="712"/>
    <x v="68"/>
    <s v="Shipped"/>
    <n v="4"/>
    <n v="11"/>
    <n v="2004"/>
    <x v="1"/>
    <n v="140"/>
    <s v="S24_3856"/>
    <s v="Motor Mint Distributors Inc."/>
    <s v="2155559857"/>
    <s v="11328 Douglas Av."/>
    <s v=""/>
    <x v="9"/>
    <x v="5"/>
    <s v="71270"/>
    <s v="USA"/>
    <x v="0"/>
    <s v="Hernandez"/>
    <s v="Rosa"/>
    <x v="1"/>
  </r>
  <r>
    <x v="73"/>
    <n v="45"/>
    <n v="100"/>
    <n v="8"/>
    <x v="713"/>
    <x v="70"/>
    <s v="Shipped"/>
    <n v="1"/>
    <n v="3"/>
    <n v="2005"/>
    <x v="1"/>
    <n v="140"/>
    <s v="S24_3856"/>
    <s v="Mini Gifts Distributors Ltd."/>
    <s v="4155551450"/>
    <s v="5677 Strong St."/>
    <s v=""/>
    <x v="12"/>
    <x v="1"/>
    <s v="97562"/>
    <s v="USA"/>
    <x v="0"/>
    <s v="Nelson"/>
    <s v="Valarie"/>
    <x v="1"/>
  </r>
  <r>
    <x v="85"/>
    <n v="50"/>
    <n v="81.89"/>
    <n v="3"/>
    <x v="714"/>
    <x v="82"/>
    <s v="Shipped"/>
    <n v="2"/>
    <n v="6"/>
    <n v="2003"/>
    <x v="4"/>
    <n v="68"/>
    <s v="S24_3949"/>
    <s v="Gift Ideas Corp."/>
    <s v="2035554407"/>
    <s v="2440 Pompton St."/>
    <s v=""/>
    <x v="20"/>
    <x v="3"/>
    <s v="97561"/>
    <s v="USA"/>
    <x v="0"/>
    <s v="Lewis"/>
    <s v="Dan"/>
    <x v="1"/>
  </r>
  <r>
    <x v="27"/>
    <n v="28"/>
    <n v="66.19"/>
    <n v="6"/>
    <x v="715"/>
    <x v="27"/>
    <s v="Shipped"/>
    <n v="3"/>
    <n v="8"/>
    <n v="2003"/>
    <x v="4"/>
    <n v="68"/>
    <s v="S24_3949"/>
    <s v="Mini Creations Ltd."/>
    <s v="5085559555"/>
    <s v="4575 Hillside Dr."/>
    <s v=""/>
    <x v="8"/>
    <x v="4"/>
    <s v="50553"/>
    <s v="USA"/>
    <x v="0"/>
    <s v="Tam"/>
    <s v="Wing C"/>
    <x v="0"/>
  </r>
  <r>
    <x v="3"/>
    <n v="27"/>
    <n v="73.02"/>
    <n v="18"/>
    <x v="716"/>
    <x v="3"/>
    <s v="Shipped"/>
    <n v="4"/>
    <n v="10"/>
    <n v="2003"/>
    <x v="4"/>
    <n v="68"/>
    <s v="S24_3949"/>
    <s v="Technics Stores Inc."/>
    <s v="6505556809"/>
    <s v="9408 Furth Circle"/>
    <s v=""/>
    <x v="3"/>
    <x v="1"/>
    <s v="94217"/>
    <s v="USA"/>
    <x v="0"/>
    <s v="Hirano"/>
    <s v="Juri"/>
    <x v="0"/>
  </r>
  <r>
    <x v="29"/>
    <n v="48"/>
    <n v="56.64"/>
    <n v="3"/>
    <x v="717"/>
    <x v="29"/>
    <s v="Shipped"/>
    <n v="1"/>
    <n v="2"/>
    <n v="2004"/>
    <x v="4"/>
    <n v="68"/>
    <s v="S24_3949"/>
    <s v="Collectable Mini Designs Co."/>
    <s v="7605558146"/>
    <s v="361 Furth Circle"/>
    <s v=""/>
    <x v="17"/>
    <x v="1"/>
    <s v="91217"/>
    <s v="USA"/>
    <x v="0"/>
    <s v="Thompson"/>
    <s v="Valarie"/>
    <x v="0"/>
  </r>
  <r>
    <x v="86"/>
    <n v="40"/>
    <n v="75.06"/>
    <n v="13"/>
    <x v="718"/>
    <x v="83"/>
    <s v="Shipped"/>
    <n v="2"/>
    <n v="5"/>
    <n v="2004"/>
    <x v="4"/>
    <n v="68"/>
    <s v="S24_3949"/>
    <s v="The Sharp Gifts Warehouse"/>
    <s v="4085553659"/>
    <s v="3086 Ingle Ln."/>
    <s v=""/>
    <x v="19"/>
    <x v="1"/>
    <s v="94217"/>
    <s v="USA"/>
    <x v="0"/>
    <s v="Frick"/>
    <s v="Sue"/>
    <x v="1"/>
  </r>
  <r>
    <x v="25"/>
    <n v="43"/>
    <n v="76.430000000000007"/>
    <n v="16"/>
    <x v="719"/>
    <x v="25"/>
    <s v="Shipped"/>
    <n v="4"/>
    <n v="10"/>
    <n v="2004"/>
    <x v="4"/>
    <n v="68"/>
    <s v="S24_3949"/>
    <s v="Mini Classics"/>
    <s v="9145554562"/>
    <s v="3758 North Pendale Street"/>
    <s v=""/>
    <x v="15"/>
    <x v="0"/>
    <s v="24067"/>
    <s v="USA"/>
    <x v="0"/>
    <s v="Frick"/>
    <s v="Steve"/>
    <x v="1"/>
  </r>
  <r>
    <x v="92"/>
    <n v="64"/>
    <n v="60.05"/>
    <n v="12"/>
    <x v="720"/>
    <x v="89"/>
    <s v="On Hold"/>
    <n v="2"/>
    <n v="4"/>
    <n v="2005"/>
    <x v="4"/>
    <n v="68"/>
    <s v="S24_3949"/>
    <s v="Tekni Collectables Inc."/>
    <s v="2015559350"/>
    <s v="7476 Moss Rd."/>
    <s v=""/>
    <x v="4"/>
    <x v="2"/>
    <s v="94019"/>
    <s v="USA"/>
    <x v="0"/>
    <s v="Brown"/>
    <s v="William"/>
    <x v="1"/>
  </r>
  <r>
    <x v="88"/>
    <n v="49"/>
    <n v="34.47"/>
    <n v="1"/>
    <x v="721"/>
    <x v="85"/>
    <s v="Shipped"/>
    <n v="1"/>
    <n v="1"/>
    <n v="2003"/>
    <x v="3"/>
    <n v="41"/>
    <s v="S24_3969"/>
    <s v="Online Diecast Creations Co."/>
    <s v="6035558647"/>
    <s v="2304 Long Airport Avenue"/>
    <s v=""/>
    <x v="13"/>
    <x v="6"/>
    <s v="62005"/>
    <s v="USA"/>
    <x v="0"/>
    <s v="Young"/>
    <s v="Valarie"/>
    <x v="0"/>
  </r>
  <r>
    <x v="89"/>
    <n v="46"/>
    <n v="33.229999999999997"/>
    <n v="4"/>
    <x v="722"/>
    <x v="86"/>
    <s v="Shipped"/>
    <n v="2"/>
    <n v="5"/>
    <n v="2003"/>
    <x v="3"/>
    <n v="41"/>
    <s v="S24_3969"/>
    <s v="Signal Gift Stores"/>
    <s v="7025551838"/>
    <s v="8489 Strong St."/>
    <s v=""/>
    <x v="22"/>
    <x v="7"/>
    <s v="83030"/>
    <s v="USA"/>
    <x v="0"/>
    <s v="King"/>
    <s v="Sue"/>
    <x v="0"/>
  </r>
  <r>
    <x v="76"/>
    <n v="26"/>
    <n v="38.979999999999997"/>
    <n v="9"/>
    <x v="723"/>
    <x v="73"/>
    <s v="Shipped"/>
    <n v="3"/>
    <n v="9"/>
    <n v="2003"/>
    <x v="3"/>
    <n v="41"/>
    <s v="S24_3969"/>
    <s v="Signal Collectibles Ltd."/>
    <s v="4155554312"/>
    <s v="2793 Furth Circle"/>
    <s v=""/>
    <x v="21"/>
    <x v="1"/>
    <s v="94217"/>
    <s v="USA"/>
    <x v="0"/>
    <s v="Taylor"/>
    <s v="Sue"/>
    <x v="0"/>
  </r>
  <r>
    <x v="77"/>
    <n v="37"/>
    <n v="38.979999999999997"/>
    <n v="7"/>
    <x v="724"/>
    <x v="74"/>
    <s v="Shipped"/>
    <n v="4"/>
    <n v="10"/>
    <n v="2003"/>
    <x v="3"/>
    <n v="41"/>
    <s v="S24_3969"/>
    <s v="Corporate Gift Ideas Co."/>
    <s v="6505551386"/>
    <s v="7734 Strong St."/>
    <s v=""/>
    <x v="2"/>
    <x v="1"/>
    <s v=""/>
    <s v="USA"/>
    <x v="0"/>
    <s v="Brown"/>
    <s v="Julie"/>
    <x v="0"/>
  </r>
  <r>
    <x v="78"/>
    <n v="23"/>
    <n v="42.26"/>
    <n v="8"/>
    <x v="725"/>
    <x v="75"/>
    <s v="Shipped"/>
    <n v="4"/>
    <n v="11"/>
    <n v="2003"/>
    <x v="3"/>
    <n v="41"/>
    <s v="S24_3969"/>
    <s v="Mini Gifts Distributors Ltd."/>
    <s v="4155551450"/>
    <s v="5677 Strong St."/>
    <s v=""/>
    <x v="12"/>
    <x v="1"/>
    <s v="97562"/>
    <s v="USA"/>
    <x v="0"/>
    <s v="Nelson"/>
    <s v="Valarie"/>
    <x v="0"/>
  </r>
  <r>
    <x v="69"/>
    <n v="39"/>
    <n v="33.229999999999997"/>
    <n v="2"/>
    <x v="726"/>
    <x v="66"/>
    <s v="Shipped"/>
    <n v="4"/>
    <n v="12"/>
    <n v="2003"/>
    <x v="3"/>
    <n v="41"/>
    <s v="S24_3969"/>
    <s v="Muscle Machine Inc"/>
    <s v="2125557413"/>
    <s v="4092 Furth Circle"/>
    <s v="Suite 400"/>
    <x v="0"/>
    <x v="0"/>
    <s v="10022"/>
    <s v="USA"/>
    <x v="0"/>
    <s v="Young"/>
    <s v="Jeff"/>
    <x v="0"/>
  </r>
  <r>
    <x v="107"/>
    <n v="46"/>
    <n v="36.93"/>
    <n v="1"/>
    <x v="727"/>
    <x v="103"/>
    <s v="Shipped"/>
    <n v="2"/>
    <n v="4"/>
    <n v="2004"/>
    <x v="3"/>
    <n v="41"/>
    <s v="S24_3969"/>
    <s v="Microscale Inc."/>
    <s v="2125551957"/>
    <s v="5290 North Pendale Street"/>
    <s v="Suite 200"/>
    <x v="0"/>
    <x v="0"/>
    <s v="10022"/>
    <s v="USA"/>
    <x v="0"/>
    <s v="Kuo"/>
    <s v="Kee"/>
    <x v="0"/>
  </r>
  <r>
    <x v="18"/>
    <n v="31"/>
    <n v="35.29"/>
    <n v="15"/>
    <x v="728"/>
    <x v="18"/>
    <s v="Shipped"/>
    <n v="4"/>
    <n v="10"/>
    <n v="2004"/>
    <x v="3"/>
    <n v="41"/>
    <s v="S24_3969"/>
    <s v="Mini Gifts Distributors Ltd."/>
    <s v="4155551450"/>
    <s v="5677 Strong St."/>
    <s v=""/>
    <x v="12"/>
    <x v="1"/>
    <s v="97562"/>
    <s v="USA"/>
    <x v="0"/>
    <s v="Nelson"/>
    <s v="Valarie"/>
    <x v="0"/>
  </r>
  <r>
    <x v="79"/>
    <n v="22"/>
    <n v="97.44"/>
    <n v="4"/>
    <x v="729"/>
    <x v="76"/>
    <s v="Shipped"/>
    <n v="4"/>
    <n v="11"/>
    <n v="2004"/>
    <x v="3"/>
    <n v="41"/>
    <s v="S24_3969"/>
    <s v="Signal Gift Stores"/>
    <s v="7025551838"/>
    <s v="8489 Strong St."/>
    <s v=""/>
    <x v="22"/>
    <x v="7"/>
    <s v="83030"/>
    <s v="USA"/>
    <x v="0"/>
    <s v="King"/>
    <s v="Sue"/>
    <x v="0"/>
  </r>
  <r>
    <x v="102"/>
    <n v="46"/>
    <n v="37.340000000000003"/>
    <n v="3"/>
    <x v="730"/>
    <x v="98"/>
    <s v="Shipped"/>
    <n v="1"/>
    <n v="1"/>
    <n v="2005"/>
    <x v="3"/>
    <n v="41"/>
    <s v="S24_3969"/>
    <s v="Mini Gifts Distributors Ltd."/>
    <s v="4155551450"/>
    <s v="5677 Strong St."/>
    <s v=""/>
    <x v="12"/>
    <x v="1"/>
    <s v="97562"/>
    <s v="USA"/>
    <x v="0"/>
    <s v="Nelson"/>
    <s v="Valarie"/>
    <x v="0"/>
  </r>
  <r>
    <x v="61"/>
    <n v="44"/>
    <n v="100"/>
    <n v="1"/>
    <x v="731"/>
    <x v="60"/>
    <s v="Shipped"/>
    <n v="2"/>
    <n v="4"/>
    <n v="2003"/>
    <x v="1"/>
    <n v="118"/>
    <s v="S24_4048"/>
    <s v="Classic Legends Inc."/>
    <s v="2125558493"/>
    <s v="5905 Pompton St."/>
    <s v="Suite 750"/>
    <x v="0"/>
    <x v="0"/>
    <s v="10022"/>
    <s v="USA"/>
    <x v="0"/>
    <s v="Hernandez"/>
    <s v="Maria"/>
    <x v="1"/>
  </r>
  <r>
    <x v="44"/>
    <n v="20"/>
    <n v="96.99"/>
    <n v="7"/>
    <x v="732"/>
    <x v="44"/>
    <s v="Shipped"/>
    <n v="2"/>
    <n v="6"/>
    <n v="2003"/>
    <x v="1"/>
    <n v="118"/>
    <s v="S24_4048"/>
    <s v="Muscle Machine Inc"/>
    <s v="2125557413"/>
    <s v="4092 Furth Circle"/>
    <s v="Suite 400"/>
    <x v="0"/>
    <x v="0"/>
    <s v="10022"/>
    <s v="USA"/>
    <x v="0"/>
    <s v="Young"/>
    <s v="Jeff"/>
    <x v="0"/>
  </r>
  <r>
    <x v="62"/>
    <n v="34"/>
    <n v="100"/>
    <n v="2"/>
    <x v="733"/>
    <x v="61"/>
    <s v="Shipped"/>
    <n v="4"/>
    <n v="11"/>
    <n v="2003"/>
    <x v="1"/>
    <n v="118"/>
    <s v="S24_4048"/>
    <s v="Mini Classics"/>
    <s v="9145554562"/>
    <s v="3758 North Pendale Street"/>
    <s v=""/>
    <x v="15"/>
    <x v="0"/>
    <s v="24067"/>
    <s v="USA"/>
    <x v="0"/>
    <s v="Frick"/>
    <s v="Steve"/>
    <x v="1"/>
  </r>
  <r>
    <x v="37"/>
    <n v="28"/>
    <n v="100"/>
    <n v="3"/>
    <x v="734"/>
    <x v="37"/>
    <s v="Shipped"/>
    <n v="4"/>
    <n v="12"/>
    <n v="2003"/>
    <x v="1"/>
    <n v="118"/>
    <s v="S24_4048"/>
    <s v="Diecast Collectables"/>
    <s v="6175552555"/>
    <s v="6251 Ingle Ln."/>
    <s v=""/>
    <x v="18"/>
    <x v="4"/>
    <s v="51003"/>
    <s v="USA"/>
    <x v="0"/>
    <s v="Franco"/>
    <s v="Valarie"/>
    <x v="0"/>
  </r>
  <r>
    <x v="64"/>
    <n v="22"/>
    <n v="100"/>
    <n v="1"/>
    <x v="735"/>
    <x v="48"/>
    <s v="Shipped"/>
    <n v="3"/>
    <n v="7"/>
    <n v="2004"/>
    <x v="1"/>
    <n v="118"/>
    <s v="S24_4048"/>
    <s v="Mini Gifts Distributors Ltd."/>
    <s v="4155551450"/>
    <s v="5677 Strong St."/>
    <s v=""/>
    <x v="12"/>
    <x v="1"/>
    <s v="97562"/>
    <s v="USA"/>
    <x v="0"/>
    <s v="Nelson"/>
    <s v="Valarie"/>
    <x v="1"/>
  </r>
  <r>
    <x v="49"/>
    <n v="39"/>
    <n v="100"/>
    <n v="10"/>
    <x v="736"/>
    <x v="49"/>
    <s v="Shipped"/>
    <n v="3"/>
    <n v="8"/>
    <n v="2004"/>
    <x v="1"/>
    <n v="118"/>
    <s v="S24_4048"/>
    <s v="Mini Gifts Distributors Ltd."/>
    <s v="4155551450"/>
    <s v="5677 Strong St."/>
    <s v=""/>
    <x v="12"/>
    <x v="1"/>
    <s v="97562"/>
    <s v="USA"/>
    <x v="0"/>
    <s v="Nelson"/>
    <s v="Valarie"/>
    <x v="1"/>
  </r>
  <r>
    <x v="65"/>
    <n v="27"/>
    <n v="100"/>
    <n v="4"/>
    <x v="737"/>
    <x v="63"/>
    <s v="Shipped"/>
    <n v="3"/>
    <n v="9"/>
    <n v="2004"/>
    <x v="1"/>
    <n v="118"/>
    <s v="S24_4048"/>
    <s v="Land of Toys Inc."/>
    <s v="2125557818"/>
    <s v="897 Long Airport Avenue"/>
    <s v=""/>
    <x v="0"/>
    <x v="0"/>
    <s v="10022"/>
    <s v="USA"/>
    <x v="0"/>
    <s v="Yu"/>
    <s v="Kwai"/>
    <x v="1"/>
  </r>
  <r>
    <x v="40"/>
    <n v="36"/>
    <n v="100"/>
    <n v="1"/>
    <x v="738"/>
    <x v="40"/>
    <s v="Shipped"/>
    <n v="4"/>
    <n v="10"/>
    <n v="2004"/>
    <x v="1"/>
    <n v="118"/>
    <s v="S24_4048"/>
    <s v="Marta's Replicas Co."/>
    <s v="6175558555"/>
    <s v="39323 Spinnaker Dr."/>
    <s v=""/>
    <x v="6"/>
    <x v="4"/>
    <s v="51247"/>
    <s v="USA"/>
    <x v="0"/>
    <s v="Hernandez"/>
    <s v="Marta"/>
    <x v="1"/>
  </r>
  <r>
    <x v="59"/>
    <n v="23"/>
    <n v="100"/>
    <n v="2"/>
    <x v="739"/>
    <x v="58"/>
    <s v="Shipped"/>
    <n v="4"/>
    <n v="12"/>
    <n v="2004"/>
    <x v="1"/>
    <n v="118"/>
    <s v="S24_4048"/>
    <s v="Muscle Machine Inc"/>
    <s v="2125557413"/>
    <s v="4092 Furth Circle"/>
    <s v="Suite 400"/>
    <x v="0"/>
    <x v="0"/>
    <s v="10022"/>
    <s v="USA"/>
    <x v="0"/>
    <s v="Young"/>
    <s v="Jeff"/>
    <x v="1"/>
  </r>
  <r>
    <x v="50"/>
    <n v="28"/>
    <n v="50.32"/>
    <n v="9"/>
    <x v="740"/>
    <x v="50"/>
    <s v="Shipped"/>
    <n v="1"/>
    <n v="1"/>
    <n v="2005"/>
    <x v="1"/>
    <n v="118"/>
    <s v="S24_4048"/>
    <s v="Mini Gifts Distributors Ltd."/>
    <s v="4155551450"/>
    <s v="5677 Strong St."/>
    <s v=""/>
    <x v="12"/>
    <x v="1"/>
    <s v="97562"/>
    <s v="USA"/>
    <x v="0"/>
    <s v="Nelson"/>
    <s v="Valarie"/>
    <x v="0"/>
  </r>
  <r>
    <x v="75"/>
    <n v="26"/>
    <n v="86.68"/>
    <n v="3"/>
    <x v="741"/>
    <x v="72"/>
    <s v="Shipped"/>
    <n v="1"/>
    <n v="3"/>
    <n v="2003"/>
    <x v="3"/>
    <n v="97"/>
    <s v="S24_4258"/>
    <s v="Mini Wheels Co."/>
    <s v="6505555787"/>
    <s v="5557 North Pendale Street"/>
    <s v=""/>
    <x v="2"/>
    <x v="1"/>
    <s v=""/>
    <s v="USA"/>
    <x v="0"/>
    <s v="Murphy"/>
    <s v="Julie"/>
    <x v="0"/>
  </r>
  <r>
    <x v="76"/>
    <n v="20"/>
    <n v="90.57"/>
    <n v="1"/>
    <x v="742"/>
    <x v="73"/>
    <s v="Shipped"/>
    <n v="3"/>
    <n v="9"/>
    <n v="2003"/>
    <x v="3"/>
    <n v="97"/>
    <s v="S24_4258"/>
    <s v="Signal Collectibles Ltd."/>
    <s v="4155554312"/>
    <s v="2793 Furth Circle"/>
    <s v=""/>
    <x v="21"/>
    <x v="1"/>
    <s v="94217"/>
    <s v="USA"/>
    <x v="0"/>
    <s v="Taylor"/>
    <s v="Sue"/>
    <x v="0"/>
  </r>
  <r>
    <x v="13"/>
    <n v="42"/>
    <n v="91.55"/>
    <n v="5"/>
    <x v="743"/>
    <x v="13"/>
    <s v="Shipped"/>
    <n v="4"/>
    <n v="10"/>
    <n v="2003"/>
    <x v="3"/>
    <n v="97"/>
    <s v="S24_4258"/>
    <s v="Classic Legends Inc."/>
    <s v="2125558493"/>
    <s v="5905 Pompton St."/>
    <s v="Suite 750"/>
    <x v="0"/>
    <x v="0"/>
    <s v="10022"/>
    <s v="USA"/>
    <x v="0"/>
    <s v="Hernandez"/>
    <s v="Maria"/>
    <x v="1"/>
  </r>
  <r>
    <x v="14"/>
    <n v="47"/>
    <n v="100"/>
    <n v="12"/>
    <x v="744"/>
    <x v="14"/>
    <s v="Shipped"/>
    <n v="4"/>
    <n v="11"/>
    <n v="2003"/>
    <x v="3"/>
    <n v="97"/>
    <s v="S24_4258"/>
    <s v="Classic Gift Ideas, Inc"/>
    <s v="2155554695"/>
    <s v="782 First Street"/>
    <s v=""/>
    <x v="9"/>
    <x v="5"/>
    <s v="71270"/>
    <s v="USA"/>
    <x v="0"/>
    <s v="Cervantes"/>
    <s v="Francisca"/>
    <x v="1"/>
  </r>
  <r>
    <x v="15"/>
    <n v="39"/>
    <n v="90.57"/>
    <n v="7"/>
    <x v="745"/>
    <x v="15"/>
    <s v="Shipped"/>
    <n v="1"/>
    <n v="1"/>
    <n v="2004"/>
    <x v="3"/>
    <n v="97"/>
    <s v="S24_4258"/>
    <s v="West Coast Collectables Co."/>
    <s v="3105553722"/>
    <s v="3675 Furth Circle"/>
    <s v=""/>
    <x v="10"/>
    <x v="1"/>
    <s v="94019"/>
    <s v="USA"/>
    <x v="0"/>
    <s v="Thompson"/>
    <s v="Steve"/>
    <x v="1"/>
  </r>
  <r>
    <x v="16"/>
    <n v="33"/>
    <n v="100"/>
    <n v="6"/>
    <x v="746"/>
    <x v="16"/>
    <s v="Shipped"/>
    <n v="1"/>
    <n v="3"/>
    <n v="2004"/>
    <x v="3"/>
    <n v="97"/>
    <s v="S24_4258"/>
    <s v="Cambridge Collectables Co."/>
    <s v="6175555555"/>
    <s v="4658 Baden Av."/>
    <s v=""/>
    <x v="6"/>
    <x v="4"/>
    <s v="51247"/>
    <s v="USA"/>
    <x v="0"/>
    <s v="Tseng"/>
    <s v="Kyung"/>
    <x v="1"/>
  </r>
  <r>
    <x v="94"/>
    <n v="46"/>
    <n v="78.89"/>
    <n v="4"/>
    <x v="747"/>
    <x v="91"/>
    <s v="Shipped"/>
    <n v="2"/>
    <n v="6"/>
    <n v="2004"/>
    <x v="3"/>
    <n v="97"/>
    <s v="S24_4258"/>
    <s v="The Sharp Gifts Warehouse"/>
    <s v="4085553659"/>
    <s v="3086 Ingle Ln."/>
    <s v=""/>
    <x v="19"/>
    <x v="1"/>
    <s v="94217"/>
    <s v="USA"/>
    <x v="0"/>
    <s v="Frick"/>
    <s v="Sue"/>
    <x v="1"/>
  </r>
  <r>
    <x v="97"/>
    <n v="45"/>
    <n v="100"/>
    <n v="1"/>
    <x v="748"/>
    <x v="93"/>
    <s v="Shipped"/>
    <n v="3"/>
    <n v="9"/>
    <n v="2004"/>
    <x v="3"/>
    <n v="97"/>
    <s v="S24_4258"/>
    <s v="Auto-Moto Classics Inc."/>
    <s v="6175558428"/>
    <s v="16780 Pompton St."/>
    <s v=""/>
    <x v="14"/>
    <x v="4"/>
    <s v="58339"/>
    <s v="USA"/>
    <x v="0"/>
    <s v="Taylor"/>
    <s v="Leslie"/>
    <x v="1"/>
  </r>
  <r>
    <x v="18"/>
    <n v="44"/>
    <n v="100"/>
    <n v="7"/>
    <x v="749"/>
    <x v="18"/>
    <s v="Shipped"/>
    <n v="4"/>
    <n v="10"/>
    <n v="2004"/>
    <x v="3"/>
    <n v="97"/>
    <s v="S24_4258"/>
    <s v="Mini Gifts Distributors Ltd."/>
    <s v="4155551450"/>
    <s v="5677 Strong St."/>
    <s v=""/>
    <x v="12"/>
    <x v="1"/>
    <s v="97562"/>
    <s v="USA"/>
    <x v="0"/>
    <s v="Nelson"/>
    <s v="Valarie"/>
    <x v="1"/>
  </r>
  <r>
    <x v="56"/>
    <n v="33"/>
    <n v="100"/>
    <n v="3"/>
    <x v="750"/>
    <x v="55"/>
    <s v="Shipped"/>
    <n v="4"/>
    <n v="11"/>
    <n v="2004"/>
    <x v="3"/>
    <n v="97"/>
    <s v="S24_4258"/>
    <s v="Vitachrome Inc."/>
    <s v="2125551500"/>
    <s v="2678 Kingston Rd."/>
    <s v="Suite 101"/>
    <x v="0"/>
    <x v="0"/>
    <s v="10022"/>
    <s v="USA"/>
    <x v="0"/>
    <s v="Frick"/>
    <s v="Michael"/>
    <x v="1"/>
  </r>
  <r>
    <x v="20"/>
    <n v="39"/>
    <n v="100"/>
    <n v="1"/>
    <x v="751"/>
    <x v="20"/>
    <s v="Shipped"/>
    <n v="4"/>
    <n v="11"/>
    <n v="2004"/>
    <x v="3"/>
    <n v="97"/>
    <s v="S24_4258"/>
    <s v="Mini Wheels Co."/>
    <s v="6505555787"/>
    <s v="5557 North Pendale Street"/>
    <s v=""/>
    <x v="2"/>
    <x v="1"/>
    <s v=""/>
    <s v="USA"/>
    <x v="0"/>
    <s v="Murphy"/>
    <s v="Julie"/>
    <x v="1"/>
  </r>
  <r>
    <x v="22"/>
    <n v="40"/>
    <n v="86.92"/>
    <n v="3"/>
    <x v="752"/>
    <x v="22"/>
    <s v="Shipped"/>
    <n v="1"/>
    <n v="1"/>
    <n v="2005"/>
    <x v="3"/>
    <n v="97"/>
    <s v="S24_4258"/>
    <s v="Collectables For Less Inc."/>
    <s v="6175558555"/>
    <s v="7825 Douglas Av."/>
    <s v=""/>
    <x v="14"/>
    <x v="4"/>
    <s v="58339"/>
    <s v="USA"/>
    <x v="0"/>
    <s v="Nelson"/>
    <s v="Allen"/>
    <x v="1"/>
  </r>
  <r>
    <x v="51"/>
    <n v="33"/>
    <n v="100"/>
    <n v="4"/>
    <x v="753"/>
    <x v="23"/>
    <s v="Shipped"/>
    <n v="1"/>
    <n v="2"/>
    <n v="2005"/>
    <x v="3"/>
    <n v="97"/>
    <s v="S24_4258"/>
    <s v="Mini Gifts Distributors Ltd."/>
    <s v="4155551450"/>
    <s v="5677 Strong St."/>
    <s v=""/>
    <x v="12"/>
    <x v="1"/>
    <s v="97562"/>
    <s v="USA"/>
    <x v="0"/>
    <s v="Nelson"/>
    <s v="Valarie"/>
    <x v="1"/>
  </r>
  <r>
    <x v="1"/>
    <n v="33"/>
    <n v="84.77"/>
    <n v="15"/>
    <x v="754"/>
    <x v="1"/>
    <s v="Shipped"/>
    <n v="3"/>
    <n v="8"/>
    <n v="2003"/>
    <x v="4"/>
    <n v="72"/>
    <s v="S24_4278"/>
    <s v="Toys4GrownUps.com"/>
    <s v="6265557265"/>
    <s v="78934 Hillside Dr."/>
    <s v=""/>
    <x v="1"/>
    <x v="1"/>
    <s v="90003"/>
    <s v="USA"/>
    <x v="0"/>
    <s v="Young"/>
    <s v="Julie"/>
    <x v="0"/>
  </r>
  <r>
    <x v="3"/>
    <n v="48"/>
    <n v="78.25"/>
    <n v="10"/>
    <x v="755"/>
    <x v="3"/>
    <s v="Shipped"/>
    <n v="4"/>
    <n v="10"/>
    <n v="2003"/>
    <x v="4"/>
    <n v="72"/>
    <s v="S24_4278"/>
    <s v="Technics Stores Inc."/>
    <s v="6505556809"/>
    <s v="9408 Furth Circle"/>
    <s v=""/>
    <x v="3"/>
    <x v="1"/>
    <s v="94217"/>
    <s v="USA"/>
    <x v="0"/>
    <s v="Hirano"/>
    <s v="Juri"/>
    <x v="1"/>
  </r>
  <r>
    <x v="86"/>
    <n v="37"/>
    <n v="74.62"/>
    <n v="5"/>
    <x v="756"/>
    <x v="83"/>
    <s v="Shipped"/>
    <n v="2"/>
    <n v="5"/>
    <n v="2004"/>
    <x v="4"/>
    <n v="72"/>
    <s v="S24_4278"/>
    <s v="The Sharp Gifts Warehouse"/>
    <s v="4085553659"/>
    <s v="3086 Ingle Ln."/>
    <s v=""/>
    <x v="19"/>
    <x v="1"/>
    <s v="94217"/>
    <s v="USA"/>
    <x v="0"/>
    <s v="Frick"/>
    <s v="Sue"/>
    <x v="0"/>
  </r>
  <r>
    <x v="7"/>
    <n v="24"/>
    <n v="75.349999999999994"/>
    <n v="11"/>
    <x v="757"/>
    <x v="7"/>
    <s v="Shipped"/>
    <n v="2"/>
    <n v="6"/>
    <n v="2004"/>
    <x v="4"/>
    <n v="72"/>
    <s v="S24_4278"/>
    <s v="Gift Depot Inc."/>
    <s v="2035552570"/>
    <s v="25593 South Bay Ln."/>
    <s v=""/>
    <x v="5"/>
    <x v="3"/>
    <s v="97562"/>
    <s v="USA"/>
    <x v="0"/>
    <s v="King"/>
    <s v="Julie"/>
    <x v="0"/>
  </r>
  <r>
    <x v="25"/>
    <n v="44"/>
    <n v="83.32"/>
    <n v="8"/>
    <x v="758"/>
    <x v="25"/>
    <s v="Shipped"/>
    <n v="4"/>
    <n v="10"/>
    <n v="2004"/>
    <x v="4"/>
    <n v="72"/>
    <s v="S24_4278"/>
    <s v="Mini Classics"/>
    <s v="9145554562"/>
    <s v="3758 North Pendale Street"/>
    <s v=""/>
    <x v="15"/>
    <x v="0"/>
    <s v="24067"/>
    <s v="USA"/>
    <x v="0"/>
    <s v="Frick"/>
    <s v="Steve"/>
    <x v="1"/>
  </r>
  <r>
    <x v="108"/>
    <n v="35"/>
    <n v="83.32"/>
    <n v="1"/>
    <x v="759"/>
    <x v="9"/>
    <s v="Shipped"/>
    <n v="4"/>
    <n v="11"/>
    <n v="2004"/>
    <x v="4"/>
    <n v="72"/>
    <s v="S24_4278"/>
    <s v="Technics Stores Inc."/>
    <s v="6505556809"/>
    <s v="9408 Furth Circle"/>
    <s v=""/>
    <x v="3"/>
    <x v="1"/>
    <s v="94217"/>
    <s v="USA"/>
    <x v="0"/>
    <s v="Hirano"/>
    <s v="Juri"/>
    <x v="0"/>
  </r>
  <r>
    <x v="91"/>
    <n v="35"/>
    <n v="89.9"/>
    <n v="3"/>
    <x v="760"/>
    <x v="88"/>
    <s v="Shipped"/>
    <n v="4"/>
    <n v="12"/>
    <n v="2004"/>
    <x v="4"/>
    <n v="72"/>
    <s v="S24_4278"/>
    <s v="Gift Ideas Corp."/>
    <s v="2035554407"/>
    <s v="2440 Pompton St."/>
    <s v=""/>
    <x v="20"/>
    <x v="3"/>
    <s v="97561"/>
    <s v="USA"/>
    <x v="0"/>
    <s v="Lewis"/>
    <s v="Dan"/>
    <x v="1"/>
  </r>
  <r>
    <x v="92"/>
    <n v="52"/>
    <n v="81.14"/>
    <n v="4"/>
    <x v="761"/>
    <x v="89"/>
    <s v="On Hold"/>
    <n v="2"/>
    <n v="4"/>
    <n v="2005"/>
    <x v="4"/>
    <n v="72"/>
    <s v="S24_4278"/>
    <s v="Tekni Collectables Inc."/>
    <s v="2015559350"/>
    <s v="7476 Moss Rd."/>
    <s v=""/>
    <x v="4"/>
    <x v="2"/>
    <s v="94019"/>
    <s v="USA"/>
    <x v="0"/>
    <s v="Brown"/>
    <s v="William"/>
    <x v="1"/>
  </r>
  <r>
    <x v="41"/>
    <n v="23"/>
    <n v="87.31"/>
    <n v="11"/>
    <x v="762"/>
    <x v="41"/>
    <s v="Shipped"/>
    <n v="3"/>
    <n v="7"/>
    <n v="2003"/>
    <x v="1"/>
    <n v="80"/>
    <s v="S24_4620"/>
    <s v="Mini Gifts Distributors Ltd."/>
    <s v="4155551450"/>
    <s v="5677 Strong St."/>
    <s v=""/>
    <x v="12"/>
    <x v="1"/>
    <s v="97562"/>
    <s v="USA"/>
    <x v="0"/>
    <s v="Nelson"/>
    <s v="Valarie"/>
    <x v="0"/>
  </r>
  <r>
    <x v="42"/>
    <n v="31"/>
    <n v="64.67"/>
    <n v="11"/>
    <x v="763"/>
    <x v="42"/>
    <s v="Shipped"/>
    <n v="3"/>
    <n v="9"/>
    <n v="2003"/>
    <x v="1"/>
    <n v="80"/>
    <s v="S24_4620"/>
    <s v="Collectables For Less Inc."/>
    <s v="6175558555"/>
    <s v="7825 Douglas Av."/>
    <s v=""/>
    <x v="14"/>
    <x v="4"/>
    <s v="58339"/>
    <s v="USA"/>
    <x v="0"/>
    <s v="Nelson"/>
    <s v="Allen"/>
    <x v="0"/>
  </r>
  <r>
    <x v="2"/>
    <n v="23"/>
    <n v="67.099999999999994"/>
    <n v="6"/>
    <x v="764"/>
    <x v="2"/>
    <s v="Shipped"/>
    <n v="4"/>
    <n v="10"/>
    <n v="2003"/>
    <x v="1"/>
    <n v="80"/>
    <s v="S24_4620"/>
    <s v="Corporate Gift Ideas Co."/>
    <s v="6505551386"/>
    <s v="7734 Strong St."/>
    <s v=""/>
    <x v="2"/>
    <x v="1"/>
    <s v=""/>
    <s v="USA"/>
    <x v="0"/>
    <s v="Brown"/>
    <s v="Julie"/>
    <x v="0"/>
  </r>
  <r>
    <x v="99"/>
    <n v="47"/>
    <n v="83.27"/>
    <n v="1"/>
    <x v="765"/>
    <x v="95"/>
    <s v="Shipped"/>
    <n v="2"/>
    <n v="6"/>
    <n v="2004"/>
    <x v="1"/>
    <n v="80"/>
    <s v="S24_4620"/>
    <s v="Gifts4AllAges.com"/>
    <s v="6175559555"/>
    <s v="8616 Spinnaker Dr."/>
    <s v=""/>
    <x v="18"/>
    <x v="4"/>
    <s v="51003"/>
    <s v="USA"/>
    <x v="0"/>
    <s v="Yoshido"/>
    <s v="Juri"/>
    <x v="1"/>
  </r>
  <r>
    <x v="43"/>
    <n v="48"/>
    <n v="75.180000000000007"/>
    <n v="7"/>
    <x v="766"/>
    <x v="43"/>
    <s v="Shipped"/>
    <n v="3"/>
    <n v="8"/>
    <n v="2004"/>
    <x v="1"/>
    <n v="80"/>
    <s v="S24_4620"/>
    <s v="Online Mini Collectables"/>
    <s v="6175557555"/>
    <s v="7635 Spinnaker Dr."/>
    <s v=""/>
    <x v="14"/>
    <x v="4"/>
    <s v="58339"/>
    <s v="USA"/>
    <x v="0"/>
    <s v="Barajas"/>
    <s v="Miguel"/>
    <x v="1"/>
  </r>
  <r>
    <x v="55"/>
    <n v="43"/>
    <n v="85.69"/>
    <n v="2"/>
    <x v="767"/>
    <x v="54"/>
    <s v="Shipped"/>
    <n v="4"/>
    <n v="11"/>
    <n v="2004"/>
    <x v="1"/>
    <n v="80"/>
    <s v="S24_4620"/>
    <s v="Microscale Inc."/>
    <s v="2125551957"/>
    <s v="5290 North Pendale Street"/>
    <s v="Suite 200"/>
    <x v="0"/>
    <x v="0"/>
    <s v="10022"/>
    <s v="USA"/>
    <x v="0"/>
    <s v="Kuo"/>
    <s v="Kee"/>
    <x v="1"/>
  </r>
  <r>
    <x v="71"/>
    <n v="41"/>
    <n v="100"/>
    <n v="2"/>
    <x v="768"/>
    <x v="68"/>
    <s v="Shipped"/>
    <n v="4"/>
    <n v="11"/>
    <n v="2004"/>
    <x v="1"/>
    <n v="80"/>
    <s v="S24_4620"/>
    <s v="Motor Mint Distributors Inc."/>
    <s v="2155559857"/>
    <s v="11328 Douglas Av."/>
    <s v=""/>
    <x v="9"/>
    <x v="5"/>
    <s v="71270"/>
    <s v="USA"/>
    <x v="0"/>
    <s v="Hernandez"/>
    <s v="Rosa"/>
    <x v="1"/>
  </r>
  <r>
    <x v="73"/>
    <n v="30"/>
    <n v="82.42"/>
    <n v="10"/>
    <x v="769"/>
    <x v="70"/>
    <s v="Shipped"/>
    <n v="1"/>
    <n v="3"/>
    <n v="2005"/>
    <x v="1"/>
    <n v="80"/>
    <s v="S24_4620"/>
    <s v="Mini Gifts Distributors Ltd."/>
    <s v="4155551450"/>
    <s v="5677 Strong St."/>
    <s v=""/>
    <x v="12"/>
    <x v="1"/>
    <s v="97562"/>
    <s v="USA"/>
    <x v="0"/>
    <s v="Nelson"/>
    <s v="Valarie"/>
    <x v="0"/>
  </r>
  <r>
    <x v="12"/>
    <n v="26"/>
    <n v="100"/>
    <n v="3"/>
    <x v="770"/>
    <x v="12"/>
    <s v="Shipped"/>
    <n v="3"/>
    <n v="7"/>
    <n v="2003"/>
    <x v="2"/>
    <n v="96"/>
    <s v="S32_1268"/>
    <s v="Technics Stores Inc."/>
    <s v="6505556809"/>
    <s v="9408 Furth Circle"/>
    <s v=""/>
    <x v="3"/>
    <x v="1"/>
    <s v="94217"/>
    <s v="USA"/>
    <x v="0"/>
    <s v="Hirano"/>
    <s v="Juri"/>
    <x v="0"/>
  </r>
  <r>
    <x v="37"/>
    <n v="49"/>
    <n v="80.900000000000006"/>
    <n v="14"/>
    <x v="771"/>
    <x v="37"/>
    <s v="Shipped"/>
    <n v="4"/>
    <n v="12"/>
    <n v="2003"/>
    <x v="2"/>
    <n v="96"/>
    <s v="S32_1268"/>
    <s v="Diecast Collectables"/>
    <s v="6175552555"/>
    <s v="6251 Ingle Ln."/>
    <s v=""/>
    <x v="18"/>
    <x v="4"/>
    <s v="51003"/>
    <s v="USA"/>
    <x v="0"/>
    <s v="Franco"/>
    <s v="Valarie"/>
    <x v="1"/>
  </r>
  <r>
    <x v="38"/>
    <n v="25"/>
    <n v="100"/>
    <n v="8"/>
    <x v="772"/>
    <x v="38"/>
    <s v="Shipped"/>
    <n v="1"/>
    <n v="3"/>
    <n v="2004"/>
    <x v="2"/>
    <n v="96"/>
    <s v="S32_1268"/>
    <s v="Mini Gifts Distributors Ltd."/>
    <s v="4155551450"/>
    <s v="5677 Strong St."/>
    <s v=""/>
    <x v="12"/>
    <x v="1"/>
    <s v="97562"/>
    <s v="USA"/>
    <x v="0"/>
    <s v="Nelson"/>
    <s v="Valarie"/>
    <x v="0"/>
  </r>
  <r>
    <x v="17"/>
    <n v="37"/>
    <n v="100"/>
    <n v="1"/>
    <x v="773"/>
    <x v="17"/>
    <s v="Shipped"/>
    <n v="2"/>
    <n v="5"/>
    <n v="2004"/>
    <x v="2"/>
    <n v="96"/>
    <s v="S32_1268"/>
    <s v="Super Scale Inc."/>
    <s v="2035559545"/>
    <s v="567 North Pendale Street"/>
    <s v=""/>
    <x v="11"/>
    <x v="3"/>
    <s v="97823"/>
    <s v="USA"/>
    <x v="0"/>
    <s v="Murphy"/>
    <s v="Leslie"/>
    <x v="1"/>
  </r>
  <r>
    <x v="39"/>
    <n v="29"/>
    <n v="82.83"/>
    <n v="8"/>
    <x v="774"/>
    <x v="39"/>
    <s v="Shipped"/>
    <n v="3"/>
    <n v="8"/>
    <n v="2004"/>
    <x v="2"/>
    <n v="96"/>
    <s v="S32_1268"/>
    <s v="Diecast Classics Inc."/>
    <s v="2155551555"/>
    <s v="7586 Pompton St."/>
    <s v=""/>
    <x v="7"/>
    <x v="5"/>
    <s v="70267"/>
    <s v="USA"/>
    <x v="0"/>
    <s v="Yu"/>
    <s v="Kyung"/>
    <x v="0"/>
  </r>
  <r>
    <x v="40"/>
    <n v="28"/>
    <n v="100"/>
    <n v="12"/>
    <x v="775"/>
    <x v="40"/>
    <s v="Shipped"/>
    <n v="4"/>
    <n v="10"/>
    <n v="2004"/>
    <x v="2"/>
    <n v="96"/>
    <s v="S32_1268"/>
    <s v="Marta's Replicas Co."/>
    <s v="6175558555"/>
    <s v="39323 Spinnaker Dr."/>
    <s v=""/>
    <x v="6"/>
    <x v="4"/>
    <s v="51247"/>
    <s v="USA"/>
    <x v="0"/>
    <s v="Hernandez"/>
    <s v="Marta"/>
    <x v="1"/>
  </r>
  <r>
    <x v="56"/>
    <n v="20"/>
    <n v="98.18"/>
    <n v="11"/>
    <x v="776"/>
    <x v="55"/>
    <s v="Shipped"/>
    <n v="4"/>
    <n v="11"/>
    <n v="2004"/>
    <x v="2"/>
    <n v="96"/>
    <s v="S32_1268"/>
    <s v="Vitachrome Inc."/>
    <s v="2125551500"/>
    <s v="2678 Kingston Rd."/>
    <s v="Suite 101"/>
    <x v="0"/>
    <x v="0"/>
    <s v="10022"/>
    <s v="USA"/>
    <x v="0"/>
    <s v="Frick"/>
    <s v="Michael"/>
    <x v="0"/>
  </r>
  <r>
    <x v="103"/>
    <n v="44"/>
    <n v="100"/>
    <n v="1"/>
    <x v="777"/>
    <x v="99"/>
    <s v="Shipped"/>
    <n v="4"/>
    <n v="11"/>
    <n v="2004"/>
    <x v="2"/>
    <n v="96"/>
    <s v="S32_1268"/>
    <s v="Mini Gifts Distributors Ltd."/>
    <s v="4155551450"/>
    <s v="5677 Strong St."/>
    <s v=""/>
    <x v="12"/>
    <x v="1"/>
    <s v="97562"/>
    <s v="USA"/>
    <x v="0"/>
    <s v="Nelson"/>
    <s v="Valarie"/>
    <x v="1"/>
  </r>
  <r>
    <x v="50"/>
    <n v="26"/>
    <n v="100"/>
    <n v="1"/>
    <x v="778"/>
    <x v="50"/>
    <s v="Shipped"/>
    <n v="1"/>
    <n v="1"/>
    <n v="2005"/>
    <x v="2"/>
    <n v="96"/>
    <s v="S32_1268"/>
    <s v="Mini Gifts Distributors Ltd."/>
    <s v="4155551450"/>
    <s v="5677 Strong St."/>
    <s v=""/>
    <x v="12"/>
    <x v="1"/>
    <s v="97562"/>
    <s v="USA"/>
    <x v="0"/>
    <s v="Nelson"/>
    <s v="Valarie"/>
    <x v="1"/>
  </r>
  <r>
    <x v="51"/>
    <n v="26"/>
    <n v="100"/>
    <n v="6"/>
    <x v="779"/>
    <x v="23"/>
    <s v="Shipped"/>
    <n v="1"/>
    <n v="2"/>
    <n v="2005"/>
    <x v="2"/>
    <n v="96"/>
    <s v="S32_1268"/>
    <s v="Mini Gifts Distributors Ltd."/>
    <s v="4155551450"/>
    <s v="5677 Strong St."/>
    <s v=""/>
    <x v="12"/>
    <x v="1"/>
    <s v="97562"/>
    <s v="USA"/>
    <x v="0"/>
    <s v="Nelson"/>
    <s v="Valarie"/>
    <x v="0"/>
  </r>
  <r>
    <x v="0"/>
    <n v="20"/>
    <n v="92.9"/>
    <n v="8"/>
    <x v="780"/>
    <x v="0"/>
    <s v="Shipped"/>
    <n v="1"/>
    <n v="2"/>
    <n v="2003"/>
    <x v="0"/>
    <n v="99"/>
    <s v="S32_1374"/>
    <s v="Land of Toys Inc."/>
    <s v="2125557818"/>
    <s v="897 Long Airport Avenue"/>
    <s v=""/>
    <x v="0"/>
    <x v="0"/>
    <s v="10022"/>
    <s v="USA"/>
    <x v="0"/>
    <s v="Yu"/>
    <s v="Kwai"/>
    <x v="0"/>
  </r>
  <r>
    <x v="1"/>
    <n v="33"/>
    <n v="93.9"/>
    <n v="12"/>
    <x v="781"/>
    <x v="1"/>
    <s v="Shipped"/>
    <n v="3"/>
    <n v="8"/>
    <n v="2003"/>
    <x v="0"/>
    <n v="99"/>
    <s v="S32_1374"/>
    <s v="Toys4GrownUps.com"/>
    <s v="6265557265"/>
    <s v="78934 Hillside Dr."/>
    <s v=""/>
    <x v="1"/>
    <x v="1"/>
    <s v="90003"/>
    <s v="USA"/>
    <x v="0"/>
    <s v="Young"/>
    <s v="Julie"/>
    <x v="1"/>
  </r>
  <r>
    <x v="3"/>
    <n v="28"/>
    <n v="100"/>
    <n v="7"/>
    <x v="782"/>
    <x v="3"/>
    <s v="Shipped"/>
    <n v="4"/>
    <n v="10"/>
    <n v="2003"/>
    <x v="0"/>
    <n v="99"/>
    <s v="S32_1374"/>
    <s v="Technics Stores Inc."/>
    <s v="6505556809"/>
    <s v="9408 Furth Circle"/>
    <s v=""/>
    <x v="3"/>
    <x v="1"/>
    <s v="94217"/>
    <s v="USA"/>
    <x v="0"/>
    <s v="Hirano"/>
    <s v="Juri"/>
    <x v="1"/>
  </r>
  <r>
    <x v="86"/>
    <n v="31"/>
    <n v="100"/>
    <n v="2"/>
    <x v="783"/>
    <x v="83"/>
    <s v="Shipped"/>
    <n v="2"/>
    <n v="5"/>
    <n v="2004"/>
    <x v="0"/>
    <n v="99"/>
    <s v="S32_1374"/>
    <s v="The Sharp Gifts Warehouse"/>
    <s v="4085553659"/>
    <s v="3086 Ingle Ln."/>
    <s v=""/>
    <x v="19"/>
    <x v="1"/>
    <s v="94217"/>
    <s v="USA"/>
    <x v="0"/>
    <s v="Frick"/>
    <s v="Sue"/>
    <x v="1"/>
  </r>
  <r>
    <x v="7"/>
    <n v="31"/>
    <n v="79.91"/>
    <n v="8"/>
    <x v="784"/>
    <x v="7"/>
    <s v="Shipped"/>
    <n v="2"/>
    <n v="6"/>
    <n v="2004"/>
    <x v="0"/>
    <n v="99"/>
    <s v="S32_1374"/>
    <s v="Gift Depot Inc."/>
    <s v="2035552570"/>
    <s v="25593 South Bay Ln."/>
    <s v=""/>
    <x v="5"/>
    <x v="3"/>
    <s v="97562"/>
    <s v="USA"/>
    <x v="0"/>
    <s v="King"/>
    <s v="Julie"/>
    <x v="0"/>
  </r>
  <r>
    <x v="8"/>
    <n v="37"/>
    <n v="98.89"/>
    <n v="12"/>
    <x v="785"/>
    <x v="8"/>
    <s v="Shipped"/>
    <n v="3"/>
    <n v="8"/>
    <n v="2004"/>
    <x v="0"/>
    <n v="99"/>
    <s v="S32_1374"/>
    <s v="Marta's Replicas Co."/>
    <s v="6175558555"/>
    <s v="39323 Spinnaker Dr."/>
    <s v=""/>
    <x v="6"/>
    <x v="4"/>
    <s v="51247"/>
    <s v="USA"/>
    <x v="0"/>
    <s v="Hernandez"/>
    <s v="Marta"/>
    <x v="1"/>
  </r>
  <r>
    <x v="25"/>
    <n v="24"/>
    <n v="79.91"/>
    <n v="5"/>
    <x v="786"/>
    <x v="25"/>
    <s v="Shipped"/>
    <n v="4"/>
    <n v="10"/>
    <n v="2004"/>
    <x v="0"/>
    <n v="99"/>
    <s v="S32_1374"/>
    <s v="Mini Classics"/>
    <s v="9145554562"/>
    <s v="3758 North Pendale Street"/>
    <s v=""/>
    <x v="15"/>
    <x v="0"/>
    <s v="24067"/>
    <s v="USA"/>
    <x v="0"/>
    <s v="Frick"/>
    <s v="Steve"/>
    <x v="0"/>
  </r>
  <r>
    <x v="9"/>
    <n v="47"/>
    <n v="100"/>
    <n v="7"/>
    <x v="787"/>
    <x v="9"/>
    <s v="Shipped"/>
    <n v="4"/>
    <n v="11"/>
    <n v="2004"/>
    <x v="0"/>
    <n v="99"/>
    <s v="S32_1374"/>
    <s v="Diecast Classics Inc."/>
    <s v="2155551555"/>
    <s v="7586 Pompton St."/>
    <s v=""/>
    <x v="7"/>
    <x v="5"/>
    <s v="70267"/>
    <s v="USA"/>
    <x v="0"/>
    <s v="Yu"/>
    <s v="Kyung"/>
    <x v="1"/>
  </r>
  <r>
    <x v="10"/>
    <n v="45"/>
    <n v="63.91"/>
    <n v="11"/>
    <x v="788"/>
    <x v="10"/>
    <s v="Shipped"/>
    <n v="4"/>
    <n v="11"/>
    <n v="2004"/>
    <x v="0"/>
    <n v="99"/>
    <s v="S32_1374"/>
    <s v="Land of Toys Inc."/>
    <s v="2125557818"/>
    <s v="897 Long Airport Avenue"/>
    <s v=""/>
    <x v="0"/>
    <x v="0"/>
    <s v="10022"/>
    <s v="USA"/>
    <x v="0"/>
    <s v="Yu"/>
    <s v="Kwai"/>
    <x v="0"/>
  </r>
  <r>
    <x v="91"/>
    <n v="46"/>
    <n v="81.17"/>
    <n v="5"/>
    <x v="789"/>
    <x v="88"/>
    <s v="Shipped"/>
    <n v="4"/>
    <n v="12"/>
    <n v="2004"/>
    <x v="0"/>
    <n v="99"/>
    <s v="S32_1374"/>
    <s v="Gift Ideas Corp."/>
    <s v="2035554407"/>
    <s v="2440 Pompton St."/>
    <s v=""/>
    <x v="20"/>
    <x v="3"/>
    <s v="97561"/>
    <s v="USA"/>
    <x v="0"/>
    <s v="Lewis"/>
    <s v="Dan"/>
    <x v="1"/>
  </r>
  <r>
    <x v="92"/>
    <n v="49"/>
    <n v="100"/>
    <n v="1"/>
    <x v="790"/>
    <x v="89"/>
    <s v="On Hold"/>
    <n v="2"/>
    <n v="4"/>
    <n v="2005"/>
    <x v="0"/>
    <n v="99"/>
    <s v="S32_1374"/>
    <s v="Tekni Collectables Inc."/>
    <s v="2015559350"/>
    <s v="7476 Moss Rd."/>
    <s v=""/>
    <x v="4"/>
    <x v="2"/>
    <s v="94019"/>
    <s v="USA"/>
    <x v="0"/>
    <s v="Brown"/>
    <s v="William"/>
    <x v="1"/>
  </r>
  <r>
    <x v="41"/>
    <n v="33"/>
    <n v="40.229999999999997"/>
    <n v="14"/>
    <x v="791"/>
    <x v="41"/>
    <s v="Shipped"/>
    <n v="3"/>
    <n v="7"/>
    <n v="2003"/>
    <x v="0"/>
    <n v="40"/>
    <s v="S32_2206"/>
    <s v="Mini Gifts Distributors Ltd."/>
    <s v="4155551450"/>
    <s v="5677 Strong St."/>
    <s v=""/>
    <x v="12"/>
    <x v="1"/>
    <s v="97562"/>
    <s v="USA"/>
    <x v="0"/>
    <s v="Nelson"/>
    <s v="Valarie"/>
    <x v="0"/>
  </r>
  <r>
    <x v="1"/>
    <n v="31"/>
    <n v="35.799999999999997"/>
    <n v="1"/>
    <x v="792"/>
    <x v="1"/>
    <s v="Shipped"/>
    <n v="3"/>
    <n v="8"/>
    <n v="2003"/>
    <x v="0"/>
    <n v="40"/>
    <s v="S32_2206"/>
    <s v="Toys4GrownUps.com"/>
    <s v="6265557265"/>
    <s v="78934 Hillside Dr."/>
    <s v=""/>
    <x v="1"/>
    <x v="1"/>
    <s v="90003"/>
    <s v="USA"/>
    <x v="0"/>
    <s v="Young"/>
    <s v="Julie"/>
    <x v="0"/>
  </r>
  <r>
    <x v="2"/>
    <n v="35"/>
    <n v="35.4"/>
    <n v="9"/>
    <x v="793"/>
    <x v="2"/>
    <s v="Shipped"/>
    <n v="4"/>
    <n v="10"/>
    <n v="2003"/>
    <x v="0"/>
    <n v="40"/>
    <s v="S32_2206"/>
    <s v="Corporate Gift Ideas Co."/>
    <s v="6505551386"/>
    <s v="7734 Strong St."/>
    <s v=""/>
    <x v="2"/>
    <x v="1"/>
    <s v=""/>
    <s v="USA"/>
    <x v="0"/>
    <s v="Brown"/>
    <s v="Julie"/>
    <x v="0"/>
  </r>
  <r>
    <x v="5"/>
    <n v="26"/>
    <n v="40.229999999999997"/>
    <n v="2"/>
    <x v="794"/>
    <x v="5"/>
    <s v="Shipped"/>
    <n v="2"/>
    <n v="4"/>
    <n v="2004"/>
    <x v="0"/>
    <n v="40"/>
    <s v="S32_2206"/>
    <s v="Vitachrome Inc."/>
    <s v="2125551500"/>
    <s v="2678 Kingston Rd."/>
    <s v="Suite 101"/>
    <x v="0"/>
    <x v="0"/>
    <s v="10022"/>
    <s v="USA"/>
    <x v="0"/>
    <s v="Frick"/>
    <s v="Michael"/>
    <x v="0"/>
  </r>
  <r>
    <x v="99"/>
    <n v="20"/>
    <n v="32.590000000000003"/>
    <n v="4"/>
    <x v="795"/>
    <x v="95"/>
    <s v="Shipped"/>
    <n v="2"/>
    <n v="6"/>
    <n v="2004"/>
    <x v="0"/>
    <n v="40"/>
    <s v="S32_2206"/>
    <s v="Gifts4AllAges.com"/>
    <s v="6175559555"/>
    <s v="8616 Spinnaker Dr."/>
    <s v=""/>
    <x v="18"/>
    <x v="4"/>
    <s v="51003"/>
    <s v="USA"/>
    <x v="0"/>
    <s v="Yoshido"/>
    <s v="Juri"/>
    <x v="0"/>
  </r>
  <r>
    <x v="43"/>
    <n v="27"/>
    <n v="36.61"/>
    <n v="10"/>
    <x v="796"/>
    <x v="43"/>
    <s v="Shipped"/>
    <n v="3"/>
    <n v="8"/>
    <n v="2004"/>
    <x v="0"/>
    <n v="40"/>
    <s v="S32_2206"/>
    <s v="Online Mini Collectables"/>
    <s v="6175557555"/>
    <s v="7635 Spinnaker Dr."/>
    <s v=""/>
    <x v="14"/>
    <x v="4"/>
    <s v="58339"/>
    <s v="USA"/>
    <x v="0"/>
    <s v="Barajas"/>
    <s v="Miguel"/>
    <x v="0"/>
  </r>
  <r>
    <x v="8"/>
    <n v="37"/>
    <n v="41.03"/>
    <n v="1"/>
    <x v="797"/>
    <x v="8"/>
    <s v="Shipped"/>
    <n v="3"/>
    <n v="8"/>
    <n v="2004"/>
    <x v="0"/>
    <n v="40"/>
    <s v="S32_2206"/>
    <s v="Marta's Replicas Co."/>
    <s v="6175558555"/>
    <s v="39323 Spinnaker Dr."/>
    <s v=""/>
    <x v="6"/>
    <x v="4"/>
    <s v="51247"/>
    <s v="USA"/>
    <x v="0"/>
    <s v="Hernandez"/>
    <s v="Marta"/>
    <x v="0"/>
  </r>
  <r>
    <x v="55"/>
    <n v="29"/>
    <n v="38.22"/>
    <n v="5"/>
    <x v="798"/>
    <x v="54"/>
    <s v="Shipped"/>
    <n v="4"/>
    <n v="11"/>
    <n v="2004"/>
    <x v="0"/>
    <n v="40"/>
    <s v="S32_2206"/>
    <s v="Microscale Inc."/>
    <s v="2125551957"/>
    <s v="5290 North Pendale Street"/>
    <s v="Suite 200"/>
    <x v="0"/>
    <x v="0"/>
    <s v="10022"/>
    <s v="USA"/>
    <x v="0"/>
    <s v="Kuo"/>
    <s v="Kee"/>
    <x v="0"/>
  </r>
  <r>
    <x v="71"/>
    <n v="28"/>
    <n v="100"/>
    <n v="3"/>
    <x v="799"/>
    <x v="68"/>
    <s v="Shipped"/>
    <n v="4"/>
    <n v="11"/>
    <n v="2004"/>
    <x v="0"/>
    <n v="40"/>
    <s v="S32_2206"/>
    <s v="Motor Mint Distributors Inc."/>
    <s v="2155559857"/>
    <s v="11328 Douglas Av."/>
    <s v=""/>
    <x v="9"/>
    <x v="5"/>
    <s v="71270"/>
    <s v="USA"/>
    <x v="0"/>
    <s v="Hernandez"/>
    <s v="Rosa"/>
    <x v="1"/>
  </r>
  <r>
    <x v="73"/>
    <n v="41"/>
    <n v="44.56"/>
    <n v="11"/>
    <x v="800"/>
    <x v="70"/>
    <s v="Shipped"/>
    <n v="1"/>
    <n v="3"/>
    <n v="2005"/>
    <x v="0"/>
    <n v="40"/>
    <s v="S32_2206"/>
    <s v="Mini Gifts Distributors Ltd."/>
    <s v="4155551450"/>
    <s v="5677 Strong St."/>
    <s v=""/>
    <x v="12"/>
    <x v="1"/>
    <s v="97562"/>
    <s v="USA"/>
    <x v="0"/>
    <s v="Nelson"/>
    <s v="Valarie"/>
    <x v="0"/>
  </r>
  <r>
    <x v="44"/>
    <n v="45"/>
    <n v="51.95"/>
    <n v="13"/>
    <x v="801"/>
    <x v="44"/>
    <s v="Shipped"/>
    <n v="2"/>
    <n v="6"/>
    <n v="2003"/>
    <x v="2"/>
    <n v="54"/>
    <s v="S32_2509"/>
    <s v="Muscle Machine Inc"/>
    <s v="2125557413"/>
    <s v="4092 Furth Circle"/>
    <s v="Suite 400"/>
    <x v="0"/>
    <x v="0"/>
    <s v="10022"/>
    <s v="USA"/>
    <x v="0"/>
    <s v="Young"/>
    <s v="Jeff"/>
    <x v="0"/>
  </r>
  <r>
    <x v="62"/>
    <n v="32"/>
    <n v="43.29"/>
    <n v="8"/>
    <x v="802"/>
    <x v="61"/>
    <s v="Shipped"/>
    <n v="4"/>
    <n v="11"/>
    <n v="2003"/>
    <x v="2"/>
    <n v="54"/>
    <s v="S32_2509"/>
    <s v="Mini Classics"/>
    <s v="9145554562"/>
    <s v="3758 North Pendale Street"/>
    <s v=""/>
    <x v="15"/>
    <x v="0"/>
    <s v="24067"/>
    <s v="USA"/>
    <x v="0"/>
    <s v="Frick"/>
    <s v="Steve"/>
    <x v="0"/>
  </r>
  <r>
    <x v="37"/>
    <n v="27"/>
    <n v="60.06"/>
    <n v="9"/>
    <x v="803"/>
    <x v="37"/>
    <s v="Shipped"/>
    <n v="4"/>
    <n v="12"/>
    <n v="2003"/>
    <x v="2"/>
    <n v="54"/>
    <s v="S32_2509"/>
    <s v="Diecast Collectables"/>
    <s v="6175552555"/>
    <s v="6251 Ingle Ln."/>
    <s v=""/>
    <x v="18"/>
    <x v="4"/>
    <s v="51003"/>
    <s v="USA"/>
    <x v="0"/>
    <s v="Franco"/>
    <s v="Valarie"/>
    <x v="0"/>
  </r>
  <r>
    <x v="63"/>
    <n v="35"/>
    <n v="55.19"/>
    <n v="4"/>
    <x v="804"/>
    <x v="62"/>
    <s v="Shipped"/>
    <n v="1"/>
    <n v="2"/>
    <n v="2004"/>
    <x v="2"/>
    <n v="54"/>
    <s v="S32_2509"/>
    <s v="Signal Collectibles Ltd."/>
    <s v="4155554312"/>
    <s v="2793 Furth Circle"/>
    <s v=""/>
    <x v="21"/>
    <x v="1"/>
    <s v="94217"/>
    <s v="USA"/>
    <x v="0"/>
    <s v="Taylor"/>
    <s v="Sue"/>
    <x v="0"/>
  </r>
  <r>
    <x v="38"/>
    <n v="23"/>
    <n v="54.11"/>
    <n v="3"/>
    <x v="805"/>
    <x v="38"/>
    <s v="Shipped"/>
    <n v="1"/>
    <n v="3"/>
    <n v="2004"/>
    <x v="2"/>
    <n v="54"/>
    <s v="S32_2509"/>
    <s v="Mini Gifts Distributors Ltd."/>
    <s v="4155551450"/>
    <s v="5677 Strong St."/>
    <s v=""/>
    <x v="12"/>
    <x v="1"/>
    <s v="97562"/>
    <s v="USA"/>
    <x v="0"/>
    <s v="Nelson"/>
    <s v="Valarie"/>
    <x v="0"/>
  </r>
  <r>
    <x v="64"/>
    <n v="35"/>
    <n v="47.62"/>
    <n v="7"/>
    <x v="806"/>
    <x v="48"/>
    <s v="Shipped"/>
    <n v="3"/>
    <n v="7"/>
    <n v="2004"/>
    <x v="2"/>
    <n v="54"/>
    <s v="S32_2509"/>
    <s v="Mini Gifts Distributors Ltd."/>
    <s v="4155551450"/>
    <s v="5677 Strong St."/>
    <s v=""/>
    <x v="12"/>
    <x v="1"/>
    <s v="97562"/>
    <s v="USA"/>
    <x v="0"/>
    <s v="Nelson"/>
    <s v="Valarie"/>
    <x v="0"/>
  </r>
  <r>
    <x v="39"/>
    <n v="31"/>
    <n v="55.19"/>
    <n v="3"/>
    <x v="807"/>
    <x v="39"/>
    <s v="Shipped"/>
    <n v="3"/>
    <n v="8"/>
    <n v="2004"/>
    <x v="2"/>
    <n v="54"/>
    <s v="S32_2509"/>
    <s v="Diecast Classics Inc."/>
    <s v="2155551555"/>
    <s v="7586 Pompton St."/>
    <s v=""/>
    <x v="7"/>
    <x v="5"/>
    <s v="70267"/>
    <s v="USA"/>
    <x v="0"/>
    <s v="Yu"/>
    <s v="Kyung"/>
    <x v="0"/>
  </r>
  <r>
    <x v="65"/>
    <n v="50"/>
    <n v="46.53"/>
    <n v="10"/>
    <x v="808"/>
    <x v="63"/>
    <s v="Shipped"/>
    <n v="3"/>
    <n v="9"/>
    <n v="2004"/>
    <x v="2"/>
    <n v="54"/>
    <s v="S32_2509"/>
    <s v="Land of Toys Inc."/>
    <s v="2125557818"/>
    <s v="897 Long Airport Avenue"/>
    <s v=""/>
    <x v="0"/>
    <x v="0"/>
    <s v="10022"/>
    <s v="USA"/>
    <x v="0"/>
    <s v="Yu"/>
    <s v="Kwai"/>
    <x v="0"/>
  </r>
  <r>
    <x v="40"/>
    <n v="40"/>
    <n v="57.9"/>
    <n v="7"/>
    <x v="809"/>
    <x v="40"/>
    <s v="Shipped"/>
    <n v="4"/>
    <n v="10"/>
    <n v="2004"/>
    <x v="2"/>
    <n v="54"/>
    <s v="S32_2509"/>
    <s v="Marta's Replicas Co."/>
    <s v="6175558555"/>
    <s v="39323 Spinnaker Dr."/>
    <s v=""/>
    <x v="6"/>
    <x v="4"/>
    <s v="51247"/>
    <s v="USA"/>
    <x v="0"/>
    <s v="Hernandez"/>
    <s v="Marta"/>
    <x v="0"/>
  </r>
  <r>
    <x v="103"/>
    <n v="40"/>
    <n v="60.6"/>
    <n v="3"/>
    <x v="810"/>
    <x v="99"/>
    <s v="Shipped"/>
    <n v="4"/>
    <n v="11"/>
    <n v="2004"/>
    <x v="2"/>
    <n v="54"/>
    <s v="S32_2509"/>
    <s v="Mini Gifts Distributors Ltd."/>
    <s v="4155551450"/>
    <s v="5677 Strong St."/>
    <s v=""/>
    <x v="12"/>
    <x v="1"/>
    <s v="97562"/>
    <s v="USA"/>
    <x v="0"/>
    <s v="Nelson"/>
    <s v="Valarie"/>
    <x v="0"/>
  </r>
  <r>
    <x v="59"/>
    <n v="33"/>
    <n v="46.53"/>
    <n v="1"/>
    <x v="811"/>
    <x v="58"/>
    <s v="Shipped"/>
    <n v="4"/>
    <n v="12"/>
    <n v="2004"/>
    <x v="2"/>
    <n v="54"/>
    <s v="S32_2509"/>
    <s v="Muscle Machine Inc"/>
    <s v="2125557413"/>
    <s v="4092 Furth Circle"/>
    <s v="Suite 400"/>
    <x v="0"/>
    <x v="0"/>
    <s v="10022"/>
    <s v="USA"/>
    <x v="0"/>
    <s v="Young"/>
    <s v="Jeff"/>
    <x v="0"/>
  </r>
  <r>
    <x v="50"/>
    <n v="20"/>
    <n v="66.47"/>
    <n v="2"/>
    <x v="812"/>
    <x v="50"/>
    <s v="Shipped"/>
    <n v="1"/>
    <n v="1"/>
    <n v="2005"/>
    <x v="2"/>
    <n v="54"/>
    <s v="S32_2509"/>
    <s v="Mini Gifts Distributors Ltd."/>
    <s v="4155551450"/>
    <s v="5677 Strong St."/>
    <s v=""/>
    <x v="12"/>
    <x v="1"/>
    <s v="97562"/>
    <s v="USA"/>
    <x v="0"/>
    <s v="Nelson"/>
    <s v="Valarie"/>
    <x v="0"/>
  </r>
  <r>
    <x v="44"/>
    <n v="29"/>
    <n v="70.84"/>
    <n v="6"/>
    <x v="813"/>
    <x v="44"/>
    <s v="Shipped"/>
    <n v="2"/>
    <n v="6"/>
    <n v="2003"/>
    <x v="6"/>
    <n v="62"/>
    <s v="S32_3207"/>
    <s v="Muscle Machine Inc"/>
    <s v="2125557413"/>
    <s v="4092 Furth Circle"/>
    <s v="Suite 400"/>
    <x v="0"/>
    <x v="0"/>
    <s v="10022"/>
    <s v="USA"/>
    <x v="0"/>
    <s v="Young"/>
    <s v="Jeff"/>
    <x v="0"/>
  </r>
  <r>
    <x v="45"/>
    <n v="42"/>
    <n v="74.569999999999993"/>
    <n v="16"/>
    <x v="814"/>
    <x v="45"/>
    <s v="Shipped"/>
    <n v="3"/>
    <n v="8"/>
    <n v="2003"/>
    <x v="6"/>
    <n v="62"/>
    <s v="S32_3207"/>
    <s v="Mini Gifts Distributors Ltd."/>
    <s v="4155551450"/>
    <s v="5677 Strong St."/>
    <s v=""/>
    <x v="12"/>
    <x v="1"/>
    <s v="97562"/>
    <s v="USA"/>
    <x v="0"/>
    <s v="Nelson"/>
    <s v="Valarie"/>
    <x v="1"/>
  </r>
  <r>
    <x v="62"/>
    <n v="33"/>
    <n v="54.68"/>
    <n v="1"/>
    <x v="815"/>
    <x v="61"/>
    <s v="Shipped"/>
    <n v="4"/>
    <n v="11"/>
    <n v="2003"/>
    <x v="6"/>
    <n v="62"/>
    <s v="S32_3207"/>
    <s v="Mini Classics"/>
    <s v="9145554562"/>
    <s v="3758 North Pendale Street"/>
    <s v=""/>
    <x v="15"/>
    <x v="0"/>
    <s v="24067"/>
    <s v="USA"/>
    <x v="0"/>
    <s v="Frick"/>
    <s v="Steve"/>
    <x v="0"/>
  </r>
  <r>
    <x v="37"/>
    <n v="45"/>
    <n v="56.55"/>
    <n v="2"/>
    <x v="816"/>
    <x v="37"/>
    <s v="Shipped"/>
    <n v="4"/>
    <n v="12"/>
    <n v="2003"/>
    <x v="6"/>
    <n v="62"/>
    <s v="S32_3207"/>
    <s v="Diecast Collectables"/>
    <s v="6175552555"/>
    <s v="6251 Ingle Ln."/>
    <s v=""/>
    <x v="18"/>
    <x v="4"/>
    <s v="51003"/>
    <s v="USA"/>
    <x v="0"/>
    <s v="Franco"/>
    <s v="Valarie"/>
    <x v="0"/>
  </r>
  <r>
    <x v="48"/>
    <n v="45"/>
    <n v="64.63"/>
    <n v="6"/>
    <x v="817"/>
    <x v="48"/>
    <s v="Shipped"/>
    <n v="3"/>
    <n v="7"/>
    <n v="2004"/>
    <x v="6"/>
    <n v="62"/>
    <s v="S32_3207"/>
    <s v="Diecast Classics Inc."/>
    <s v="2155551555"/>
    <s v="7586 Pompton St."/>
    <s v=""/>
    <x v="7"/>
    <x v="5"/>
    <s v="70267"/>
    <s v="USA"/>
    <x v="0"/>
    <s v="Yu"/>
    <s v="Kyung"/>
    <x v="0"/>
  </r>
  <r>
    <x v="49"/>
    <n v="36"/>
    <n v="59.65"/>
    <n v="9"/>
    <x v="818"/>
    <x v="49"/>
    <s v="Shipped"/>
    <n v="3"/>
    <n v="8"/>
    <n v="2004"/>
    <x v="6"/>
    <n v="62"/>
    <s v="S32_3207"/>
    <s v="Mini Gifts Distributors Ltd."/>
    <s v="4155551450"/>
    <s v="5677 Strong St."/>
    <s v=""/>
    <x v="12"/>
    <x v="1"/>
    <s v="97562"/>
    <s v="USA"/>
    <x v="0"/>
    <s v="Nelson"/>
    <s v="Valarie"/>
    <x v="0"/>
  </r>
  <r>
    <x v="65"/>
    <n v="31"/>
    <n v="67.73"/>
    <n v="3"/>
    <x v="819"/>
    <x v="63"/>
    <s v="Shipped"/>
    <n v="3"/>
    <n v="9"/>
    <n v="2004"/>
    <x v="6"/>
    <n v="62"/>
    <s v="S32_3207"/>
    <s v="Land of Toys Inc."/>
    <s v="2125557818"/>
    <s v="897 Long Airport Avenue"/>
    <s v=""/>
    <x v="0"/>
    <x v="0"/>
    <s v="10022"/>
    <s v="USA"/>
    <x v="0"/>
    <s v="Yu"/>
    <s v="Kwai"/>
    <x v="0"/>
  </r>
  <r>
    <x v="50"/>
    <n v="30"/>
    <n v="99.55"/>
    <n v="11"/>
    <x v="820"/>
    <x v="50"/>
    <s v="Shipped"/>
    <n v="1"/>
    <n v="1"/>
    <n v="2005"/>
    <x v="6"/>
    <n v="62"/>
    <s v="S32_3207"/>
    <s v="Mini Gifts Distributors Ltd."/>
    <s v="4155551450"/>
    <s v="5677 Strong St."/>
    <s v=""/>
    <x v="12"/>
    <x v="1"/>
    <s v="97562"/>
    <s v="USA"/>
    <x v="0"/>
    <s v="Nelson"/>
    <s v="Valarie"/>
    <x v="0"/>
  </r>
  <r>
    <x v="52"/>
    <n v="24"/>
    <n v="49.71"/>
    <n v="6"/>
    <x v="821"/>
    <x v="51"/>
    <s v="Shipped"/>
    <n v="2"/>
    <n v="5"/>
    <n v="2005"/>
    <x v="6"/>
    <n v="62"/>
    <s v="S32_3207"/>
    <s v="Gift Depot Inc."/>
    <s v="2035552570"/>
    <s v="25593 South Bay Ln."/>
    <s v=""/>
    <x v="5"/>
    <x v="3"/>
    <s v="97562"/>
    <s v="USA"/>
    <x v="0"/>
    <s v="King"/>
    <s v="Julie"/>
    <x v="0"/>
  </r>
  <r>
    <x v="53"/>
    <n v="23"/>
    <n v="68.52"/>
    <n v="1"/>
    <x v="822"/>
    <x v="52"/>
    <s v="Shipped"/>
    <n v="1"/>
    <n v="3"/>
    <n v="2003"/>
    <x v="2"/>
    <n v="64"/>
    <s v="S32_3522"/>
    <s v="Mini Gifts Distributors Ltd."/>
    <s v="4155551450"/>
    <s v="5677 Strong St."/>
    <s v=""/>
    <x v="12"/>
    <x v="1"/>
    <s v="97562"/>
    <s v="USA"/>
    <x v="0"/>
    <s v="Nelson"/>
    <s v="Valarie"/>
    <x v="0"/>
  </r>
  <r>
    <x v="12"/>
    <n v="28"/>
    <n v="60.76"/>
    <n v="7"/>
    <x v="823"/>
    <x v="12"/>
    <s v="Shipped"/>
    <n v="3"/>
    <n v="7"/>
    <n v="2003"/>
    <x v="2"/>
    <n v="64"/>
    <s v="S32_3522"/>
    <s v="Technics Stores Inc."/>
    <s v="6505556809"/>
    <s v="9408 Furth Circle"/>
    <s v=""/>
    <x v="3"/>
    <x v="1"/>
    <s v="94217"/>
    <s v="USA"/>
    <x v="0"/>
    <s v="Hirano"/>
    <s v="Juri"/>
    <x v="0"/>
  </r>
  <r>
    <x v="14"/>
    <n v="49"/>
    <n v="64.64"/>
    <n v="4"/>
    <x v="824"/>
    <x v="14"/>
    <s v="Shipped"/>
    <n v="4"/>
    <n v="11"/>
    <n v="2003"/>
    <x v="2"/>
    <n v="64"/>
    <s v="S32_3522"/>
    <s v="Classic Gift Ideas, Inc"/>
    <s v="2155554695"/>
    <s v="782 First Street"/>
    <s v=""/>
    <x v="9"/>
    <x v="5"/>
    <s v="71270"/>
    <s v="USA"/>
    <x v="0"/>
    <s v="Cervantes"/>
    <s v="Francisca"/>
    <x v="1"/>
  </r>
  <r>
    <x v="38"/>
    <n v="30"/>
    <n v="73.040000000000006"/>
    <n v="12"/>
    <x v="825"/>
    <x v="38"/>
    <s v="Shipped"/>
    <n v="1"/>
    <n v="3"/>
    <n v="2004"/>
    <x v="2"/>
    <n v="64"/>
    <s v="S32_3522"/>
    <s v="Mini Gifts Distributors Ltd."/>
    <s v="4155551450"/>
    <s v="5677 Strong St."/>
    <s v=""/>
    <x v="12"/>
    <x v="1"/>
    <s v="97562"/>
    <s v="USA"/>
    <x v="0"/>
    <s v="Nelson"/>
    <s v="Valarie"/>
    <x v="0"/>
  </r>
  <r>
    <x v="17"/>
    <n v="44"/>
    <n v="69.16"/>
    <n v="5"/>
    <x v="826"/>
    <x v="17"/>
    <s v="Shipped"/>
    <n v="2"/>
    <n v="5"/>
    <n v="2004"/>
    <x v="2"/>
    <n v="64"/>
    <s v="S32_3522"/>
    <s v="Super Scale Inc."/>
    <s v="2035559545"/>
    <s v="567 North Pendale Street"/>
    <s v=""/>
    <x v="11"/>
    <x v="3"/>
    <s v="97823"/>
    <s v="USA"/>
    <x v="0"/>
    <s v="Murphy"/>
    <s v="Leslie"/>
    <x v="1"/>
  </r>
  <r>
    <x v="39"/>
    <n v="36"/>
    <n v="77.569999999999993"/>
    <n v="12"/>
    <x v="827"/>
    <x v="39"/>
    <s v="Shipped"/>
    <n v="3"/>
    <n v="8"/>
    <n v="2004"/>
    <x v="2"/>
    <n v="64"/>
    <s v="S32_3522"/>
    <s v="Diecast Classics Inc."/>
    <s v="2155551555"/>
    <s v="7586 Pompton St."/>
    <s v=""/>
    <x v="7"/>
    <x v="5"/>
    <s v="70267"/>
    <s v="USA"/>
    <x v="0"/>
    <s v="Yu"/>
    <s v="Kyung"/>
    <x v="0"/>
  </r>
  <r>
    <x v="56"/>
    <n v="48"/>
    <n v="100"/>
    <n v="4"/>
    <x v="828"/>
    <x v="55"/>
    <s v="Shipped"/>
    <n v="4"/>
    <n v="11"/>
    <n v="2004"/>
    <x v="2"/>
    <n v="64"/>
    <s v="S32_3522"/>
    <s v="Vitachrome Inc."/>
    <s v="2125551500"/>
    <s v="2678 Kingston Rd."/>
    <s v="Suite 101"/>
    <x v="0"/>
    <x v="0"/>
    <s v="10022"/>
    <s v="USA"/>
    <x v="0"/>
    <s v="Frick"/>
    <s v="Michael"/>
    <x v="2"/>
  </r>
  <r>
    <x v="20"/>
    <n v="33"/>
    <n v="73.69"/>
    <n v="4"/>
    <x v="829"/>
    <x v="20"/>
    <s v="Shipped"/>
    <n v="4"/>
    <n v="11"/>
    <n v="2004"/>
    <x v="2"/>
    <n v="64"/>
    <s v="S32_3522"/>
    <s v="Mini Wheels Co."/>
    <s v="6505555787"/>
    <s v="5557 North Pendale Street"/>
    <s v=""/>
    <x v="2"/>
    <x v="1"/>
    <s v=""/>
    <s v="USA"/>
    <x v="0"/>
    <s v="Murphy"/>
    <s v="Julie"/>
    <x v="0"/>
  </r>
  <r>
    <x v="51"/>
    <n v="48"/>
    <n v="100"/>
    <n v="8"/>
    <x v="830"/>
    <x v="23"/>
    <s v="Shipped"/>
    <n v="1"/>
    <n v="2"/>
    <n v="2005"/>
    <x v="2"/>
    <n v="64"/>
    <s v="S32_3522"/>
    <s v="Mini Gifts Distributors Ltd."/>
    <s v="4155551450"/>
    <s v="5677 Strong St."/>
    <s v=""/>
    <x v="12"/>
    <x v="1"/>
    <s v="97562"/>
    <s v="USA"/>
    <x v="0"/>
    <s v="Nelson"/>
    <s v="Valarie"/>
    <x v="1"/>
  </r>
  <r>
    <x v="3"/>
    <n v="31"/>
    <n v="73.61"/>
    <n v="12"/>
    <x v="831"/>
    <x v="3"/>
    <s v="Shipped"/>
    <n v="4"/>
    <n v="10"/>
    <n v="2003"/>
    <x v="3"/>
    <n v="68"/>
    <s v="S32_4289"/>
    <s v="Technics Stores Inc."/>
    <s v="6505556809"/>
    <s v="9408 Furth Circle"/>
    <s v=""/>
    <x v="3"/>
    <x v="1"/>
    <s v="94217"/>
    <s v="USA"/>
    <x v="0"/>
    <s v="Hirano"/>
    <s v="Juri"/>
    <x v="0"/>
  </r>
  <r>
    <x v="86"/>
    <n v="50"/>
    <n v="61.22"/>
    <n v="7"/>
    <x v="832"/>
    <x v="83"/>
    <s v="Shipped"/>
    <n v="2"/>
    <n v="5"/>
    <n v="2004"/>
    <x v="3"/>
    <n v="68"/>
    <s v="S32_4289"/>
    <s v="The Sharp Gifts Warehouse"/>
    <s v="4085553659"/>
    <s v="3086 Ingle Ln."/>
    <s v=""/>
    <x v="19"/>
    <x v="1"/>
    <s v="94217"/>
    <s v="USA"/>
    <x v="0"/>
    <s v="Frick"/>
    <s v="Sue"/>
    <x v="1"/>
  </r>
  <r>
    <x v="25"/>
    <n v="46"/>
    <n v="66.040000000000006"/>
    <n v="10"/>
    <x v="833"/>
    <x v="25"/>
    <s v="Shipped"/>
    <n v="4"/>
    <n v="10"/>
    <n v="2004"/>
    <x v="3"/>
    <n v="68"/>
    <s v="S32_4289"/>
    <s v="Mini Classics"/>
    <s v="9145554562"/>
    <s v="3758 North Pendale Street"/>
    <s v=""/>
    <x v="15"/>
    <x v="0"/>
    <s v="24067"/>
    <s v="USA"/>
    <x v="0"/>
    <s v="Frick"/>
    <s v="Steve"/>
    <x v="1"/>
  </r>
  <r>
    <x v="91"/>
    <n v="40"/>
    <n v="44.51"/>
    <n v="7"/>
    <x v="834"/>
    <x v="88"/>
    <s v="Shipped"/>
    <n v="4"/>
    <n v="12"/>
    <n v="2004"/>
    <x v="3"/>
    <n v="68"/>
    <s v="S32_4289"/>
    <s v="Gift Ideas Corp."/>
    <s v="2035554407"/>
    <s v="2440 Pompton St."/>
    <s v=""/>
    <x v="20"/>
    <x v="3"/>
    <s v="97561"/>
    <s v="USA"/>
    <x v="0"/>
    <s v="Lewis"/>
    <s v="Dan"/>
    <x v="0"/>
  </r>
  <r>
    <x v="11"/>
    <n v="35"/>
    <n v="100"/>
    <n v="8"/>
    <x v="835"/>
    <x v="11"/>
    <s v="Shipped"/>
    <n v="1"/>
    <n v="3"/>
    <n v="2005"/>
    <x v="3"/>
    <n v="68"/>
    <s v="S32_4289"/>
    <s v="FunGiftIdeas.com"/>
    <s v="5085552555"/>
    <s v="1785 First Street"/>
    <s v=""/>
    <x v="8"/>
    <x v="4"/>
    <s v="50553"/>
    <s v="USA"/>
    <x v="0"/>
    <s v="Benitez"/>
    <s v="Violeta"/>
    <x v="1"/>
  </r>
  <r>
    <x v="92"/>
    <n v="62"/>
    <n v="77.73"/>
    <n v="6"/>
    <x v="836"/>
    <x v="89"/>
    <s v="On Hold"/>
    <n v="2"/>
    <n v="4"/>
    <n v="2005"/>
    <x v="3"/>
    <n v="68"/>
    <s v="S32_4289"/>
    <s v="Tekni Collectables Inc."/>
    <s v="2015559350"/>
    <s v="7476 Moss Rd."/>
    <s v=""/>
    <x v="4"/>
    <x v="2"/>
    <s v="94019"/>
    <s v="USA"/>
    <x v="0"/>
    <s v="Brown"/>
    <s v="William"/>
    <x v="1"/>
  </r>
  <r>
    <x v="41"/>
    <n v="30"/>
    <n v="89.8"/>
    <n v="17"/>
    <x v="837"/>
    <x v="41"/>
    <s v="Shipped"/>
    <n v="3"/>
    <n v="7"/>
    <n v="2003"/>
    <x v="0"/>
    <n v="102"/>
    <s v="S32_4485"/>
    <s v="Mini Gifts Distributors Ltd."/>
    <s v="4155551450"/>
    <s v="5677 Strong St."/>
    <s v=""/>
    <x v="12"/>
    <x v="1"/>
    <s v="97562"/>
    <s v="USA"/>
    <x v="0"/>
    <s v="Nelson"/>
    <s v="Valarie"/>
    <x v="0"/>
  </r>
  <r>
    <x v="1"/>
    <n v="27"/>
    <n v="100"/>
    <n v="4"/>
    <x v="838"/>
    <x v="1"/>
    <s v="Shipped"/>
    <n v="3"/>
    <n v="8"/>
    <n v="2003"/>
    <x v="0"/>
    <n v="102"/>
    <s v="S32_4485"/>
    <s v="Toys4GrownUps.com"/>
    <s v="6265557265"/>
    <s v="78934 Hillside Dr."/>
    <s v=""/>
    <x v="1"/>
    <x v="1"/>
    <s v="90003"/>
    <s v="USA"/>
    <x v="0"/>
    <s v="Young"/>
    <s v="Julie"/>
    <x v="1"/>
  </r>
  <r>
    <x v="2"/>
    <n v="23"/>
    <n v="100"/>
    <n v="12"/>
    <x v="839"/>
    <x v="2"/>
    <s v="Shipped"/>
    <n v="4"/>
    <n v="10"/>
    <n v="2003"/>
    <x v="0"/>
    <n v="102"/>
    <s v="S32_4485"/>
    <s v="Corporate Gift Ideas Co."/>
    <s v="6505551386"/>
    <s v="7734 Strong St."/>
    <s v=""/>
    <x v="2"/>
    <x v="1"/>
    <s v=""/>
    <s v="USA"/>
    <x v="0"/>
    <s v="Brown"/>
    <s v="Julie"/>
    <x v="0"/>
  </r>
  <r>
    <x v="5"/>
    <n v="27"/>
    <n v="100"/>
    <n v="5"/>
    <x v="840"/>
    <x v="5"/>
    <s v="Shipped"/>
    <n v="2"/>
    <n v="4"/>
    <n v="2004"/>
    <x v="0"/>
    <n v="102"/>
    <s v="S32_4485"/>
    <s v="Vitachrome Inc."/>
    <s v="2125551500"/>
    <s v="2678 Kingston Rd."/>
    <s v="Suite 101"/>
    <x v="0"/>
    <x v="0"/>
    <s v="10022"/>
    <s v="USA"/>
    <x v="0"/>
    <s v="Frick"/>
    <s v="Michael"/>
    <x v="1"/>
  </r>
  <r>
    <x v="99"/>
    <n v="34"/>
    <n v="97.97"/>
    <n v="7"/>
    <x v="841"/>
    <x v="95"/>
    <s v="Shipped"/>
    <n v="2"/>
    <n v="6"/>
    <n v="2004"/>
    <x v="0"/>
    <n v="102"/>
    <s v="S32_4485"/>
    <s v="Gifts4AllAges.com"/>
    <s v="6175559555"/>
    <s v="8616 Spinnaker Dr."/>
    <s v=""/>
    <x v="18"/>
    <x v="4"/>
    <s v="51003"/>
    <s v="USA"/>
    <x v="0"/>
    <s v="Yoshido"/>
    <s v="Juri"/>
    <x v="1"/>
  </r>
  <r>
    <x v="43"/>
    <n v="38"/>
    <n v="100"/>
    <n v="13"/>
    <x v="842"/>
    <x v="43"/>
    <s v="Shipped"/>
    <n v="3"/>
    <n v="8"/>
    <n v="2004"/>
    <x v="0"/>
    <n v="102"/>
    <s v="S32_4485"/>
    <s v="Online Mini Collectables"/>
    <s v="6175557555"/>
    <s v="7635 Spinnaker Dr."/>
    <s v=""/>
    <x v="14"/>
    <x v="4"/>
    <s v="58339"/>
    <s v="USA"/>
    <x v="0"/>
    <s v="Barajas"/>
    <s v="Miguel"/>
    <x v="1"/>
  </r>
  <r>
    <x v="8"/>
    <n v="26"/>
    <n v="100"/>
    <n v="4"/>
    <x v="843"/>
    <x v="8"/>
    <s v="Shipped"/>
    <n v="3"/>
    <n v="8"/>
    <n v="2004"/>
    <x v="0"/>
    <n v="102"/>
    <s v="S32_4485"/>
    <s v="Marta's Replicas Co."/>
    <s v="6175558555"/>
    <s v="39323 Spinnaker Dr."/>
    <s v=""/>
    <x v="6"/>
    <x v="4"/>
    <s v="51247"/>
    <s v="USA"/>
    <x v="0"/>
    <s v="Hernandez"/>
    <s v="Marta"/>
    <x v="0"/>
  </r>
  <r>
    <x v="55"/>
    <n v="22"/>
    <n v="100"/>
    <n v="8"/>
    <x v="844"/>
    <x v="54"/>
    <s v="Shipped"/>
    <n v="4"/>
    <n v="11"/>
    <n v="2004"/>
    <x v="0"/>
    <n v="102"/>
    <s v="S32_4485"/>
    <s v="Microscale Inc."/>
    <s v="2125551957"/>
    <s v="5290 North Pendale Street"/>
    <s v="Suite 200"/>
    <x v="0"/>
    <x v="0"/>
    <s v="10022"/>
    <s v="USA"/>
    <x v="0"/>
    <s v="Kuo"/>
    <s v="Kee"/>
    <x v="0"/>
  </r>
  <r>
    <x v="71"/>
    <n v="32"/>
    <n v="100"/>
    <n v="4"/>
    <x v="845"/>
    <x v="68"/>
    <s v="Shipped"/>
    <n v="4"/>
    <n v="11"/>
    <n v="2004"/>
    <x v="0"/>
    <n v="102"/>
    <s v="S32_4485"/>
    <s v="Motor Mint Distributors Inc."/>
    <s v="2155559857"/>
    <s v="11328 Douglas Av."/>
    <s v=""/>
    <x v="9"/>
    <x v="5"/>
    <s v="71270"/>
    <s v="USA"/>
    <x v="0"/>
    <s v="Hernandez"/>
    <s v="Rosa"/>
    <x v="1"/>
  </r>
  <r>
    <x v="72"/>
    <n v="22"/>
    <n v="100"/>
    <n v="3"/>
    <x v="846"/>
    <x v="69"/>
    <s v="Shipped"/>
    <n v="1"/>
    <n v="1"/>
    <n v="2005"/>
    <x v="0"/>
    <n v="102"/>
    <s v="S32_4485"/>
    <s v="Mini Creations Ltd."/>
    <s v="5085559555"/>
    <s v="4575 Hillside Dr."/>
    <s v=""/>
    <x v="8"/>
    <x v="4"/>
    <s v="50553"/>
    <s v="USA"/>
    <x v="0"/>
    <s v="Tam"/>
    <s v="Wing C"/>
    <x v="1"/>
  </r>
  <r>
    <x v="73"/>
    <n v="45"/>
    <n v="48.98"/>
    <n v="12"/>
    <x v="847"/>
    <x v="70"/>
    <s v="Shipped"/>
    <n v="1"/>
    <n v="3"/>
    <n v="2005"/>
    <x v="0"/>
    <n v="102"/>
    <s v="S32_4485"/>
    <s v="Mini Gifts Distributors Ltd."/>
    <s v="4155551450"/>
    <s v="5677 Strong St."/>
    <s v=""/>
    <x v="12"/>
    <x v="1"/>
    <s v="97562"/>
    <s v="USA"/>
    <x v="0"/>
    <s v="Nelson"/>
    <s v="Valarie"/>
    <x v="0"/>
  </r>
  <r>
    <x v="27"/>
    <n v="34"/>
    <n v="36.659999999999997"/>
    <n v="1"/>
    <x v="848"/>
    <x v="27"/>
    <s v="Shipped"/>
    <n v="3"/>
    <n v="8"/>
    <n v="2003"/>
    <x v="3"/>
    <n v="43"/>
    <s v="S50_1341"/>
    <s v="Mini Creations Ltd."/>
    <s v="5085559555"/>
    <s v="4575 Hillside Dr."/>
    <s v=""/>
    <x v="8"/>
    <x v="4"/>
    <s v="50553"/>
    <s v="USA"/>
    <x v="0"/>
    <s v="Tam"/>
    <s v="Wing C"/>
    <x v="0"/>
  </r>
  <r>
    <x v="3"/>
    <n v="48"/>
    <n v="51.93"/>
    <n v="13"/>
    <x v="849"/>
    <x v="3"/>
    <s v="Shipped"/>
    <n v="4"/>
    <n v="10"/>
    <n v="2003"/>
    <x v="3"/>
    <n v="43"/>
    <s v="S50_1341"/>
    <s v="Technics Stores Inc."/>
    <s v="6505556809"/>
    <s v="9408 Furth Circle"/>
    <s v=""/>
    <x v="3"/>
    <x v="1"/>
    <s v="94217"/>
    <s v="USA"/>
    <x v="0"/>
    <s v="Hirano"/>
    <s v="Juri"/>
    <x v="0"/>
  </r>
  <r>
    <x v="109"/>
    <n v="29"/>
    <n v="38.4"/>
    <n v="1"/>
    <x v="850"/>
    <x v="4"/>
    <s v="Shipped"/>
    <n v="4"/>
    <n v="12"/>
    <n v="2003"/>
    <x v="3"/>
    <n v="43"/>
    <s v="S50_1341"/>
    <s v="West Coast Collectables Co."/>
    <s v="3105553722"/>
    <s v="3675 Furth Circle"/>
    <s v=""/>
    <x v="10"/>
    <x v="1"/>
    <s v="94019"/>
    <s v="USA"/>
    <x v="0"/>
    <s v="Thompson"/>
    <s v="Steve"/>
    <x v="0"/>
  </r>
  <r>
    <x v="86"/>
    <n v="36"/>
    <n v="51.93"/>
    <n v="8"/>
    <x v="851"/>
    <x v="83"/>
    <s v="Shipped"/>
    <n v="2"/>
    <n v="5"/>
    <n v="2004"/>
    <x v="3"/>
    <n v="43"/>
    <s v="S50_1341"/>
    <s v="The Sharp Gifts Warehouse"/>
    <s v="4085553659"/>
    <s v="3086 Ingle Ln."/>
    <s v=""/>
    <x v="19"/>
    <x v="1"/>
    <s v="94217"/>
    <s v="USA"/>
    <x v="0"/>
    <s v="Frick"/>
    <s v="Sue"/>
    <x v="0"/>
  </r>
  <r>
    <x v="25"/>
    <n v="47"/>
    <n v="43.64"/>
    <n v="11"/>
    <x v="852"/>
    <x v="25"/>
    <s v="Shipped"/>
    <n v="4"/>
    <n v="10"/>
    <n v="2004"/>
    <x v="3"/>
    <n v="43"/>
    <s v="S50_1341"/>
    <s v="Mini Classics"/>
    <s v="9145554562"/>
    <s v="3758 North Pendale Street"/>
    <s v=""/>
    <x v="15"/>
    <x v="0"/>
    <s v="24067"/>
    <s v="USA"/>
    <x v="0"/>
    <s v="Frick"/>
    <s v="Steve"/>
    <x v="0"/>
  </r>
  <r>
    <x v="91"/>
    <n v="40"/>
    <n v="82.21"/>
    <n v="8"/>
    <x v="853"/>
    <x v="88"/>
    <s v="Shipped"/>
    <n v="4"/>
    <n v="12"/>
    <n v="2004"/>
    <x v="3"/>
    <n v="43"/>
    <s v="S50_1341"/>
    <s v="Gift Ideas Corp."/>
    <s v="2035554407"/>
    <s v="2440 Pompton St."/>
    <s v=""/>
    <x v="20"/>
    <x v="3"/>
    <s v="97561"/>
    <s v="USA"/>
    <x v="0"/>
    <s v="Lewis"/>
    <s v="Dan"/>
    <x v="1"/>
  </r>
  <r>
    <x v="11"/>
    <n v="27"/>
    <n v="100"/>
    <n v="1"/>
    <x v="854"/>
    <x v="11"/>
    <s v="Shipped"/>
    <n v="1"/>
    <n v="3"/>
    <n v="2005"/>
    <x v="3"/>
    <n v="43"/>
    <s v="S50_1341"/>
    <s v="FunGiftIdeas.com"/>
    <s v="5085552555"/>
    <s v="1785 First Street"/>
    <s v=""/>
    <x v="8"/>
    <x v="4"/>
    <s v="50553"/>
    <s v="USA"/>
    <x v="0"/>
    <s v="Benitez"/>
    <s v="Violeta"/>
    <x v="1"/>
  </r>
  <r>
    <x v="92"/>
    <n v="56"/>
    <n v="35.35"/>
    <n v="7"/>
    <x v="855"/>
    <x v="89"/>
    <s v="On Hold"/>
    <n v="2"/>
    <n v="4"/>
    <n v="2005"/>
    <x v="3"/>
    <n v="43"/>
    <s v="S50_1341"/>
    <s v="Tekni Collectables Inc."/>
    <s v="2015559350"/>
    <s v="7476 Moss Rd."/>
    <s v=""/>
    <x v="4"/>
    <x v="2"/>
    <s v="94019"/>
    <s v="USA"/>
    <x v="0"/>
    <s v="Brown"/>
    <s v="William"/>
    <x v="0"/>
  </r>
  <r>
    <x v="61"/>
    <n v="27"/>
    <n v="100"/>
    <n v="3"/>
    <x v="856"/>
    <x v="60"/>
    <s v="Shipped"/>
    <n v="2"/>
    <n v="4"/>
    <n v="2003"/>
    <x v="2"/>
    <n v="115"/>
    <s v="S50_1392"/>
    <s v="Classic Legends Inc."/>
    <s v="2125558493"/>
    <s v="5905 Pompton St."/>
    <s v="Suite 750"/>
    <x v="0"/>
    <x v="0"/>
    <s v="10022"/>
    <s v="USA"/>
    <x v="0"/>
    <s v="Hernandez"/>
    <s v="Maria"/>
    <x v="0"/>
  </r>
  <r>
    <x v="44"/>
    <n v="46"/>
    <n v="100"/>
    <n v="9"/>
    <x v="857"/>
    <x v="44"/>
    <s v="Shipped"/>
    <n v="2"/>
    <n v="6"/>
    <n v="2003"/>
    <x v="2"/>
    <n v="115"/>
    <s v="S50_1392"/>
    <s v="Muscle Machine Inc"/>
    <s v="2125557413"/>
    <s v="4092 Furth Circle"/>
    <s v="Suite 400"/>
    <x v="0"/>
    <x v="0"/>
    <s v="10022"/>
    <s v="USA"/>
    <x v="0"/>
    <s v="Young"/>
    <s v="Jeff"/>
    <x v="1"/>
  </r>
  <r>
    <x v="62"/>
    <n v="49"/>
    <n v="100"/>
    <n v="4"/>
    <x v="858"/>
    <x v="61"/>
    <s v="Shipped"/>
    <n v="4"/>
    <n v="11"/>
    <n v="2003"/>
    <x v="2"/>
    <n v="115"/>
    <s v="S50_1392"/>
    <s v="Mini Classics"/>
    <s v="9145554562"/>
    <s v="3758 North Pendale Street"/>
    <s v=""/>
    <x v="15"/>
    <x v="0"/>
    <s v="24067"/>
    <s v="USA"/>
    <x v="0"/>
    <s v="Frick"/>
    <s v="Steve"/>
    <x v="1"/>
  </r>
  <r>
    <x v="37"/>
    <n v="28"/>
    <n v="94.92"/>
    <n v="5"/>
    <x v="859"/>
    <x v="37"/>
    <s v="Shipped"/>
    <n v="4"/>
    <n v="12"/>
    <n v="2003"/>
    <x v="2"/>
    <n v="115"/>
    <s v="S50_1392"/>
    <s v="Diecast Collectables"/>
    <s v="6175552555"/>
    <s v="6251 Ingle Ln."/>
    <s v=""/>
    <x v="18"/>
    <x v="4"/>
    <s v="51003"/>
    <s v="USA"/>
    <x v="0"/>
    <s v="Franco"/>
    <s v="Valarie"/>
    <x v="0"/>
  </r>
  <r>
    <x v="64"/>
    <n v="34"/>
    <n v="98.39"/>
    <n v="3"/>
    <x v="860"/>
    <x v="48"/>
    <s v="Shipped"/>
    <n v="3"/>
    <n v="7"/>
    <n v="2004"/>
    <x v="2"/>
    <n v="115"/>
    <s v="S50_1392"/>
    <s v="Mini Gifts Distributors Ltd."/>
    <s v="4155551450"/>
    <s v="5677 Strong St."/>
    <s v=""/>
    <x v="12"/>
    <x v="1"/>
    <s v="97562"/>
    <s v="USA"/>
    <x v="0"/>
    <s v="Nelson"/>
    <s v="Valarie"/>
    <x v="1"/>
  </r>
  <r>
    <x v="49"/>
    <n v="38"/>
    <n v="100"/>
    <n v="12"/>
    <x v="861"/>
    <x v="49"/>
    <s v="Shipped"/>
    <n v="3"/>
    <n v="8"/>
    <n v="2004"/>
    <x v="2"/>
    <n v="115"/>
    <s v="S50_1392"/>
    <s v="Mini Gifts Distributors Ltd."/>
    <s v="4155551450"/>
    <s v="5677 Strong St."/>
    <s v=""/>
    <x v="12"/>
    <x v="1"/>
    <s v="97562"/>
    <s v="USA"/>
    <x v="0"/>
    <s v="Nelson"/>
    <s v="Valarie"/>
    <x v="1"/>
  </r>
  <r>
    <x v="65"/>
    <n v="41"/>
    <n v="100"/>
    <n v="6"/>
    <x v="862"/>
    <x v="63"/>
    <s v="Shipped"/>
    <n v="3"/>
    <n v="9"/>
    <n v="2004"/>
    <x v="2"/>
    <n v="115"/>
    <s v="S50_1392"/>
    <s v="Land of Toys Inc."/>
    <s v="2125557818"/>
    <s v="897 Long Airport Avenue"/>
    <s v=""/>
    <x v="0"/>
    <x v="0"/>
    <s v="10022"/>
    <s v="USA"/>
    <x v="0"/>
    <s v="Yu"/>
    <s v="Kwai"/>
    <x v="1"/>
  </r>
  <r>
    <x v="40"/>
    <n v="42"/>
    <n v="100"/>
    <n v="3"/>
    <x v="863"/>
    <x v="40"/>
    <s v="Shipped"/>
    <n v="4"/>
    <n v="10"/>
    <n v="2004"/>
    <x v="2"/>
    <n v="115"/>
    <s v="S50_1392"/>
    <s v="Marta's Replicas Co."/>
    <s v="6175558555"/>
    <s v="39323 Spinnaker Dr."/>
    <s v=""/>
    <x v="6"/>
    <x v="4"/>
    <s v="51247"/>
    <s v="USA"/>
    <x v="0"/>
    <s v="Hernandez"/>
    <s v="Marta"/>
    <x v="1"/>
  </r>
  <r>
    <x v="50"/>
    <n v="48"/>
    <n v="56.55"/>
    <n v="10"/>
    <x v="864"/>
    <x v="50"/>
    <s v="Shipped"/>
    <n v="1"/>
    <n v="1"/>
    <n v="2005"/>
    <x v="2"/>
    <n v="115"/>
    <s v="S50_1392"/>
    <s v="Mini Gifts Distributors Ltd."/>
    <s v="4155551450"/>
    <s v="5677 Strong St."/>
    <s v=""/>
    <x v="12"/>
    <x v="1"/>
    <s v="97562"/>
    <s v="USA"/>
    <x v="0"/>
    <s v="Nelson"/>
    <s v="Valarie"/>
    <x v="0"/>
  </r>
  <r>
    <x v="44"/>
    <n v="46"/>
    <n v="69.12"/>
    <n v="4"/>
    <x v="865"/>
    <x v="44"/>
    <s v="Shipped"/>
    <n v="2"/>
    <n v="6"/>
    <n v="2003"/>
    <x v="6"/>
    <n v="58"/>
    <s v="S50_1514"/>
    <s v="Muscle Machine Inc"/>
    <s v="2125557413"/>
    <s v="4092 Furth Circle"/>
    <s v="Suite 400"/>
    <x v="0"/>
    <x v="0"/>
    <s v="10022"/>
    <s v="USA"/>
    <x v="0"/>
    <s v="Young"/>
    <s v="Jeff"/>
    <x v="1"/>
  </r>
  <r>
    <x v="45"/>
    <n v="42"/>
    <n v="49.79"/>
    <n v="14"/>
    <x v="866"/>
    <x v="45"/>
    <s v="Shipped"/>
    <n v="3"/>
    <n v="8"/>
    <n v="2003"/>
    <x v="6"/>
    <n v="58"/>
    <s v="S50_1514"/>
    <s v="Mini Gifts Distributors Ltd."/>
    <s v="4155551450"/>
    <s v="5677 Strong St."/>
    <s v=""/>
    <x v="12"/>
    <x v="1"/>
    <s v="97562"/>
    <s v="USA"/>
    <x v="0"/>
    <s v="Nelson"/>
    <s v="Valarie"/>
    <x v="0"/>
  </r>
  <r>
    <x v="46"/>
    <n v="20"/>
    <n v="48.62"/>
    <n v="15"/>
    <x v="867"/>
    <x v="46"/>
    <s v="Shipped"/>
    <n v="4"/>
    <n v="11"/>
    <n v="2003"/>
    <x v="6"/>
    <n v="58"/>
    <s v="S50_1514"/>
    <s v="Mini Creations Ltd."/>
    <s v="5085559555"/>
    <s v="4575 Hillside Dr."/>
    <s v=""/>
    <x v="8"/>
    <x v="4"/>
    <s v="50553"/>
    <s v="USA"/>
    <x v="0"/>
    <s v="Tam"/>
    <s v="Wing C"/>
    <x v="0"/>
  </r>
  <r>
    <x v="47"/>
    <n v="46"/>
    <n v="62.09"/>
    <n v="7"/>
    <x v="868"/>
    <x v="47"/>
    <s v="Shipped"/>
    <n v="4"/>
    <n v="11"/>
    <n v="2003"/>
    <x v="6"/>
    <n v="58"/>
    <s v="S50_1514"/>
    <s v="Super Scale Inc."/>
    <s v="2035559545"/>
    <s v="567 North Pendale Street"/>
    <s v=""/>
    <x v="11"/>
    <x v="3"/>
    <s v="97823"/>
    <s v="USA"/>
    <x v="0"/>
    <s v="Murphy"/>
    <s v="Leslie"/>
    <x v="0"/>
  </r>
  <r>
    <x v="48"/>
    <n v="43"/>
    <n v="56.82"/>
    <n v="4"/>
    <x v="869"/>
    <x v="48"/>
    <s v="Shipped"/>
    <n v="3"/>
    <n v="7"/>
    <n v="2004"/>
    <x v="6"/>
    <n v="58"/>
    <s v="S50_1514"/>
    <s v="Diecast Classics Inc."/>
    <s v="2155551555"/>
    <s v="7586 Pompton St."/>
    <s v=""/>
    <x v="7"/>
    <x v="5"/>
    <s v="70267"/>
    <s v="USA"/>
    <x v="0"/>
    <s v="Yu"/>
    <s v="Kyung"/>
    <x v="0"/>
  </r>
  <r>
    <x v="49"/>
    <n v="37"/>
    <n v="66.78"/>
    <n v="7"/>
    <x v="870"/>
    <x v="49"/>
    <s v="Shipped"/>
    <n v="3"/>
    <n v="8"/>
    <n v="2004"/>
    <x v="6"/>
    <n v="58"/>
    <s v="S50_1514"/>
    <s v="Mini Gifts Distributors Ltd."/>
    <s v="4155551450"/>
    <s v="5677 Strong St."/>
    <s v=""/>
    <x v="12"/>
    <x v="1"/>
    <s v="97562"/>
    <s v="USA"/>
    <x v="0"/>
    <s v="Nelson"/>
    <s v="Valarie"/>
    <x v="0"/>
  </r>
  <r>
    <x v="65"/>
    <n v="35"/>
    <n v="55.07"/>
    <n v="1"/>
    <x v="871"/>
    <x v="63"/>
    <s v="Shipped"/>
    <n v="3"/>
    <n v="9"/>
    <n v="2004"/>
    <x v="6"/>
    <n v="58"/>
    <s v="S50_1514"/>
    <s v="Land of Toys Inc."/>
    <s v="2125557818"/>
    <s v="897 Long Airport Avenue"/>
    <s v=""/>
    <x v="0"/>
    <x v="0"/>
    <s v="10022"/>
    <s v="USA"/>
    <x v="0"/>
    <s v="Yu"/>
    <s v="Kwai"/>
    <x v="0"/>
  </r>
  <r>
    <x v="33"/>
    <n v="21"/>
    <n v="100"/>
    <n v="6"/>
    <x v="872"/>
    <x v="33"/>
    <s v="Shipped"/>
    <n v="4"/>
    <n v="11"/>
    <n v="2004"/>
    <x v="6"/>
    <n v="58"/>
    <s v="S50_1514"/>
    <s v="Classic Legends Inc."/>
    <s v="2125558493"/>
    <s v="5905 Pompton St."/>
    <s v="Suite 750"/>
    <x v="0"/>
    <x v="0"/>
    <s v="10022"/>
    <s v="USA"/>
    <x v="0"/>
    <s v="Hernandez"/>
    <s v="Maria"/>
    <x v="0"/>
  </r>
  <r>
    <x v="52"/>
    <n v="51"/>
    <n v="63.85"/>
    <n v="4"/>
    <x v="873"/>
    <x v="51"/>
    <s v="Shipped"/>
    <n v="2"/>
    <n v="5"/>
    <n v="2005"/>
    <x v="6"/>
    <n v="58"/>
    <s v="S50_1514"/>
    <s v="Gift Depot Inc."/>
    <s v="2035552570"/>
    <s v="25593 South Bay Ln."/>
    <s v=""/>
    <x v="5"/>
    <x v="3"/>
    <s v="97562"/>
    <s v="USA"/>
    <x v="0"/>
    <s v="King"/>
    <s v="Julie"/>
    <x v="1"/>
  </r>
  <r>
    <x v="41"/>
    <n v="44"/>
    <n v="96"/>
    <n v="15"/>
    <x v="874"/>
    <x v="41"/>
    <s v="Shipped"/>
    <n v="3"/>
    <n v="7"/>
    <n v="2003"/>
    <x v="0"/>
    <n v="81"/>
    <s v="S50_4713"/>
    <s v="Mini Gifts Distributors Ltd."/>
    <s v="4155551450"/>
    <s v="5677 Strong St."/>
    <s v=""/>
    <x v="12"/>
    <x v="1"/>
    <s v="97562"/>
    <s v="USA"/>
    <x v="0"/>
    <s v="Nelson"/>
    <s v="Valarie"/>
    <x v="1"/>
  </r>
  <r>
    <x v="1"/>
    <n v="38"/>
    <n v="81.36"/>
    <n v="2"/>
    <x v="875"/>
    <x v="1"/>
    <s v="Shipped"/>
    <n v="3"/>
    <n v="8"/>
    <n v="2003"/>
    <x v="0"/>
    <n v="81"/>
    <s v="S50_4713"/>
    <s v="Toys4GrownUps.com"/>
    <s v="6265557265"/>
    <s v="78934 Hillside Dr."/>
    <s v=""/>
    <x v="1"/>
    <x v="1"/>
    <s v="90003"/>
    <s v="USA"/>
    <x v="0"/>
    <s v="Young"/>
    <s v="Julie"/>
    <x v="1"/>
  </r>
  <r>
    <x v="2"/>
    <n v="31"/>
    <n v="71.599999999999994"/>
    <n v="10"/>
    <x v="876"/>
    <x v="2"/>
    <s v="Shipped"/>
    <n v="4"/>
    <n v="10"/>
    <n v="2003"/>
    <x v="0"/>
    <n v="81"/>
    <s v="S50_4713"/>
    <s v="Corporate Gift Ideas Co."/>
    <s v="6505551386"/>
    <s v="7734 Strong St."/>
    <s v=""/>
    <x v="2"/>
    <x v="1"/>
    <s v=""/>
    <s v="USA"/>
    <x v="0"/>
    <s v="Brown"/>
    <s v="Julie"/>
    <x v="0"/>
  </r>
  <r>
    <x v="5"/>
    <n v="20"/>
    <n v="68.34"/>
    <n v="3"/>
    <x v="877"/>
    <x v="5"/>
    <s v="Shipped"/>
    <n v="2"/>
    <n v="4"/>
    <n v="2004"/>
    <x v="0"/>
    <n v="81"/>
    <s v="S50_4713"/>
    <s v="Vitachrome Inc."/>
    <s v="2125551500"/>
    <s v="2678 Kingston Rd."/>
    <s v="Suite 101"/>
    <x v="0"/>
    <x v="0"/>
    <s v="10022"/>
    <s v="USA"/>
    <x v="0"/>
    <s v="Frick"/>
    <s v="Michael"/>
    <x v="0"/>
  </r>
  <r>
    <x v="99"/>
    <n v="47"/>
    <n v="89.5"/>
    <n v="5"/>
    <x v="878"/>
    <x v="95"/>
    <s v="Shipped"/>
    <n v="2"/>
    <n v="6"/>
    <n v="2004"/>
    <x v="0"/>
    <n v="81"/>
    <s v="S50_4713"/>
    <s v="Gifts4AllAges.com"/>
    <s v="6175559555"/>
    <s v="8616 Spinnaker Dr."/>
    <s v=""/>
    <x v="18"/>
    <x v="4"/>
    <s v="51003"/>
    <s v="USA"/>
    <x v="0"/>
    <s v="Yoshido"/>
    <s v="Juri"/>
    <x v="1"/>
  </r>
  <r>
    <x v="43"/>
    <n v="21"/>
    <n v="70.78"/>
    <n v="11"/>
    <x v="879"/>
    <x v="43"/>
    <s v="Shipped"/>
    <n v="3"/>
    <n v="8"/>
    <n v="2004"/>
    <x v="0"/>
    <n v="81"/>
    <s v="S50_4713"/>
    <s v="Online Mini Collectables"/>
    <s v="6175557555"/>
    <s v="7635 Spinnaker Dr."/>
    <s v=""/>
    <x v="14"/>
    <x v="4"/>
    <s v="58339"/>
    <s v="USA"/>
    <x v="0"/>
    <s v="Barajas"/>
    <s v="Miguel"/>
    <x v="0"/>
  </r>
  <r>
    <x v="8"/>
    <n v="39"/>
    <n v="78.92"/>
    <n v="2"/>
    <x v="880"/>
    <x v="8"/>
    <s v="Shipped"/>
    <n v="3"/>
    <n v="8"/>
    <n v="2004"/>
    <x v="0"/>
    <n v="81"/>
    <s v="S50_4713"/>
    <s v="Marta's Replicas Co."/>
    <s v="6175558555"/>
    <s v="39323 Spinnaker Dr."/>
    <s v=""/>
    <x v="6"/>
    <x v="4"/>
    <s v="51247"/>
    <s v="USA"/>
    <x v="0"/>
    <s v="Hernandez"/>
    <s v="Marta"/>
    <x v="1"/>
  </r>
  <r>
    <x v="55"/>
    <n v="45"/>
    <n v="77.290000000000006"/>
    <n v="6"/>
    <x v="881"/>
    <x v="54"/>
    <s v="Shipped"/>
    <n v="4"/>
    <n v="11"/>
    <n v="2004"/>
    <x v="0"/>
    <n v="81"/>
    <s v="S50_4713"/>
    <s v="Microscale Inc."/>
    <s v="2125551957"/>
    <s v="5290 North Pendale Street"/>
    <s v="Suite 200"/>
    <x v="0"/>
    <x v="0"/>
    <s v="10022"/>
    <s v="USA"/>
    <x v="0"/>
    <s v="Kuo"/>
    <s v="Kee"/>
    <x v="1"/>
  </r>
  <r>
    <x v="71"/>
    <n v="20"/>
    <n v="100"/>
    <n v="5"/>
    <x v="882"/>
    <x v="68"/>
    <s v="Shipped"/>
    <n v="4"/>
    <n v="11"/>
    <n v="2004"/>
    <x v="0"/>
    <n v="81"/>
    <s v="S50_4713"/>
    <s v="Motor Mint Distributors Inc."/>
    <s v="2155559857"/>
    <s v="11328 Douglas Av."/>
    <s v=""/>
    <x v="9"/>
    <x v="5"/>
    <s v="71270"/>
    <s v="USA"/>
    <x v="0"/>
    <s v="Hernandez"/>
    <s v="Rosa"/>
    <x v="1"/>
  </r>
  <r>
    <x v="72"/>
    <n v="44"/>
    <n v="100"/>
    <n v="2"/>
    <x v="883"/>
    <x v="69"/>
    <s v="Shipped"/>
    <n v="1"/>
    <n v="1"/>
    <n v="2005"/>
    <x v="0"/>
    <n v="81"/>
    <s v="S50_4713"/>
    <s v="Mini Creations Ltd."/>
    <s v="5085559555"/>
    <s v="4575 Hillside Dr."/>
    <s v=""/>
    <x v="8"/>
    <x v="4"/>
    <s v="50553"/>
    <s v="USA"/>
    <x v="0"/>
    <s v="Tam"/>
    <s v="Wing C"/>
    <x v="1"/>
  </r>
  <r>
    <x v="73"/>
    <n v="22"/>
    <n v="100"/>
    <n v="13"/>
    <x v="884"/>
    <x v="70"/>
    <s v="Shipped"/>
    <n v="1"/>
    <n v="3"/>
    <n v="2005"/>
    <x v="0"/>
    <n v="81"/>
    <s v="S50_4713"/>
    <s v="Mini Gifts Distributors Ltd."/>
    <s v="4155551450"/>
    <s v="5677 Strong St."/>
    <s v=""/>
    <x v="12"/>
    <x v="1"/>
    <s v="97562"/>
    <s v="USA"/>
    <x v="0"/>
    <s v="Nelson"/>
    <s v="Valarie"/>
    <x v="1"/>
  </r>
  <r>
    <x v="45"/>
    <n v="41"/>
    <n v="64"/>
    <n v="2"/>
    <x v="557"/>
    <x v="45"/>
    <s v="Shipped"/>
    <n v="3"/>
    <n v="8"/>
    <n v="2003"/>
    <x v="5"/>
    <n v="66"/>
    <s v="S700_1138"/>
    <s v="Mini Gifts Distributors Ltd."/>
    <s v="4155551450"/>
    <s v="5677 Strong St."/>
    <s v=""/>
    <x v="12"/>
    <x v="1"/>
    <s v="97562"/>
    <s v="USA"/>
    <x v="0"/>
    <s v="Nelson"/>
    <s v="Valarie"/>
    <x v="0"/>
  </r>
  <r>
    <x v="46"/>
    <n v="21"/>
    <n v="54"/>
    <n v="3"/>
    <x v="885"/>
    <x v="46"/>
    <s v="Shipped"/>
    <n v="4"/>
    <n v="11"/>
    <n v="2003"/>
    <x v="5"/>
    <n v="66"/>
    <s v="S700_1138"/>
    <s v="Mini Creations Ltd."/>
    <s v="5085559555"/>
    <s v="4575 Hillside Dr."/>
    <s v=""/>
    <x v="8"/>
    <x v="4"/>
    <s v="50553"/>
    <s v="USA"/>
    <x v="0"/>
    <s v="Tam"/>
    <s v="Wing C"/>
    <x v="0"/>
  </r>
  <r>
    <x v="29"/>
    <n v="31"/>
    <n v="62.67"/>
    <n v="15"/>
    <x v="886"/>
    <x v="29"/>
    <s v="Shipped"/>
    <n v="1"/>
    <n v="2"/>
    <n v="2004"/>
    <x v="5"/>
    <n v="66"/>
    <s v="S700_1138"/>
    <s v="Collectable Mini Designs Co."/>
    <s v="7605558146"/>
    <s v="361 Furth Circle"/>
    <s v=""/>
    <x v="17"/>
    <x v="1"/>
    <s v="91217"/>
    <s v="USA"/>
    <x v="0"/>
    <s v="Thompson"/>
    <s v="Valarie"/>
    <x v="0"/>
  </r>
  <r>
    <x v="105"/>
    <n v="36"/>
    <n v="70.67"/>
    <n v="3"/>
    <x v="887"/>
    <x v="101"/>
    <s v="Shipped"/>
    <n v="1"/>
    <n v="3"/>
    <n v="2004"/>
    <x v="5"/>
    <n v="66"/>
    <s v="S700_1138"/>
    <s v="Tekni Collectables Inc."/>
    <s v="2015559350"/>
    <s v="7476 Moss Rd."/>
    <s v=""/>
    <x v="4"/>
    <x v="2"/>
    <s v="94019"/>
    <s v="USA"/>
    <x v="0"/>
    <s v="Brown"/>
    <s v="William"/>
    <x v="0"/>
  </r>
  <r>
    <x v="30"/>
    <n v="36"/>
    <n v="71.34"/>
    <n v="6"/>
    <x v="888"/>
    <x v="30"/>
    <s v="Cancelled"/>
    <n v="2"/>
    <n v="5"/>
    <n v="2004"/>
    <x v="5"/>
    <n v="66"/>
    <s v="S700_1138"/>
    <s v="Land of Toys Inc."/>
    <s v="2125557818"/>
    <s v="897 Long Airport Avenue"/>
    <s v=""/>
    <x v="0"/>
    <x v="0"/>
    <s v="10022"/>
    <s v="USA"/>
    <x v="0"/>
    <s v="Yu"/>
    <s v="Kwai"/>
    <x v="0"/>
  </r>
  <r>
    <x v="31"/>
    <n v="26"/>
    <n v="75.34"/>
    <n v="4"/>
    <x v="889"/>
    <x v="31"/>
    <s v="Shipped"/>
    <n v="3"/>
    <n v="9"/>
    <n v="2004"/>
    <x v="5"/>
    <n v="66"/>
    <s v="S700_1138"/>
    <s v="Gifts4AllAges.com"/>
    <s v="6175559555"/>
    <s v="8616 Spinnaker Dr."/>
    <s v=""/>
    <x v="18"/>
    <x v="4"/>
    <s v="51003"/>
    <s v="USA"/>
    <x v="0"/>
    <s v="Yoshido"/>
    <s v="Juri"/>
    <x v="0"/>
  </r>
  <r>
    <x v="106"/>
    <n v="25"/>
    <n v="77.34"/>
    <n v="1"/>
    <x v="890"/>
    <x v="102"/>
    <s v="Shipped"/>
    <n v="1"/>
    <n v="2"/>
    <n v="2005"/>
    <x v="5"/>
    <n v="66"/>
    <s v="S700_1138"/>
    <s v="Mini Gifts Distributors Ltd."/>
    <s v="4155551450"/>
    <s v="5677 Strong St."/>
    <s v=""/>
    <x v="12"/>
    <x v="1"/>
    <s v="97562"/>
    <s v="USA"/>
    <x v="0"/>
    <s v="Nelson"/>
    <s v="Valarie"/>
    <x v="0"/>
  </r>
  <r>
    <x v="60"/>
    <n v="39"/>
    <n v="66.67"/>
    <n v="1"/>
    <x v="891"/>
    <x v="59"/>
    <s v="Shipped"/>
    <n v="1"/>
    <n v="3"/>
    <n v="2005"/>
    <x v="5"/>
    <n v="66"/>
    <s v="S700_1138"/>
    <s v="Mini Gifts Distributors Ltd."/>
    <s v="4155551450"/>
    <s v="5677 Strong St."/>
    <s v=""/>
    <x v="12"/>
    <x v="1"/>
    <s v="97562"/>
    <s v="USA"/>
    <x v="0"/>
    <s v="Nelson"/>
    <s v="Valarie"/>
    <x v="0"/>
  </r>
  <r>
    <x v="36"/>
    <n v="37"/>
    <n v="71.34"/>
    <n v="6"/>
    <x v="892"/>
    <x v="36"/>
    <s v="On Hold"/>
    <n v="2"/>
    <n v="5"/>
    <n v="2005"/>
    <x v="5"/>
    <n v="66"/>
    <s v="S700_1138"/>
    <s v="Gifts4AllAges.com"/>
    <s v="6175559555"/>
    <s v="8616 Spinnaker Dr."/>
    <s v=""/>
    <x v="18"/>
    <x v="4"/>
    <s v="51003"/>
    <s v="USA"/>
    <x v="0"/>
    <s v="Yoshido"/>
    <s v="Juri"/>
    <x v="0"/>
  </r>
  <r>
    <x v="27"/>
    <n v="36"/>
    <n v="100"/>
    <n v="2"/>
    <x v="893"/>
    <x v="27"/>
    <s v="Shipped"/>
    <n v="3"/>
    <n v="8"/>
    <n v="2003"/>
    <x v="4"/>
    <n v="91"/>
    <s v="S700_1691"/>
    <s v="Mini Creations Ltd."/>
    <s v="5085559555"/>
    <s v="4575 Hillside Dr."/>
    <s v=""/>
    <x v="8"/>
    <x v="4"/>
    <s v="50553"/>
    <s v="USA"/>
    <x v="0"/>
    <s v="Tam"/>
    <s v="Wing C"/>
    <x v="1"/>
  </r>
  <r>
    <x v="3"/>
    <n v="28"/>
    <n v="98.65"/>
    <n v="14"/>
    <x v="894"/>
    <x v="3"/>
    <s v="Shipped"/>
    <n v="4"/>
    <n v="10"/>
    <n v="2003"/>
    <x v="4"/>
    <n v="91"/>
    <s v="S700_1691"/>
    <s v="Technics Stores Inc."/>
    <s v="6505556809"/>
    <s v="9408 Furth Circle"/>
    <s v=""/>
    <x v="3"/>
    <x v="1"/>
    <s v="94217"/>
    <s v="USA"/>
    <x v="0"/>
    <s v="Hirano"/>
    <s v="Juri"/>
    <x v="0"/>
  </r>
  <r>
    <x v="109"/>
    <n v="48"/>
    <n v="83.12"/>
    <n v="2"/>
    <x v="895"/>
    <x v="4"/>
    <s v="Shipped"/>
    <n v="4"/>
    <n v="12"/>
    <n v="2003"/>
    <x v="4"/>
    <n v="91"/>
    <s v="S700_1691"/>
    <s v="West Coast Collectables Co."/>
    <s v="3105553722"/>
    <s v="3675 Furth Circle"/>
    <s v=""/>
    <x v="10"/>
    <x v="1"/>
    <s v="94019"/>
    <s v="USA"/>
    <x v="0"/>
    <s v="Thompson"/>
    <s v="Steve"/>
    <x v="1"/>
  </r>
  <r>
    <x v="86"/>
    <n v="31"/>
    <n v="91.34"/>
    <n v="9"/>
    <x v="896"/>
    <x v="83"/>
    <s v="Shipped"/>
    <n v="2"/>
    <n v="5"/>
    <n v="2004"/>
    <x v="4"/>
    <n v="91"/>
    <s v="S700_1691"/>
    <s v="The Sharp Gifts Warehouse"/>
    <s v="4085553659"/>
    <s v="3086 Ingle Ln."/>
    <s v=""/>
    <x v="19"/>
    <x v="1"/>
    <s v="94217"/>
    <s v="USA"/>
    <x v="0"/>
    <s v="Frick"/>
    <s v="Sue"/>
    <x v="0"/>
  </r>
  <r>
    <x v="25"/>
    <n v="21"/>
    <n v="100"/>
    <n v="12"/>
    <x v="897"/>
    <x v="25"/>
    <s v="Shipped"/>
    <n v="4"/>
    <n v="10"/>
    <n v="2004"/>
    <x v="4"/>
    <n v="91"/>
    <s v="S700_1691"/>
    <s v="Mini Classics"/>
    <s v="9145554562"/>
    <s v="3758 North Pendale Street"/>
    <s v=""/>
    <x v="15"/>
    <x v="0"/>
    <s v="24067"/>
    <s v="USA"/>
    <x v="0"/>
    <s v="Frick"/>
    <s v="Steve"/>
    <x v="0"/>
  </r>
  <r>
    <x v="91"/>
    <n v="39"/>
    <n v="100"/>
    <n v="9"/>
    <x v="898"/>
    <x v="88"/>
    <s v="Shipped"/>
    <n v="4"/>
    <n v="12"/>
    <n v="2004"/>
    <x v="4"/>
    <n v="91"/>
    <s v="S700_1691"/>
    <s v="Gift Ideas Corp."/>
    <s v="2035554407"/>
    <s v="2440 Pompton St."/>
    <s v=""/>
    <x v="20"/>
    <x v="3"/>
    <s v="97561"/>
    <s v="USA"/>
    <x v="0"/>
    <s v="Lewis"/>
    <s v="Dan"/>
    <x v="1"/>
  </r>
  <r>
    <x v="11"/>
    <n v="46"/>
    <n v="100"/>
    <n v="2"/>
    <x v="899"/>
    <x v="11"/>
    <s v="Shipped"/>
    <n v="1"/>
    <n v="3"/>
    <n v="2005"/>
    <x v="4"/>
    <n v="91"/>
    <s v="S700_1691"/>
    <s v="FunGiftIdeas.com"/>
    <s v="5085552555"/>
    <s v="1785 First Street"/>
    <s v=""/>
    <x v="8"/>
    <x v="4"/>
    <s v="50553"/>
    <s v="USA"/>
    <x v="0"/>
    <s v="Benitez"/>
    <s v="Violeta"/>
    <x v="2"/>
  </r>
  <r>
    <x v="92"/>
    <n v="11"/>
    <n v="100"/>
    <n v="8"/>
    <x v="900"/>
    <x v="89"/>
    <s v="On Hold"/>
    <n v="2"/>
    <n v="4"/>
    <n v="2005"/>
    <x v="4"/>
    <n v="91"/>
    <s v="S700_1691"/>
    <s v="Tekni Collectables Inc."/>
    <s v="2015559350"/>
    <s v="7476 Moss Rd."/>
    <s v=""/>
    <x v="4"/>
    <x v="2"/>
    <s v="94019"/>
    <s v="USA"/>
    <x v="0"/>
    <s v="Brown"/>
    <s v="William"/>
    <x v="0"/>
  </r>
  <r>
    <x v="45"/>
    <n v="43"/>
    <n v="84.01"/>
    <n v="9"/>
    <x v="901"/>
    <x v="45"/>
    <s v="Shipped"/>
    <n v="3"/>
    <n v="8"/>
    <n v="2003"/>
    <x v="5"/>
    <n v="86"/>
    <s v="S700_1938"/>
    <s v="Mini Gifts Distributors Ltd."/>
    <s v="4155551450"/>
    <s v="5677 Strong St."/>
    <s v=""/>
    <x v="12"/>
    <x v="1"/>
    <s v="97562"/>
    <s v="USA"/>
    <x v="0"/>
    <s v="Nelson"/>
    <s v="Valarie"/>
    <x v="1"/>
  </r>
  <r>
    <x v="96"/>
    <n v="29"/>
    <n v="100"/>
    <n v="3"/>
    <x v="902"/>
    <x v="92"/>
    <s v="Shipped"/>
    <n v="4"/>
    <n v="10"/>
    <n v="2003"/>
    <x v="5"/>
    <n v="86"/>
    <s v="S700_1938"/>
    <s v="FunGiftIdeas.com"/>
    <s v="5085552555"/>
    <s v="1785 First Street"/>
    <s v=""/>
    <x v="8"/>
    <x v="4"/>
    <s v="50553"/>
    <s v="USA"/>
    <x v="0"/>
    <s v="Benitez"/>
    <s v="Violeta"/>
    <x v="1"/>
  </r>
  <r>
    <x v="46"/>
    <n v="30"/>
    <n v="94.4"/>
    <n v="10"/>
    <x v="903"/>
    <x v="46"/>
    <s v="Shipped"/>
    <n v="4"/>
    <n v="11"/>
    <n v="2003"/>
    <x v="5"/>
    <n v="86"/>
    <s v="S700_1938"/>
    <s v="Mini Creations Ltd."/>
    <s v="5085559555"/>
    <s v="4575 Hillside Dr."/>
    <s v=""/>
    <x v="8"/>
    <x v="4"/>
    <s v="50553"/>
    <s v="USA"/>
    <x v="0"/>
    <s v="Tam"/>
    <s v="Wing C"/>
    <x v="0"/>
  </r>
  <r>
    <x v="47"/>
    <n v="50"/>
    <n v="94.4"/>
    <n v="2"/>
    <x v="904"/>
    <x v="47"/>
    <s v="Shipped"/>
    <n v="4"/>
    <n v="11"/>
    <n v="2003"/>
    <x v="5"/>
    <n v="86"/>
    <s v="S700_1938"/>
    <s v="Super Scale Inc."/>
    <s v="2035559545"/>
    <s v="567 North Pendale Street"/>
    <s v=""/>
    <x v="11"/>
    <x v="3"/>
    <s v="97823"/>
    <s v="USA"/>
    <x v="0"/>
    <s v="Murphy"/>
    <s v="Leslie"/>
    <x v="1"/>
  </r>
  <r>
    <x v="30"/>
    <n v="40"/>
    <n v="100"/>
    <n v="13"/>
    <x v="905"/>
    <x v="30"/>
    <s v="Cancelled"/>
    <n v="2"/>
    <n v="5"/>
    <n v="2004"/>
    <x v="5"/>
    <n v="86"/>
    <s v="S700_1938"/>
    <s v="Land of Toys Inc."/>
    <s v="2125557818"/>
    <s v="897 Long Airport Avenue"/>
    <s v=""/>
    <x v="0"/>
    <x v="0"/>
    <s v="10022"/>
    <s v="USA"/>
    <x v="0"/>
    <s v="Yu"/>
    <s v="Kwai"/>
    <x v="1"/>
  </r>
  <r>
    <x v="49"/>
    <n v="43"/>
    <n v="86.61"/>
    <n v="2"/>
    <x v="906"/>
    <x v="49"/>
    <s v="Shipped"/>
    <n v="3"/>
    <n v="8"/>
    <n v="2004"/>
    <x v="5"/>
    <n v="86"/>
    <s v="S700_1938"/>
    <s v="Mini Gifts Distributors Ltd."/>
    <s v="4155551450"/>
    <s v="5677 Strong St."/>
    <s v=""/>
    <x v="12"/>
    <x v="1"/>
    <s v="97562"/>
    <s v="USA"/>
    <x v="0"/>
    <s v="Nelson"/>
    <s v="Valarie"/>
    <x v="1"/>
  </r>
  <r>
    <x v="33"/>
    <n v="36"/>
    <n v="70.3"/>
    <n v="9"/>
    <x v="907"/>
    <x v="33"/>
    <s v="Shipped"/>
    <n v="4"/>
    <n v="11"/>
    <n v="2004"/>
    <x v="5"/>
    <n v="86"/>
    <s v="S700_1938"/>
    <s v="Classic Legends Inc."/>
    <s v="2125558493"/>
    <s v="5905 Pompton St."/>
    <s v="Suite 750"/>
    <x v="0"/>
    <x v="0"/>
    <s v="10022"/>
    <s v="USA"/>
    <x v="0"/>
    <s v="Hernandez"/>
    <s v="Maria"/>
    <x v="0"/>
  </r>
  <r>
    <x v="34"/>
    <n v="49"/>
    <n v="100"/>
    <n v="1"/>
    <x v="908"/>
    <x v="34"/>
    <s v="Shipped"/>
    <n v="1"/>
    <n v="2"/>
    <n v="2005"/>
    <x v="5"/>
    <n v="86"/>
    <s v="S700_1938"/>
    <s v="Corporate Gift Ideas Co."/>
    <s v="6505551386"/>
    <s v="7734 Strong St."/>
    <s v=""/>
    <x v="2"/>
    <x v="1"/>
    <s v=""/>
    <s v="USA"/>
    <x v="0"/>
    <s v="Brown"/>
    <s v="Julie"/>
    <x v="1"/>
  </r>
  <r>
    <x v="36"/>
    <n v="34"/>
    <n v="100"/>
    <n v="13"/>
    <x v="909"/>
    <x v="36"/>
    <s v="On Hold"/>
    <n v="2"/>
    <n v="5"/>
    <n v="2005"/>
    <x v="5"/>
    <n v="86"/>
    <s v="S700_1938"/>
    <s v="Gifts4AllAges.com"/>
    <s v="6175559555"/>
    <s v="8616 Spinnaker Dr."/>
    <s v=""/>
    <x v="18"/>
    <x v="4"/>
    <s v="51003"/>
    <s v="USA"/>
    <x v="0"/>
    <s v="Yoshido"/>
    <s v="Juri"/>
    <x v="1"/>
  </r>
  <r>
    <x v="85"/>
    <n v="22"/>
    <n v="85.99"/>
    <n v="8"/>
    <x v="910"/>
    <x v="82"/>
    <s v="Shipped"/>
    <n v="2"/>
    <n v="6"/>
    <n v="2003"/>
    <x v="5"/>
    <n v="90"/>
    <s v="S700_2047"/>
    <s v="Gift Ideas Corp."/>
    <s v="2035554407"/>
    <s v="2440 Pompton St."/>
    <s v=""/>
    <x v="20"/>
    <x v="3"/>
    <s v="97561"/>
    <s v="USA"/>
    <x v="0"/>
    <s v="Lewis"/>
    <s v="Dan"/>
    <x v="0"/>
  </r>
  <r>
    <x v="27"/>
    <n v="26"/>
    <n v="100"/>
    <n v="11"/>
    <x v="911"/>
    <x v="27"/>
    <s v="Shipped"/>
    <n v="3"/>
    <n v="8"/>
    <n v="2003"/>
    <x v="5"/>
    <n v="90"/>
    <s v="S700_2047"/>
    <s v="Mini Creations Ltd."/>
    <s v="5085559555"/>
    <s v="4575 Hillside Dr."/>
    <s v=""/>
    <x v="8"/>
    <x v="4"/>
    <s v="50553"/>
    <s v="USA"/>
    <x v="0"/>
    <s v="Tam"/>
    <s v="Wing C"/>
    <x v="0"/>
  </r>
  <r>
    <x v="28"/>
    <n v="33"/>
    <n v="88.71"/>
    <n v="4"/>
    <x v="912"/>
    <x v="28"/>
    <s v="Shipped"/>
    <n v="1"/>
    <n v="1"/>
    <n v="2004"/>
    <x v="5"/>
    <n v="90"/>
    <s v="S700_2047"/>
    <s v="Men 'R' US Retailers, Ltd."/>
    <s v="2155554369"/>
    <s v="6047 Douglas Av."/>
    <s v=""/>
    <x v="16"/>
    <x v="1"/>
    <s v=""/>
    <s v="USA"/>
    <x v="0"/>
    <s v="Chandler"/>
    <s v="Michael"/>
    <x v="0"/>
  </r>
  <r>
    <x v="29"/>
    <n v="26"/>
    <n v="100"/>
    <n v="8"/>
    <x v="913"/>
    <x v="29"/>
    <s v="Shipped"/>
    <n v="1"/>
    <n v="2"/>
    <n v="2004"/>
    <x v="5"/>
    <n v="90"/>
    <s v="S700_2047"/>
    <s v="Collectable Mini Designs Co."/>
    <s v="7605558146"/>
    <s v="361 Furth Circle"/>
    <s v=""/>
    <x v="17"/>
    <x v="1"/>
    <s v="91217"/>
    <s v="USA"/>
    <x v="0"/>
    <s v="Thompson"/>
    <s v="Valarie"/>
    <x v="0"/>
  </r>
  <r>
    <x v="100"/>
    <n v="40"/>
    <n v="95.95"/>
    <n v="4"/>
    <x v="914"/>
    <x v="96"/>
    <s v="Shipped"/>
    <n v="2"/>
    <n v="5"/>
    <n v="2004"/>
    <x v="5"/>
    <n v="90"/>
    <s v="S700_2047"/>
    <s v="Cambridge Collectables Co."/>
    <s v="6175555555"/>
    <s v="4658 Baden Av."/>
    <s v=""/>
    <x v="6"/>
    <x v="4"/>
    <s v="51247"/>
    <s v="USA"/>
    <x v="0"/>
    <s v="Tseng"/>
    <s v="Kyung"/>
    <x v="1"/>
  </r>
  <r>
    <x v="87"/>
    <n v="24"/>
    <n v="90.52"/>
    <n v="5"/>
    <x v="915"/>
    <x v="84"/>
    <s v="Shipped"/>
    <n v="3"/>
    <n v="7"/>
    <n v="2004"/>
    <x v="5"/>
    <n v="90"/>
    <s v="S700_2047"/>
    <s v="Collectables For Less Inc."/>
    <s v="6175558555"/>
    <s v="7825 Douglas Av."/>
    <s v=""/>
    <x v="14"/>
    <x v="4"/>
    <s v="58339"/>
    <s v="USA"/>
    <x v="0"/>
    <s v="Nelson"/>
    <s v="Allen"/>
    <x v="0"/>
  </r>
  <r>
    <x v="32"/>
    <n v="34"/>
    <n v="97.76"/>
    <n v="5"/>
    <x v="916"/>
    <x v="32"/>
    <s v="Shipped"/>
    <n v="4"/>
    <n v="10"/>
    <n v="2004"/>
    <x v="5"/>
    <n v="90"/>
    <s v="S700_2047"/>
    <s v="Classic Gift Ideas, Inc"/>
    <s v="2155554695"/>
    <s v="782 First Street"/>
    <s v=""/>
    <x v="9"/>
    <x v="5"/>
    <s v="71270"/>
    <s v="USA"/>
    <x v="0"/>
    <s v="Cervantes"/>
    <s v="Francisca"/>
    <x v="1"/>
  </r>
  <r>
    <x v="110"/>
    <n v="23"/>
    <n v="100"/>
    <n v="3"/>
    <x v="917"/>
    <x v="104"/>
    <s v="Shipped"/>
    <n v="4"/>
    <n v="12"/>
    <n v="2004"/>
    <x v="5"/>
    <n v="90"/>
    <s v="S700_2047"/>
    <s v="Auto-Moto Classics Inc."/>
    <s v="6175558428"/>
    <s v="16780 Pompton St."/>
    <s v=""/>
    <x v="14"/>
    <x v="4"/>
    <s v="58339"/>
    <s v="USA"/>
    <x v="0"/>
    <s v="Taylor"/>
    <s v="Leslie"/>
    <x v="0"/>
  </r>
  <r>
    <x v="35"/>
    <n v="46"/>
    <n v="87.8"/>
    <n v="5"/>
    <x v="918"/>
    <x v="35"/>
    <s v="Shipped"/>
    <n v="2"/>
    <n v="4"/>
    <n v="2005"/>
    <x v="5"/>
    <n v="90"/>
    <s v="S700_2047"/>
    <s v="The Sharp Gifts Warehouse"/>
    <s v="4085553659"/>
    <s v="3086 Ingle Ln."/>
    <s v=""/>
    <x v="19"/>
    <x v="1"/>
    <s v="94217"/>
    <s v="USA"/>
    <x v="0"/>
    <s v="Frick"/>
    <s v="Sue"/>
    <x v="1"/>
  </r>
  <r>
    <x v="85"/>
    <n v="40"/>
    <n v="100"/>
    <n v="1"/>
    <x v="919"/>
    <x v="82"/>
    <s v="Shipped"/>
    <n v="2"/>
    <n v="6"/>
    <n v="2003"/>
    <x v="4"/>
    <n v="99"/>
    <s v="S700_2466"/>
    <s v="Gift Ideas Corp."/>
    <s v="2035554407"/>
    <s v="2440 Pompton St."/>
    <s v=""/>
    <x v="20"/>
    <x v="3"/>
    <s v="97561"/>
    <s v="USA"/>
    <x v="0"/>
    <s v="Lewis"/>
    <s v="Dan"/>
    <x v="1"/>
  </r>
  <r>
    <x v="27"/>
    <n v="26"/>
    <n v="82.77"/>
    <n v="4"/>
    <x v="920"/>
    <x v="27"/>
    <s v="Shipped"/>
    <n v="3"/>
    <n v="8"/>
    <n v="2003"/>
    <x v="4"/>
    <n v="99"/>
    <s v="S700_2466"/>
    <s v="Mini Creations Ltd."/>
    <s v="5085559555"/>
    <s v="4575 Hillside Dr."/>
    <s v=""/>
    <x v="8"/>
    <x v="4"/>
    <s v="50553"/>
    <s v="USA"/>
    <x v="0"/>
    <s v="Tam"/>
    <s v="Wing C"/>
    <x v="0"/>
  </r>
  <r>
    <x v="3"/>
    <n v="31"/>
    <n v="100"/>
    <n v="16"/>
    <x v="921"/>
    <x v="3"/>
    <s v="Shipped"/>
    <n v="4"/>
    <n v="10"/>
    <n v="2003"/>
    <x v="4"/>
    <n v="99"/>
    <s v="S700_2466"/>
    <s v="Technics Stores Inc."/>
    <s v="6505556809"/>
    <s v="9408 Furth Circle"/>
    <s v=""/>
    <x v="3"/>
    <x v="1"/>
    <s v="94217"/>
    <s v="USA"/>
    <x v="0"/>
    <s v="Hirano"/>
    <s v="Juri"/>
    <x v="1"/>
  </r>
  <r>
    <x v="29"/>
    <n v="37"/>
    <n v="87.75"/>
    <n v="1"/>
    <x v="922"/>
    <x v="29"/>
    <s v="Shipped"/>
    <n v="1"/>
    <n v="2"/>
    <n v="2004"/>
    <x v="4"/>
    <n v="99"/>
    <s v="S700_2466"/>
    <s v="Collectable Mini Designs Co."/>
    <s v="7605558146"/>
    <s v="361 Furth Circle"/>
    <s v=""/>
    <x v="17"/>
    <x v="1"/>
    <s v="91217"/>
    <s v="USA"/>
    <x v="0"/>
    <s v="Thompson"/>
    <s v="Valarie"/>
    <x v="1"/>
  </r>
  <r>
    <x v="86"/>
    <n v="35"/>
    <n v="100"/>
    <n v="11"/>
    <x v="923"/>
    <x v="83"/>
    <s v="Shipped"/>
    <n v="2"/>
    <n v="5"/>
    <n v="2004"/>
    <x v="4"/>
    <n v="99"/>
    <s v="S700_2466"/>
    <s v="The Sharp Gifts Warehouse"/>
    <s v="4085553659"/>
    <s v="3086 Ingle Ln."/>
    <s v=""/>
    <x v="19"/>
    <x v="1"/>
    <s v="94217"/>
    <s v="USA"/>
    <x v="0"/>
    <s v="Frick"/>
    <s v="Sue"/>
    <x v="1"/>
  </r>
  <r>
    <x v="25"/>
    <n v="35"/>
    <n v="88.75"/>
    <n v="14"/>
    <x v="924"/>
    <x v="25"/>
    <s v="Shipped"/>
    <n v="4"/>
    <n v="10"/>
    <n v="2004"/>
    <x v="4"/>
    <n v="99"/>
    <s v="S700_2466"/>
    <s v="Mini Classics"/>
    <s v="9145554562"/>
    <s v="3758 North Pendale Street"/>
    <s v=""/>
    <x v="15"/>
    <x v="0"/>
    <s v="24067"/>
    <s v="USA"/>
    <x v="0"/>
    <s v="Frick"/>
    <s v="Steve"/>
    <x v="1"/>
  </r>
  <r>
    <x v="110"/>
    <n v="49"/>
    <n v="100"/>
    <n v="2"/>
    <x v="925"/>
    <x v="104"/>
    <s v="Shipped"/>
    <n v="4"/>
    <n v="12"/>
    <n v="2004"/>
    <x v="4"/>
    <n v="99"/>
    <s v="S700_2466"/>
    <s v="Auto-Moto Classics Inc."/>
    <s v="6175558428"/>
    <s v="16780 Pompton St."/>
    <s v=""/>
    <x v="14"/>
    <x v="4"/>
    <s v="58339"/>
    <s v="USA"/>
    <x v="0"/>
    <s v="Taylor"/>
    <s v="Leslie"/>
    <x v="1"/>
  </r>
  <r>
    <x v="92"/>
    <n v="85"/>
    <n v="88.75"/>
    <n v="10"/>
    <x v="926"/>
    <x v="89"/>
    <s v="On Hold"/>
    <n v="2"/>
    <n v="4"/>
    <n v="2005"/>
    <x v="4"/>
    <n v="99"/>
    <s v="S700_2466"/>
    <s v="Tekni Collectables Inc."/>
    <s v="2015559350"/>
    <s v="7476 Moss Rd."/>
    <s v=""/>
    <x v="4"/>
    <x v="2"/>
    <s v="94019"/>
    <s v="USA"/>
    <x v="0"/>
    <s v="Brown"/>
    <s v="William"/>
    <x v="2"/>
  </r>
  <r>
    <x v="27"/>
    <n v="31"/>
    <n v="85.29"/>
    <n v="16"/>
    <x v="927"/>
    <x v="27"/>
    <s v="Shipped"/>
    <n v="3"/>
    <n v="8"/>
    <n v="2003"/>
    <x v="5"/>
    <n v="72"/>
    <s v="S700_2610"/>
    <s v="Mini Creations Ltd."/>
    <s v="5085559555"/>
    <s v="4575 Hillside Dr."/>
    <s v=""/>
    <x v="8"/>
    <x v="4"/>
    <s v="50553"/>
    <s v="USA"/>
    <x v="0"/>
    <s v="Tam"/>
    <s v="Wing C"/>
    <x v="0"/>
  </r>
  <r>
    <x v="104"/>
    <n v="36"/>
    <n v="64.33"/>
    <n v="1"/>
    <x v="928"/>
    <x v="100"/>
    <s v="Shipped"/>
    <n v="4"/>
    <n v="10"/>
    <n v="2003"/>
    <x v="5"/>
    <n v="72"/>
    <s v="S700_2610"/>
    <s v="Boards &amp; Toys Co."/>
    <s v="3105552373"/>
    <s v="4097 Douglas Av."/>
    <s v=""/>
    <x v="20"/>
    <x v="1"/>
    <s v="92561"/>
    <s v="USA"/>
    <x v="0"/>
    <s v="Young"/>
    <s v="Leslie"/>
    <x v="0"/>
  </r>
  <r>
    <x v="46"/>
    <n v="39"/>
    <n v="57.82"/>
    <n v="1"/>
    <x v="929"/>
    <x v="46"/>
    <s v="Shipped"/>
    <n v="4"/>
    <n v="11"/>
    <n v="2003"/>
    <x v="5"/>
    <n v="72"/>
    <s v="S700_2610"/>
    <s v="Mini Creations Ltd."/>
    <s v="5085559555"/>
    <s v="4575 Hillside Dr."/>
    <s v=""/>
    <x v="8"/>
    <x v="4"/>
    <s v="50553"/>
    <s v="USA"/>
    <x v="0"/>
    <s v="Tam"/>
    <s v="Wing C"/>
    <x v="0"/>
  </r>
  <r>
    <x v="29"/>
    <n v="36"/>
    <n v="80.95"/>
    <n v="13"/>
    <x v="930"/>
    <x v="29"/>
    <s v="Shipped"/>
    <n v="1"/>
    <n v="2"/>
    <n v="2004"/>
    <x v="5"/>
    <n v="72"/>
    <s v="S700_2610"/>
    <s v="Collectable Mini Designs Co."/>
    <s v="7605558146"/>
    <s v="361 Furth Circle"/>
    <s v=""/>
    <x v="17"/>
    <x v="1"/>
    <s v="91217"/>
    <s v="USA"/>
    <x v="0"/>
    <s v="Thompson"/>
    <s v="Valarie"/>
    <x v="0"/>
  </r>
  <r>
    <x v="105"/>
    <n v="29"/>
    <n v="82.4"/>
    <n v="1"/>
    <x v="931"/>
    <x v="101"/>
    <s v="Shipped"/>
    <n v="1"/>
    <n v="3"/>
    <n v="2004"/>
    <x v="5"/>
    <n v="72"/>
    <s v="S700_2610"/>
    <s v="Tekni Collectables Inc."/>
    <s v="2015559350"/>
    <s v="7476 Moss Rd."/>
    <s v=""/>
    <x v="4"/>
    <x v="2"/>
    <s v="94019"/>
    <s v="USA"/>
    <x v="0"/>
    <s v="Brown"/>
    <s v="William"/>
    <x v="0"/>
  </r>
  <r>
    <x v="30"/>
    <n v="32"/>
    <n v="75.89"/>
    <n v="4"/>
    <x v="932"/>
    <x v="30"/>
    <s v="Cancelled"/>
    <n v="2"/>
    <n v="5"/>
    <n v="2004"/>
    <x v="5"/>
    <n v="72"/>
    <s v="S700_2610"/>
    <s v="Land of Toys Inc."/>
    <s v="2125557818"/>
    <s v="897 Long Airport Avenue"/>
    <s v=""/>
    <x v="0"/>
    <x v="0"/>
    <s v="10022"/>
    <s v="USA"/>
    <x v="0"/>
    <s v="Yu"/>
    <s v="Kwai"/>
    <x v="0"/>
  </r>
  <r>
    <x v="31"/>
    <n v="44"/>
    <n v="58.55"/>
    <n v="2"/>
    <x v="933"/>
    <x v="31"/>
    <s v="Shipped"/>
    <n v="3"/>
    <n v="9"/>
    <n v="2004"/>
    <x v="5"/>
    <n v="72"/>
    <s v="S700_2610"/>
    <s v="Gifts4AllAges.com"/>
    <s v="6175559555"/>
    <s v="8616 Spinnaker Dr."/>
    <s v=""/>
    <x v="18"/>
    <x v="4"/>
    <s v="51003"/>
    <s v="USA"/>
    <x v="0"/>
    <s v="Yoshido"/>
    <s v="Juri"/>
    <x v="0"/>
  </r>
  <r>
    <x v="36"/>
    <n v="31"/>
    <n v="75.89"/>
    <n v="4"/>
    <x v="934"/>
    <x v="36"/>
    <s v="On Hold"/>
    <n v="2"/>
    <n v="5"/>
    <n v="2005"/>
    <x v="5"/>
    <n v="72"/>
    <s v="S700_2610"/>
    <s v="Gifts4AllAges.com"/>
    <s v="6175559555"/>
    <s v="8616 Spinnaker Dr."/>
    <s v=""/>
    <x v="18"/>
    <x v="4"/>
    <s v="51003"/>
    <s v="USA"/>
    <x v="0"/>
    <s v="Yoshido"/>
    <s v="Juri"/>
    <x v="0"/>
  </r>
  <r>
    <x v="12"/>
    <n v="36"/>
    <n v="100"/>
    <n v="6"/>
    <x v="935"/>
    <x v="12"/>
    <s v="Shipped"/>
    <n v="3"/>
    <n v="7"/>
    <n v="2003"/>
    <x v="1"/>
    <n v="101"/>
    <s v="S700_2824"/>
    <s v="Technics Stores Inc."/>
    <s v="6505556809"/>
    <s v="9408 Furth Circle"/>
    <s v=""/>
    <x v="3"/>
    <x v="1"/>
    <s v="94217"/>
    <s v="USA"/>
    <x v="0"/>
    <s v="Hirano"/>
    <s v="Juri"/>
    <x v="1"/>
  </r>
  <r>
    <x v="14"/>
    <n v="23"/>
    <n v="86.99"/>
    <n v="3"/>
    <x v="936"/>
    <x v="14"/>
    <s v="Shipped"/>
    <n v="4"/>
    <n v="11"/>
    <n v="2003"/>
    <x v="1"/>
    <n v="101"/>
    <s v="S700_2824"/>
    <s v="Classic Gift Ideas, Inc"/>
    <s v="2155554695"/>
    <s v="782 First Street"/>
    <s v=""/>
    <x v="9"/>
    <x v="5"/>
    <s v="71270"/>
    <s v="USA"/>
    <x v="0"/>
    <s v="Cervantes"/>
    <s v="Francisca"/>
    <x v="0"/>
  </r>
  <r>
    <x v="38"/>
    <n v="50"/>
    <n v="100"/>
    <n v="11"/>
    <x v="937"/>
    <x v="38"/>
    <s v="Shipped"/>
    <n v="1"/>
    <n v="3"/>
    <n v="2004"/>
    <x v="1"/>
    <n v="101"/>
    <s v="S700_2824"/>
    <s v="Mini Gifts Distributors Ltd."/>
    <s v="4155551450"/>
    <s v="5677 Strong St."/>
    <s v=""/>
    <x v="12"/>
    <x v="1"/>
    <s v="97562"/>
    <s v="USA"/>
    <x v="0"/>
    <s v="Nelson"/>
    <s v="Valarie"/>
    <x v="1"/>
  </r>
  <r>
    <x v="17"/>
    <n v="44"/>
    <n v="100"/>
    <n v="4"/>
    <x v="938"/>
    <x v="17"/>
    <s v="Shipped"/>
    <n v="2"/>
    <n v="5"/>
    <n v="2004"/>
    <x v="1"/>
    <n v="101"/>
    <s v="S700_2824"/>
    <s v="Super Scale Inc."/>
    <s v="2035559545"/>
    <s v="567 North Pendale Street"/>
    <s v=""/>
    <x v="11"/>
    <x v="3"/>
    <s v="97823"/>
    <s v="USA"/>
    <x v="0"/>
    <s v="Murphy"/>
    <s v="Leslie"/>
    <x v="1"/>
  </r>
  <r>
    <x v="39"/>
    <n v="27"/>
    <n v="85.98"/>
    <n v="11"/>
    <x v="939"/>
    <x v="39"/>
    <s v="Shipped"/>
    <n v="3"/>
    <n v="8"/>
    <n v="2004"/>
    <x v="1"/>
    <n v="101"/>
    <s v="S700_2824"/>
    <s v="Diecast Classics Inc."/>
    <s v="2155551555"/>
    <s v="7586 Pompton St."/>
    <s v=""/>
    <x v="7"/>
    <x v="5"/>
    <s v="70267"/>
    <s v="USA"/>
    <x v="0"/>
    <s v="Yu"/>
    <s v="Kyung"/>
    <x v="0"/>
  </r>
  <r>
    <x v="56"/>
    <n v="34"/>
    <n v="100"/>
    <n v="5"/>
    <x v="940"/>
    <x v="55"/>
    <s v="Shipped"/>
    <n v="4"/>
    <n v="11"/>
    <n v="2004"/>
    <x v="1"/>
    <n v="101"/>
    <s v="S700_2824"/>
    <s v="Vitachrome Inc."/>
    <s v="2125551500"/>
    <s v="2678 Kingston Rd."/>
    <s v="Suite 101"/>
    <x v="0"/>
    <x v="0"/>
    <s v="10022"/>
    <s v="USA"/>
    <x v="0"/>
    <s v="Frick"/>
    <s v="Michael"/>
    <x v="1"/>
  </r>
  <r>
    <x v="50"/>
    <n v="34"/>
    <n v="100"/>
    <n v="3"/>
    <x v="941"/>
    <x v="50"/>
    <s v="Shipped"/>
    <n v="1"/>
    <n v="1"/>
    <n v="2005"/>
    <x v="1"/>
    <n v="101"/>
    <s v="S700_2824"/>
    <s v="Mini Gifts Distributors Ltd."/>
    <s v="4155551450"/>
    <s v="5677 Strong St."/>
    <s v=""/>
    <x v="12"/>
    <x v="1"/>
    <s v="97562"/>
    <s v="USA"/>
    <x v="0"/>
    <s v="Nelson"/>
    <s v="Valarie"/>
    <x v="1"/>
  </r>
  <r>
    <x v="51"/>
    <n v="34"/>
    <n v="54.84"/>
    <n v="9"/>
    <x v="942"/>
    <x v="23"/>
    <s v="Shipped"/>
    <n v="1"/>
    <n v="2"/>
    <n v="2005"/>
    <x v="1"/>
    <n v="101"/>
    <s v="S700_2824"/>
    <s v="Mini Gifts Distributors Ltd."/>
    <s v="4155551450"/>
    <s v="5677 Strong St."/>
    <s v=""/>
    <x v="12"/>
    <x v="1"/>
    <s v="97562"/>
    <s v="USA"/>
    <x v="0"/>
    <s v="Nelson"/>
    <s v="Valarie"/>
    <x v="0"/>
  </r>
  <r>
    <x v="1"/>
    <n v="20"/>
    <n v="100"/>
    <n v="13"/>
    <x v="943"/>
    <x v="1"/>
    <s v="Shipped"/>
    <n v="3"/>
    <n v="8"/>
    <n v="2003"/>
    <x v="4"/>
    <n v="118"/>
    <s v="S700_2834"/>
    <s v="Toys4GrownUps.com"/>
    <s v="6265557265"/>
    <s v="78934 Hillside Dr."/>
    <s v=""/>
    <x v="1"/>
    <x v="1"/>
    <s v="90003"/>
    <s v="USA"/>
    <x v="0"/>
    <s v="Young"/>
    <s v="Julie"/>
    <x v="0"/>
  </r>
  <r>
    <x v="3"/>
    <n v="36"/>
    <n v="100"/>
    <n v="8"/>
    <x v="944"/>
    <x v="3"/>
    <s v="Shipped"/>
    <n v="4"/>
    <n v="10"/>
    <n v="2003"/>
    <x v="4"/>
    <n v="118"/>
    <s v="S700_2834"/>
    <s v="Technics Stores Inc."/>
    <s v="6505556809"/>
    <s v="9408 Furth Circle"/>
    <s v=""/>
    <x v="3"/>
    <x v="1"/>
    <s v="94217"/>
    <s v="USA"/>
    <x v="0"/>
    <s v="Hirano"/>
    <s v="Juri"/>
    <x v="1"/>
  </r>
  <r>
    <x v="86"/>
    <n v="44"/>
    <n v="100"/>
    <n v="3"/>
    <x v="945"/>
    <x v="83"/>
    <s v="Shipped"/>
    <n v="2"/>
    <n v="5"/>
    <n v="2004"/>
    <x v="4"/>
    <n v="118"/>
    <s v="S700_2834"/>
    <s v="The Sharp Gifts Warehouse"/>
    <s v="4085553659"/>
    <s v="3086 Ingle Ln."/>
    <s v=""/>
    <x v="19"/>
    <x v="1"/>
    <s v="94217"/>
    <s v="USA"/>
    <x v="0"/>
    <s v="Frick"/>
    <s v="Sue"/>
    <x v="1"/>
  </r>
  <r>
    <x v="7"/>
    <n v="47"/>
    <n v="100"/>
    <n v="9"/>
    <x v="946"/>
    <x v="7"/>
    <s v="Shipped"/>
    <n v="2"/>
    <n v="6"/>
    <n v="2004"/>
    <x v="4"/>
    <n v="118"/>
    <s v="S700_2834"/>
    <s v="Gift Depot Inc."/>
    <s v="2035552570"/>
    <s v="25593 South Bay Ln."/>
    <s v=""/>
    <x v="5"/>
    <x v="3"/>
    <s v="97562"/>
    <s v="USA"/>
    <x v="0"/>
    <s v="King"/>
    <s v="Julie"/>
    <x v="1"/>
  </r>
  <r>
    <x v="8"/>
    <n v="45"/>
    <n v="100"/>
    <n v="13"/>
    <x v="947"/>
    <x v="8"/>
    <s v="Shipped"/>
    <n v="3"/>
    <n v="8"/>
    <n v="2004"/>
    <x v="4"/>
    <n v="118"/>
    <s v="S700_2834"/>
    <s v="Marta's Replicas Co."/>
    <s v="6175558555"/>
    <s v="39323 Spinnaker Dr."/>
    <s v=""/>
    <x v="6"/>
    <x v="4"/>
    <s v="51247"/>
    <s v="USA"/>
    <x v="0"/>
    <s v="Hernandez"/>
    <s v="Marta"/>
    <x v="1"/>
  </r>
  <r>
    <x v="25"/>
    <n v="31"/>
    <n v="100"/>
    <n v="6"/>
    <x v="948"/>
    <x v="25"/>
    <s v="Shipped"/>
    <n v="4"/>
    <n v="10"/>
    <n v="2004"/>
    <x v="4"/>
    <n v="118"/>
    <s v="S700_2834"/>
    <s v="Mini Classics"/>
    <s v="9145554562"/>
    <s v="3758 North Pendale Street"/>
    <s v=""/>
    <x v="15"/>
    <x v="0"/>
    <s v="24067"/>
    <s v="USA"/>
    <x v="0"/>
    <s v="Frick"/>
    <s v="Steve"/>
    <x v="1"/>
  </r>
  <r>
    <x v="9"/>
    <n v="50"/>
    <n v="100"/>
    <n v="8"/>
    <x v="949"/>
    <x v="9"/>
    <s v="Shipped"/>
    <n v="4"/>
    <n v="11"/>
    <n v="2004"/>
    <x v="4"/>
    <n v="118"/>
    <s v="S700_2834"/>
    <s v="Diecast Classics Inc."/>
    <s v="2155551555"/>
    <s v="7586 Pompton St."/>
    <s v=""/>
    <x v="7"/>
    <x v="5"/>
    <s v="70267"/>
    <s v="USA"/>
    <x v="0"/>
    <s v="Yu"/>
    <s v="Kyung"/>
    <x v="2"/>
  </r>
  <r>
    <x v="91"/>
    <n v="48"/>
    <n v="68.8"/>
    <n v="4"/>
    <x v="950"/>
    <x v="88"/>
    <s v="Shipped"/>
    <n v="4"/>
    <n v="12"/>
    <n v="2004"/>
    <x v="4"/>
    <n v="118"/>
    <s v="S700_2834"/>
    <s v="Gift Ideas Corp."/>
    <s v="2035554407"/>
    <s v="2440 Pompton St."/>
    <s v=""/>
    <x v="20"/>
    <x v="3"/>
    <s v="97561"/>
    <s v="USA"/>
    <x v="0"/>
    <s v="Lewis"/>
    <s v="Dan"/>
    <x v="1"/>
  </r>
  <r>
    <x v="11"/>
    <n v="50"/>
    <n v="100"/>
    <n v="3"/>
    <x v="951"/>
    <x v="11"/>
    <s v="Shipped"/>
    <n v="1"/>
    <n v="3"/>
    <n v="2005"/>
    <x v="4"/>
    <n v="118"/>
    <s v="S700_2834"/>
    <s v="FunGiftIdeas.com"/>
    <s v="5085552555"/>
    <s v="1785 First Street"/>
    <s v=""/>
    <x v="8"/>
    <x v="4"/>
    <s v="50553"/>
    <s v="USA"/>
    <x v="0"/>
    <s v="Benitez"/>
    <s v="Violeta"/>
    <x v="2"/>
  </r>
  <r>
    <x v="92"/>
    <n v="21"/>
    <n v="96.11"/>
    <n v="2"/>
    <x v="952"/>
    <x v="89"/>
    <s v="On Hold"/>
    <n v="2"/>
    <n v="4"/>
    <n v="2005"/>
    <x v="4"/>
    <n v="118"/>
    <s v="S700_2834"/>
    <s v="Tekni Collectables Inc."/>
    <s v="2015559350"/>
    <s v="7476 Moss Rd."/>
    <s v=""/>
    <x v="4"/>
    <x v="2"/>
    <s v="94019"/>
    <s v="USA"/>
    <x v="0"/>
    <s v="Brown"/>
    <s v="William"/>
    <x v="0"/>
  </r>
  <r>
    <x v="27"/>
    <n v="28"/>
    <n v="96"/>
    <n v="3"/>
    <x v="953"/>
    <x v="27"/>
    <s v="Shipped"/>
    <n v="3"/>
    <n v="8"/>
    <n v="2003"/>
    <x v="4"/>
    <n v="80"/>
    <s v="S700_3167"/>
    <s v="Mini Creations Ltd."/>
    <s v="5085559555"/>
    <s v="4575 Hillside Dr."/>
    <s v=""/>
    <x v="8"/>
    <x v="4"/>
    <s v="50553"/>
    <s v="USA"/>
    <x v="0"/>
    <s v="Tam"/>
    <s v="Wing C"/>
    <x v="0"/>
  </r>
  <r>
    <x v="3"/>
    <n v="48"/>
    <n v="96"/>
    <n v="15"/>
    <x v="954"/>
    <x v="3"/>
    <s v="Shipped"/>
    <n v="4"/>
    <n v="10"/>
    <n v="2003"/>
    <x v="4"/>
    <n v="80"/>
    <s v="S700_3167"/>
    <s v="Technics Stores Inc."/>
    <s v="6505556809"/>
    <s v="9408 Furth Circle"/>
    <s v=""/>
    <x v="3"/>
    <x v="1"/>
    <s v="94217"/>
    <s v="USA"/>
    <x v="0"/>
    <s v="Hirano"/>
    <s v="Juri"/>
    <x v="1"/>
  </r>
  <r>
    <x v="109"/>
    <n v="38"/>
    <n v="82.4"/>
    <n v="3"/>
    <x v="955"/>
    <x v="4"/>
    <s v="Shipped"/>
    <n v="4"/>
    <n v="12"/>
    <n v="2003"/>
    <x v="4"/>
    <n v="80"/>
    <s v="S700_3167"/>
    <s v="West Coast Collectables Co."/>
    <s v="3105553722"/>
    <s v="3675 Furth Circle"/>
    <s v=""/>
    <x v="10"/>
    <x v="1"/>
    <s v="94019"/>
    <s v="USA"/>
    <x v="0"/>
    <s v="Thompson"/>
    <s v="Steve"/>
    <x v="1"/>
  </r>
  <r>
    <x v="86"/>
    <n v="44"/>
    <n v="67.2"/>
    <n v="10"/>
    <x v="956"/>
    <x v="83"/>
    <s v="Shipped"/>
    <n v="2"/>
    <n v="5"/>
    <n v="2004"/>
    <x v="4"/>
    <n v="80"/>
    <s v="S700_3167"/>
    <s v="The Sharp Gifts Warehouse"/>
    <s v="4085553659"/>
    <s v="3086 Ingle Ln."/>
    <s v=""/>
    <x v="19"/>
    <x v="1"/>
    <s v="94217"/>
    <s v="USA"/>
    <x v="0"/>
    <s v="Frick"/>
    <s v="Sue"/>
    <x v="0"/>
  </r>
  <r>
    <x v="25"/>
    <n v="21"/>
    <n v="87.2"/>
    <n v="13"/>
    <x v="957"/>
    <x v="25"/>
    <s v="Shipped"/>
    <n v="4"/>
    <n v="10"/>
    <n v="2004"/>
    <x v="4"/>
    <n v="80"/>
    <s v="S700_3167"/>
    <s v="Mini Classics"/>
    <s v="9145554562"/>
    <s v="3758 North Pendale Street"/>
    <s v=""/>
    <x v="15"/>
    <x v="0"/>
    <s v="24067"/>
    <s v="USA"/>
    <x v="0"/>
    <s v="Frick"/>
    <s v="Steve"/>
    <x v="0"/>
  </r>
  <r>
    <x v="91"/>
    <n v="43"/>
    <n v="81.95"/>
    <n v="6"/>
    <x v="958"/>
    <x v="88"/>
    <s v="Shipped"/>
    <n v="4"/>
    <n v="12"/>
    <n v="2004"/>
    <x v="4"/>
    <n v="80"/>
    <s v="S700_3167"/>
    <s v="Gift Ideas Corp."/>
    <s v="2035554407"/>
    <s v="2440 Pompton St."/>
    <s v=""/>
    <x v="20"/>
    <x v="3"/>
    <s v="97561"/>
    <s v="USA"/>
    <x v="0"/>
    <s v="Lewis"/>
    <s v="Dan"/>
    <x v="1"/>
  </r>
  <r>
    <x v="92"/>
    <n v="77"/>
    <n v="92"/>
    <n v="9"/>
    <x v="959"/>
    <x v="89"/>
    <s v="On Hold"/>
    <n v="2"/>
    <n v="4"/>
    <n v="2005"/>
    <x v="4"/>
    <n v="80"/>
    <s v="S700_3167"/>
    <s v="Tekni Collectables Inc."/>
    <s v="2015559350"/>
    <s v="7476 Moss Rd."/>
    <s v=""/>
    <x v="4"/>
    <x v="2"/>
    <s v="94019"/>
    <s v="USA"/>
    <x v="0"/>
    <s v="Brown"/>
    <s v="William"/>
    <x v="2"/>
  </r>
  <r>
    <x v="45"/>
    <n v="21"/>
    <n v="100"/>
    <n v="3"/>
    <x v="960"/>
    <x v="45"/>
    <s v="Shipped"/>
    <n v="3"/>
    <n v="8"/>
    <n v="2003"/>
    <x v="5"/>
    <n v="100"/>
    <s v="S700_3505"/>
    <s v="Mini Gifts Distributors Ltd."/>
    <s v="4155551450"/>
    <s v="5677 Strong St."/>
    <s v=""/>
    <x v="12"/>
    <x v="1"/>
    <s v="97562"/>
    <s v="USA"/>
    <x v="0"/>
    <s v="Nelson"/>
    <s v="Valarie"/>
    <x v="0"/>
  </r>
  <r>
    <x v="46"/>
    <n v="37"/>
    <n v="100"/>
    <n v="4"/>
    <x v="961"/>
    <x v="46"/>
    <s v="Shipped"/>
    <n v="4"/>
    <n v="11"/>
    <n v="2003"/>
    <x v="5"/>
    <n v="100"/>
    <s v="S700_3505"/>
    <s v="Mini Creations Ltd."/>
    <s v="5085559555"/>
    <s v="4575 Hillside Dr."/>
    <s v=""/>
    <x v="8"/>
    <x v="4"/>
    <s v="50553"/>
    <s v="USA"/>
    <x v="0"/>
    <s v="Tam"/>
    <s v="Wing C"/>
    <x v="1"/>
  </r>
  <r>
    <x v="29"/>
    <n v="38"/>
    <n v="100"/>
    <n v="16"/>
    <x v="962"/>
    <x v="29"/>
    <s v="Shipped"/>
    <n v="1"/>
    <n v="2"/>
    <n v="2004"/>
    <x v="5"/>
    <n v="100"/>
    <s v="S700_3505"/>
    <s v="Collectable Mini Designs Co."/>
    <s v="7605558146"/>
    <s v="361 Furth Circle"/>
    <s v=""/>
    <x v="17"/>
    <x v="1"/>
    <s v="91217"/>
    <s v="USA"/>
    <x v="0"/>
    <s v="Thompson"/>
    <s v="Valarie"/>
    <x v="1"/>
  </r>
  <r>
    <x v="30"/>
    <n v="30"/>
    <n v="100"/>
    <n v="7"/>
    <x v="963"/>
    <x v="30"/>
    <s v="Cancelled"/>
    <n v="2"/>
    <n v="5"/>
    <n v="2004"/>
    <x v="5"/>
    <n v="100"/>
    <s v="S700_3505"/>
    <s v="Land of Toys Inc."/>
    <s v="2125557818"/>
    <s v="897 Long Airport Avenue"/>
    <s v=""/>
    <x v="0"/>
    <x v="0"/>
    <s v="10022"/>
    <s v="USA"/>
    <x v="0"/>
    <s v="Yu"/>
    <s v="Kwai"/>
    <x v="1"/>
  </r>
  <r>
    <x v="31"/>
    <n v="34"/>
    <n v="100"/>
    <n v="5"/>
    <x v="964"/>
    <x v="31"/>
    <s v="Shipped"/>
    <n v="3"/>
    <n v="9"/>
    <n v="2004"/>
    <x v="5"/>
    <n v="100"/>
    <s v="S700_3505"/>
    <s v="Gifts4AllAges.com"/>
    <s v="6175559555"/>
    <s v="8616 Spinnaker Dr."/>
    <s v=""/>
    <x v="18"/>
    <x v="4"/>
    <s v="51003"/>
    <s v="USA"/>
    <x v="0"/>
    <s v="Yoshido"/>
    <s v="Juri"/>
    <x v="1"/>
  </r>
  <r>
    <x v="33"/>
    <n v="31"/>
    <n v="89.38"/>
    <n v="1"/>
    <x v="965"/>
    <x v="33"/>
    <s v="Shipped"/>
    <n v="4"/>
    <n v="11"/>
    <n v="2004"/>
    <x v="5"/>
    <n v="100"/>
    <s v="S700_3505"/>
    <s v="Classic Legends Inc."/>
    <s v="2125558493"/>
    <s v="5905 Pompton St."/>
    <s v="Suite 750"/>
    <x v="0"/>
    <x v="0"/>
    <s v="10022"/>
    <s v="USA"/>
    <x v="0"/>
    <s v="Hernandez"/>
    <s v="Maria"/>
    <x v="0"/>
  </r>
  <r>
    <x v="36"/>
    <n v="28"/>
    <n v="100"/>
    <n v="7"/>
    <x v="966"/>
    <x v="36"/>
    <s v="On Hold"/>
    <n v="2"/>
    <n v="5"/>
    <n v="2005"/>
    <x v="5"/>
    <n v="100"/>
    <s v="S700_3505"/>
    <s v="Gifts4AllAges.com"/>
    <s v="6175559555"/>
    <s v="8616 Spinnaker Dr."/>
    <s v=""/>
    <x v="18"/>
    <x v="4"/>
    <s v="51003"/>
    <s v="USA"/>
    <x v="0"/>
    <s v="Yoshido"/>
    <s v="Juri"/>
    <x v="1"/>
  </r>
  <r>
    <x v="45"/>
    <n v="38"/>
    <n v="85.41"/>
    <n v="4"/>
    <x v="967"/>
    <x v="45"/>
    <s v="Shipped"/>
    <n v="3"/>
    <n v="8"/>
    <n v="2003"/>
    <x v="5"/>
    <n v="99"/>
    <s v="S700_3962"/>
    <s v="Mini Gifts Distributors Ltd."/>
    <s v="4155551450"/>
    <s v="5677 Strong St."/>
    <s v=""/>
    <x v="12"/>
    <x v="1"/>
    <s v="97562"/>
    <s v="USA"/>
    <x v="0"/>
    <s v="Nelson"/>
    <s v="Valarie"/>
    <x v="1"/>
  </r>
  <r>
    <x v="46"/>
    <n v="22"/>
    <n v="79.45"/>
    <n v="5"/>
    <x v="968"/>
    <x v="46"/>
    <s v="Shipped"/>
    <n v="4"/>
    <n v="11"/>
    <n v="2003"/>
    <x v="5"/>
    <n v="99"/>
    <s v="S700_3962"/>
    <s v="Mini Creations Ltd."/>
    <s v="5085559555"/>
    <s v="4575 Hillside Dr."/>
    <s v=""/>
    <x v="8"/>
    <x v="4"/>
    <s v="50553"/>
    <s v="USA"/>
    <x v="0"/>
    <s v="Tam"/>
    <s v="Wing C"/>
    <x v="0"/>
  </r>
  <r>
    <x v="29"/>
    <n v="31"/>
    <n v="95.34"/>
    <n v="17"/>
    <x v="969"/>
    <x v="29"/>
    <s v="Shipped"/>
    <n v="1"/>
    <n v="2"/>
    <n v="2004"/>
    <x v="5"/>
    <n v="99"/>
    <s v="S700_3962"/>
    <s v="Collectable Mini Designs Co."/>
    <s v="7605558146"/>
    <s v="361 Furth Circle"/>
    <s v=""/>
    <x v="17"/>
    <x v="1"/>
    <s v="91217"/>
    <s v="USA"/>
    <x v="0"/>
    <s v="Thompson"/>
    <s v="Valarie"/>
    <x v="0"/>
  </r>
  <r>
    <x v="30"/>
    <n v="35"/>
    <n v="90.37"/>
    <n v="8"/>
    <x v="970"/>
    <x v="30"/>
    <s v="Cancelled"/>
    <n v="2"/>
    <n v="5"/>
    <n v="2004"/>
    <x v="5"/>
    <n v="99"/>
    <s v="S700_3962"/>
    <s v="Land of Toys Inc."/>
    <s v="2125557818"/>
    <s v="897 Long Airport Avenue"/>
    <s v=""/>
    <x v="0"/>
    <x v="0"/>
    <s v="10022"/>
    <s v="USA"/>
    <x v="0"/>
    <s v="Yu"/>
    <s v="Kwai"/>
    <x v="1"/>
  </r>
  <r>
    <x v="111"/>
    <n v="45"/>
    <n v="100"/>
    <n v="1"/>
    <x v="971"/>
    <x v="31"/>
    <s v="Shipped"/>
    <n v="3"/>
    <n v="9"/>
    <n v="2004"/>
    <x v="5"/>
    <n v="99"/>
    <s v="S700_3962"/>
    <s v="Online Mini Collectables"/>
    <s v="6175557555"/>
    <s v="7635 Spinnaker Dr."/>
    <s v=""/>
    <x v="14"/>
    <x v="4"/>
    <s v="58339"/>
    <s v="USA"/>
    <x v="0"/>
    <s v="Barajas"/>
    <s v="Miguel"/>
    <x v="1"/>
  </r>
  <r>
    <x v="33"/>
    <n v="36"/>
    <n v="71.89"/>
    <n v="7"/>
    <x v="972"/>
    <x v="33"/>
    <s v="Shipped"/>
    <n v="4"/>
    <n v="11"/>
    <n v="2004"/>
    <x v="5"/>
    <n v="99"/>
    <s v="S700_3962"/>
    <s v="Classic Legends Inc."/>
    <s v="2125558493"/>
    <s v="5905 Pompton St."/>
    <s v="Suite 750"/>
    <x v="0"/>
    <x v="0"/>
    <s v="10022"/>
    <s v="USA"/>
    <x v="0"/>
    <s v="Hernandez"/>
    <s v="Maria"/>
    <x v="0"/>
  </r>
  <r>
    <x v="36"/>
    <n v="27"/>
    <n v="90.37"/>
    <n v="8"/>
    <x v="973"/>
    <x v="36"/>
    <s v="On Hold"/>
    <n v="2"/>
    <n v="5"/>
    <n v="2005"/>
    <x v="5"/>
    <n v="99"/>
    <s v="S700_3962"/>
    <s v="Gifts4AllAges.com"/>
    <s v="6175559555"/>
    <s v="8616 Spinnaker Dr."/>
    <s v=""/>
    <x v="18"/>
    <x v="4"/>
    <s v="51003"/>
    <s v="USA"/>
    <x v="0"/>
    <s v="Yoshido"/>
    <s v="Juri"/>
    <x v="0"/>
  </r>
  <r>
    <x v="85"/>
    <n v="26"/>
    <n v="85.13"/>
    <n v="2"/>
    <x v="974"/>
    <x v="82"/>
    <s v="Shipped"/>
    <n v="2"/>
    <n v="6"/>
    <n v="2003"/>
    <x v="4"/>
    <n v="74"/>
    <s v="S700_4002"/>
    <s v="Gift Ideas Corp."/>
    <s v="2035554407"/>
    <s v="2440 Pompton St."/>
    <s v=""/>
    <x v="20"/>
    <x v="3"/>
    <s v="97561"/>
    <s v="USA"/>
    <x v="0"/>
    <s v="Lewis"/>
    <s v="Dan"/>
    <x v="0"/>
  </r>
  <r>
    <x v="27"/>
    <n v="34"/>
    <n v="85.87"/>
    <n v="5"/>
    <x v="975"/>
    <x v="27"/>
    <s v="Shipped"/>
    <n v="3"/>
    <n v="8"/>
    <n v="2003"/>
    <x v="4"/>
    <n v="74"/>
    <s v="S700_4002"/>
    <s v="Mini Creations Ltd."/>
    <s v="5085559555"/>
    <s v="4575 Hillside Dr."/>
    <s v=""/>
    <x v="8"/>
    <x v="4"/>
    <s v="50553"/>
    <s v="USA"/>
    <x v="0"/>
    <s v="Tam"/>
    <s v="Wing C"/>
    <x v="0"/>
  </r>
  <r>
    <x v="3"/>
    <n v="39"/>
    <n v="82.91"/>
    <n v="17"/>
    <x v="976"/>
    <x v="3"/>
    <s v="Shipped"/>
    <n v="4"/>
    <n v="10"/>
    <n v="2003"/>
    <x v="4"/>
    <n v="74"/>
    <s v="S700_4002"/>
    <s v="Technics Stores Inc."/>
    <s v="6505556809"/>
    <s v="9408 Furth Circle"/>
    <s v=""/>
    <x v="3"/>
    <x v="1"/>
    <s v="94217"/>
    <s v="USA"/>
    <x v="0"/>
    <s v="Hirano"/>
    <s v="Juri"/>
    <x v="1"/>
  </r>
  <r>
    <x v="29"/>
    <n v="43"/>
    <n v="74.03"/>
    <n v="2"/>
    <x v="977"/>
    <x v="29"/>
    <s v="Shipped"/>
    <n v="1"/>
    <n v="2"/>
    <n v="2004"/>
    <x v="4"/>
    <n v="74"/>
    <s v="S700_4002"/>
    <s v="Collectable Mini Designs Co."/>
    <s v="7605558146"/>
    <s v="361 Furth Circle"/>
    <s v=""/>
    <x v="17"/>
    <x v="1"/>
    <s v="91217"/>
    <s v="USA"/>
    <x v="0"/>
    <s v="Thompson"/>
    <s v="Valarie"/>
    <x v="1"/>
  </r>
  <r>
    <x v="86"/>
    <n v="38"/>
    <n v="62.19"/>
    <n v="12"/>
    <x v="978"/>
    <x v="83"/>
    <s v="Shipped"/>
    <n v="2"/>
    <n v="5"/>
    <n v="2004"/>
    <x v="4"/>
    <n v="74"/>
    <s v="S700_4002"/>
    <s v="The Sharp Gifts Warehouse"/>
    <s v="4085553659"/>
    <s v="3086 Ingle Ln."/>
    <s v=""/>
    <x v="19"/>
    <x v="1"/>
    <s v="94217"/>
    <s v="USA"/>
    <x v="0"/>
    <s v="Frick"/>
    <s v="Sue"/>
    <x v="0"/>
  </r>
  <r>
    <x v="25"/>
    <n v="39"/>
    <n v="68.11"/>
    <n v="15"/>
    <x v="979"/>
    <x v="25"/>
    <s v="Shipped"/>
    <n v="4"/>
    <n v="10"/>
    <n v="2004"/>
    <x v="4"/>
    <n v="74"/>
    <s v="S700_4002"/>
    <s v="Mini Classics"/>
    <s v="9145554562"/>
    <s v="3758 North Pendale Street"/>
    <s v=""/>
    <x v="15"/>
    <x v="0"/>
    <s v="24067"/>
    <s v="USA"/>
    <x v="0"/>
    <s v="Frick"/>
    <s v="Steve"/>
    <x v="0"/>
  </r>
  <r>
    <x v="110"/>
    <n v="22"/>
    <n v="75.510000000000005"/>
    <n v="1"/>
    <x v="980"/>
    <x v="104"/>
    <s v="Shipped"/>
    <n v="4"/>
    <n v="12"/>
    <n v="2004"/>
    <x v="4"/>
    <n v="74"/>
    <s v="S700_4002"/>
    <s v="Auto-Moto Classics Inc."/>
    <s v="6175558428"/>
    <s v="16780 Pompton St."/>
    <s v=""/>
    <x v="14"/>
    <x v="4"/>
    <s v="58339"/>
    <s v="USA"/>
    <x v="0"/>
    <s v="Taylor"/>
    <s v="Leslie"/>
    <x v="0"/>
  </r>
  <r>
    <x v="92"/>
    <n v="28"/>
    <n v="72.55"/>
    <n v="11"/>
    <x v="981"/>
    <x v="89"/>
    <s v="On Hold"/>
    <n v="2"/>
    <n v="4"/>
    <n v="2005"/>
    <x v="4"/>
    <n v="74"/>
    <s v="S700_4002"/>
    <s v="Tekni Collectables Inc."/>
    <s v="2015559350"/>
    <s v="7476 Moss Rd."/>
    <s v=""/>
    <x v="4"/>
    <x v="2"/>
    <s v="94019"/>
    <s v="USA"/>
    <x v="0"/>
    <s v="Brown"/>
    <s v="William"/>
    <x v="0"/>
  </r>
  <r>
    <x v="85"/>
    <n v="21"/>
    <n v="41.71"/>
    <n v="7"/>
    <x v="982"/>
    <x v="82"/>
    <s v="Shipped"/>
    <n v="2"/>
    <n v="6"/>
    <n v="2003"/>
    <x v="4"/>
    <n v="49"/>
    <s v="S72_1253"/>
    <s v="Gift Ideas Corp."/>
    <s v="2035554407"/>
    <s v="2440 Pompton St."/>
    <s v=""/>
    <x v="20"/>
    <x v="3"/>
    <s v="97561"/>
    <s v="USA"/>
    <x v="0"/>
    <s v="Lewis"/>
    <s v="Dan"/>
    <x v="0"/>
  </r>
  <r>
    <x v="27"/>
    <n v="37"/>
    <n v="50.65"/>
    <n v="10"/>
    <x v="983"/>
    <x v="27"/>
    <s v="Shipped"/>
    <n v="3"/>
    <n v="8"/>
    <n v="2003"/>
    <x v="4"/>
    <n v="49"/>
    <s v="S72_1253"/>
    <s v="Mini Creations Ltd."/>
    <s v="5085559555"/>
    <s v="4575 Hillside Dr."/>
    <s v=""/>
    <x v="8"/>
    <x v="4"/>
    <s v="50553"/>
    <s v="USA"/>
    <x v="0"/>
    <s v="Tam"/>
    <s v="Wing C"/>
    <x v="0"/>
  </r>
  <r>
    <x v="28"/>
    <n v="48"/>
    <n v="44.69"/>
    <n v="3"/>
    <x v="984"/>
    <x v="28"/>
    <s v="Shipped"/>
    <n v="1"/>
    <n v="1"/>
    <n v="2004"/>
    <x v="4"/>
    <n v="49"/>
    <s v="S72_1253"/>
    <s v="Men 'R' US Retailers, Ltd."/>
    <s v="2155554369"/>
    <s v="6047 Douglas Av."/>
    <s v=""/>
    <x v="16"/>
    <x v="1"/>
    <s v=""/>
    <s v="USA"/>
    <x v="0"/>
    <s v="Chandler"/>
    <s v="Michael"/>
    <x v="0"/>
  </r>
  <r>
    <x v="29"/>
    <n v="31"/>
    <n v="45.69"/>
    <n v="7"/>
    <x v="985"/>
    <x v="29"/>
    <s v="Shipped"/>
    <n v="1"/>
    <n v="2"/>
    <n v="2004"/>
    <x v="4"/>
    <n v="49"/>
    <s v="S72_1253"/>
    <s v="Collectable Mini Designs Co."/>
    <s v="7605558146"/>
    <s v="361 Furth Circle"/>
    <s v=""/>
    <x v="17"/>
    <x v="1"/>
    <s v="91217"/>
    <s v="USA"/>
    <x v="0"/>
    <s v="Thompson"/>
    <s v="Valarie"/>
    <x v="0"/>
  </r>
  <r>
    <x v="100"/>
    <n v="32"/>
    <n v="57.61"/>
    <n v="3"/>
    <x v="986"/>
    <x v="96"/>
    <s v="Shipped"/>
    <n v="2"/>
    <n v="5"/>
    <n v="2004"/>
    <x v="4"/>
    <n v="49"/>
    <s v="S72_1253"/>
    <s v="Cambridge Collectables Co."/>
    <s v="6175555555"/>
    <s v="4658 Baden Av."/>
    <s v=""/>
    <x v="6"/>
    <x v="4"/>
    <s v="51247"/>
    <s v="USA"/>
    <x v="0"/>
    <s v="Tseng"/>
    <s v="Kyung"/>
    <x v="0"/>
  </r>
  <r>
    <x v="87"/>
    <n v="32"/>
    <n v="58.6"/>
    <n v="4"/>
    <x v="987"/>
    <x v="84"/>
    <s v="Shipped"/>
    <n v="3"/>
    <n v="7"/>
    <n v="2004"/>
    <x v="4"/>
    <n v="49"/>
    <s v="S72_1253"/>
    <s v="Collectables For Less Inc."/>
    <s v="6175558555"/>
    <s v="7825 Douglas Av."/>
    <s v=""/>
    <x v="14"/>
    <x v="4"/>
    <s v="58339"/>
    <s v="USA"/>
    <x v="0"/>
    <s v="Nelson"/>
    <s v="Allen"/>
    <x v="0"/>
  </r>
  <r>
    <x v="32"/>
    <n v="34"/>
    <n v="53.63"/>
    <n v="4"/>
    <x v="988"/>
    <x v="32"/>
    <s v="Shipped"/>
    <n v="4"/>
    <n v="10"/>
    <n v="2004"/>
    <x v="4"/>
    <n v="49"/>
    <s v="S72_1253"/>
    <s v="Classic Gift Ideas, Inc"/>
    <s v="2155554695"/>
    <s v="782 First Street"/>
    <s v=""/>
    <x v="9"/>
    <x v="5"/>
    <s v="71270"/>
    <s v="USA"/>
    <x v="0"/>
    <s v="Cervantes"/>
    <s v="Francisca"/>
    <x v="0"/>
  </r>
  <r>
    <x v="10"/>
    <n v="44"/>
    <n v="86.13"/>
    <n v="8"/>
    <x v="989"/>
    <x v="10"/>
    <s v="Shipped"/>
    <n v="4"/>
    <n v="11"/>
    <n v="2004"/>
    <x v="4"/>
    <n v="49"/>
    <s v="S72_1253"/>
    <s v="Land of Toys Inc."/>
    <s v="2125557818"/>
    <s v="897 Long Airport Avenue"/>
    <s v=""/>
    <x v="0"/>
    <x v="0"/>
    <s v="10022"/>
    <s v="USA"/>
    <x v="0"/>
    <s v="Yu"/>
    <s v="Kwai"/>
    <x v="1"/>
  </r>
  <r>
    <x v="110"/>
    <n v="49"/>
    <n v="52.64"/>
    <n v="4"/>
    <x v="990"/>
    <x v="104"/>
    <s v="Shipped"/>
    <n v="4"/>
    <n v="12"/>
    <n v="2004"/>
    <x v="4"/>
    <n v="49"/>
    <s v="S72_1253"/>
    <s v="Auto-Moto Classics Inc."/>
    <s v="6175558428"/>
    <s v="16780 Pompton St."/>
    <s v=""/>
    <x v="14"/>
    <x v="4"/>
    <s v="58339"/>
    <s v="USA"/>
    <x v="0"/>
    <s v="Taylor"/>
    <s v="Leslie"/>
    <x v="0"/>
  </r>
  <r>
    <x v="35"/>
    <n v="20"/>
    <n v="56.12"/>
    <n v="4"/>
    <x v="991"/>
    <x v="35"/>
    <s v="Shipped"/>
    <n v="2"/>
    <n v="4"/>
    <n v="2005"/>
    <x v="4"/>
    <n v="49"/>
    <s v="S72_1253"/>
    <s v="The Sharp Gifts Warehouse"/>
    <s v="4085553659"/>
    <s v="3086 Ingle Ln."/>
    <s v=""/>
    <x v="19"/>
    <x v="1"/>
    <s v="94217"/>
    <s v="USA"/>
    <x v="0"/>
    <s v="Frick"/>
    <s v="Sue"/>
    <x v="0"/>
  </r>
  <r>
    <x v="45"/>
    <n v="39"/>
    <n v="44.23"/>
    <n v="5"/>
    <x v="992"/>
    <x v="45"/>
    <s v="Shipped"/>
    <n v="3"/>
    <n v="8"/>
    <n v="2003"/>
    <x v="5"/>
    <n v="54"/>
    <s v="S72_3212"/>
    <s v="Mini Gifts Distributors Ltd."/>
    <s v="4155551450"/>
    <s v="5677 Strong St."/>
    <s v=""/>
    <x v="12"/>
    <x v="1"/>
    <s v="97562"/>
    <s v="USA"/>
    <x v="0"/>
    <s v="Nelson"/>
    <s v="Valarie"/>
    <x v="0"/>
  </r>
  <r>
    <x v="46"/>
    <n v="28"/>
    <n v="64.430000000000007"/>
    <n v="6"/>
    <x v="993"/>
    <x v="46"/>
    <s v="Shipped"/>
    <n v="4"/>
    <n v="11"/>
    <n v="2003"/>
    <x v="5"/>
    <n v="54"/>
    <s v="S72_3212"/>
    <s v="Mini Creations Ltd."/>
    <s v="5085559555"/>
    <s v="4575 Hillside Dr."/>
    <s v=""/>
    <x v="8"/>
    <x v="4"/>
    <s v="50553"/>
    <s v="USA"/>
    <x v="0"/>
    <s v="Tam"/>
    <s v="Wing C"/>
    <x v="0"/>
  </r>
  <r>
    <x v="29"/>
    <n v="36"/>
    <n v="63.34"/>
    <n v="18"/>
    <x v="994"/>
    <x v="29"/>
    <s v="Shipped"/>
    <n v="1"/>
    <n v="2"/>
    <n v="2004"/>
    <x v="5"/>
    <n v="54"/>
    <s v="S72_3212"/>
    <s v="Collectable Mini Designs Co."/>
    <s v="7605558146"/>
    <s v="361 Furth Circle"/>
    <s v=""/>
    <x v="17"/>
    <x v="1"/>
    <s v="91217"/>
    <s v="USA"/>
    <x v="0"/>
    <s v="Thompson"/>
    <s v="Valarie"/>
    <x v="0"/>
  </r>
  <r>
    <x v="30"/>
    <n v="23"/>
    <n v="65.52"/>
    <n v="9"/>
    <x v="995"/>
    <x v="30"/>
    <s v="Cancelled"/>
    <n v="2"/>
    <n v="5"/>
    <n v="2004"/>
    <x v="5"/>
    <n v="54"/>
    <s v="S72_3212"/>
    <s v="Land of Toys Inc."/>
    <s v="2125557818"/>
    <s v="897 Long Airport Avenue"/>
    <s v=""/>
    <x v="0"/>
    <x v="0"/>
    <s v="10022"/>
    <s v="USA"/>
    <x v="0"/>
    <s v="Yu"/>
    <s v="Kwai"/>
    <x v="0"/>
  </r>
  <r>
    <x v="33"/>
    <n v="42"/>
    <n v="97.16"/>
    <n v="5"/>
    <x v="996"/>
    <x v="33"/>
    <s v="Shipped"/>
    <n v="4"/>
    <n v="11"/>
    <n v="2004"/>
    <x v="5"/>
    <n v="54"/>
    <s v="S72_3212"/>
    <s v="Classic Legends Inc."/>
    <s v="2125558493"/>
    <s v="5905 Pompton St."/>
    <s v="Suite 750"/>
    <x v="0"/>
    <x v="0"/>
    <s v="10022"/>
    <s v="USA"/>
    <x v="0"/>
    <s v="Hernandez"/>
    <s v="Maria"/>
    <x v="1"/>
  </r>
  <r>
    <x v="36"/>
    <n v="47"/>
    <n v="65.52"/>
    <n v="9"/>
    <x v="997"/>
    <x v="36"/>
    <s v="On Hold"/>
    <n v="2"/>
    <n v="5"/>
    <n v="2005"/>
    <x v="5"/>
    <n v="54"/>
    <s v="S72_3212"/>
    <s v="Gifts4AllAges.com"/>
    <s v="6175559555"/>
    <s v="8616 Spinnaker Dr."/>
    <s v=""/>
    <x v="18"/>
    <x v="4"/>
    <s v="51003"/>
    <s v="USA"/>
    <x v="0"/>
    <s v="Yoshido"/>
    <s v="Jur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1187E-7F37-440F-B290-E9DF77D6F31B}" name="PivotTable31" cacheId="67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outline="1" outlineData="1" multipleFieldFilters="0" rowHeaderCaption="Date" colHeaderCaption="  ">
  <location ref="A4:H37" firstHeaderRow="1" firstDataRow="2" firstDataCol="1"/>
  <pivotFields count="28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numFmtId="14" showAll="0" sortType="ascending" defaultSubtotal="0">
      <items count="105">
        <item x="85"/>
        <item x="71"/>
        <item x="0"/>
        <item x="65"/>
        <item x="72"/>
        <item x="52"/>
        <item x="60"/>
        <item x="86"/>
        <item x="44"/>
        <item x="82"/>
        <item x="41"/>
        <item x="12"/>
        <item x="45"/>
        <item x="27"/>
        <item x="1"/>
        <item x="94"/>
        <item x="42"/>
        <item x="73"/>
        <item x="100"/>
        <item x="2"/>
        <item x="56"/>
        <item x="74"/>
        <item x="13"/>
        <item x="92"/>
        <item x="3"/>
        <item x="78"/>
        <item x="75"/>
        <item x="14"/>
        <item x="46"/>
        <item x="53"/>
        <item x="64"/>
        <item x="61"/>
        <item x="47"/>
        <item x="4"/>
        <item x="66"/>
        <item x="37"/>
        <item x="28"/>
        <item x="15"/>
        <item x="62"/>
        <item x="29"/>
        <item x="79"/>
        <item x="16"/>
        <item x="38"/>
        <item x="101"/>
        <item x="24"/>
        <item x="5"/>
        <item x="103"/>
        <item x="87"/>
        <item x="17"/>
        <item x="30"/>
        <item x="96"/>
        <item x="83"/>
        <item x="6"/>
        <item x="91"/>
        <item x="7"/>
        <item x="95"/>
        <item x="97"/>
        <item x="48"/>
        <item x="84"/>
        <item x="43"/>
        <item x="67"/>
        <item x="39"/>
        <item x="49"/>
        <item x="8"/>
        <item x="93"/>
        <item x="63"/>
        <item x="31"/>
        <item x="40"/>
        <item x="32"/>
        <item x="25"/>
        <item x="18"/>
        <item x="9"/>
        <item x="54"/>
        <item x="19"/>
        <item x="55"/>
        <item x="10"/>
        <item x="68"/>
        <item x="20"/>
        <item x="99"/>
        <item x="33"/>
        <item x="76"/>
        <item x="58"/>
        <item x="104"/>
        <item x="88"/>
        <item x="21"/>
        <item x="26"/>
        <item x="69"/>
        <item x="80"/>
        <item x="98"/>
        <item x="22"/>
        <item x="50"/>
        <item x="57"/>
        <item x="23"/>
        <item x="34"/>
        <item x="102"/>
        <item x="11"/>
        <item x="70"/>
        <item x="59"/>
        <item x="35"/>
        <item x="89"/>
        <item x="81"/>
        <item x="51"/>
        <item x="36"/>
        <item x="90"/>
        <item x="7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7">
        <item x="1"/>
        <item x="0"/>
        <item x="4"/>
        <item x="5"/>
        <item x="6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5">
        <item x="0"/>
        <item x="1"/>
        <item x="2"/>
        <item x="3"/>
        <item x="4"/>
      </items>
    </pivotField>
  </pivotFields>
  <rowFields count="2">
    <field x="27"/>
    <field x="25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 " fld="0" subtotal="count" baseField="27" baseItem="1"/>
  </dataFields>
  <formats count="8">
    <format dxfId="39">
      <pivotArea type="all" dataOnly="0" outline="0" fieldPosition="0"/>
    </format>
    <format dxfId="37">
      <pivotArea type="origin" dataOnly="0" labelOnly="1" outline="0" fieldPosition="0"/>
    </format>
    <format dxfId="36">
      <pivotArea field="10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27" type="button" dataOnly="0" labelOnly="1" outline="0" axis="axisRow" fieldPosition="0"/>
    </format>
    <format dxfId="33">
      <pivotArea dataOnly="0" labelOnly="1" fieldPosition="0">
        <references count="1">
          <reference field="10" count="0"/>
        </references>
      </pivotArea>
    </format>
    <format dxfId="2">
      <pivotArea type="all" dataOnly="0" outline="0" fieldPosition="0"/>
    </format>
    <format dxfId="0">
      <pivotArea type="all" dataOnly="0" outline="0" fieldPosition="0"/>
    </format>
  </format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5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7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5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7" count="1" selected="0">
              <x v="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5" count="5">
              <x v="1"/>
              <x v="2"/>
              <x v="3"/>
              <x v="4"/>
              <x v="5"/>
            </reference>
            <reference field="27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F5240-9D85-4A5B-AEDB-256982CDC2F7}" name="PivotTable4" cacheId="6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4:I8" firstHeaderRow="1" firstDataRow="2" firstDataCol="1"/>
  <pivotFields count="28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>
      <items count="105">
        <item x="85"/>
        <item x="71"/>
        <item x="0"/>
        <item x="65"/>
        <item x="72"/>
        <item x="52"/>
        <item x="60"/>
        <item x="86"/>
        <item x="44"/>
        <item x="82"/>
        <item x="41"/>
        <item x="12"/>
        <item x="45"/>
        <item x="27"/>
        <item x="1"/>
        <item x="94"/>
        <item x="42"/>
        <item x="73"/>
        <item x="100"/>
        <item x="2"/>
        <item x="56"/>
        <item x="74"/>
        <item x="13"/>
        <item x="92"/>
        <item x="3"/>
        <item x="78"/>
        <item x="75"/>
        <item x="14"/>
        <item x="46"/>
        <item x="53"/>
        <item x="64"/>
        <item x="61"/>
        <item x="47"/>
        <item x="4"/>
        <item x="66"/>
        <item x="37"/>
        <item x="28"/>
        <item x="15"/>
        <item x="62"/>
        <item x="29"/>
        <item x="79"/>
        <item x="16"/>
        <item x="38"/>
        <item x="101"/>
        <item x="24"/>
        <item x="5"/>
        <item x="103"/>
        <item x="87"/>
        <item x="17"/>
        <item x="30"/>
        <item x="96"/>
        <item x="83"/>
        <item x="6"/>
        <item x="91"/>
        <item x="7"/>
        <item x="95"/>
        <item x="97"/>
        <item x="48"/>
        <item x="84"/>
        <item x="43"/>
        <item x="67"/>
        <item x="39"/>
        <item x="49"/>
        <item x="8"/>
        <item x="93"/>
        <item x="63"/>
        <item x="31"/>
        <item x="40"/>
        <item x="32"/>
        <item x="25"/>
        <item x="18"/>
        <item x="9"/>
        <item x="54"/>
        <item x="19"/>
        <item x="55"/>
        <item x="10"/>
        <item x="68"/>
        <item x="20"/>
        <item x="99"/>
        <item x="33"/>
        <item x="76"/>
        <item x="58"/>
        <item x="104"/>
        <item x="88"/>
        <item x="21"/>
        <item x="26"/>
        <item x="69"/>
        <item x="80"/>
        <item x="98"/>
        <item x="22"/>
        <item x="50"/>
        <item x="57"/>
        <item x="23"/>
        <item x="34"/>
        <item x="102"/>
        <item x="11"/>
        <item x="70"/>
        <item x="59"/>
        <item x="35"/>
        <item x="89"/>
        <item x="81"/>
        <item x="51"/>
        <item x="36"/>
        <item x="90"/>
        <item x="7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23">
        <item x="7"/>
        <item x="18"/>
        <item x="14"/>
        <item x="5"/>
        <item x="21"/>
        <item x="10"/>
        <item x="3"/>
        <item x="6"/>
        <item x="20"/>
        <item x="22"/>
        <item x="16"/>
        <item x="13"/>
        <item x="8"/>
        <item x="11"/>
        <item x="4"/>
        <item x="0"/>
        <item x="1"/>
        <item x="9"/>
        <item x="17"/>
        <item x="2"/>
        <item x="19"/>
        <item x="12"/>
        <item x="15"/>
      </items>
    </pivotField>
    <pivotField axis="axisCol" compact="0" outline="0" showAll="0" defaultSubtotal="0">
      <items count="8">
        <item x="1"/>
        <item x="3"/>
        <item x="4"/>
        <item x="6"/>
        <item x="2"/>
        <item x="7"/>
        <item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5">
        <item x="0"/>
        <item x="1"/>
        <item x="2"/>
        <item x="3"/>
        <item x="4"/>
      </items>
    </pivotField>
  </pivotFields>
  <rowFields count="1">
    <field x="24"/>
  </rowFields>
  <rowItems count="3">
    <i>
      <x/>
    </i>
    <i>
      <x v="1"/>
    </i>
    <i>
      <x v="2"/>
    </i>
  </rowItems>
  <colFields count="1">
    <field x="1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baseField="24" baseItem="0"/>
  </dataFields>
  <chartFormats count="8"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E2469-4679-4B3C-8EB6-8B6F5720B7BE}" name="PivotTable30" cacheId="6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3:I11" firstHeaderRow="1" firstDataRow="2" firstDataCol="1"/>
  <pivotFields count="28"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numFmtId="14" showAll="0" defaultSubtotal="0">
      <items count="105">
        <item x="85"/>
        <item x="71"/>
        <item x="0"/>
        <item x="65"/>
        <item x="72"/>
        <item x="52"/>
        <item x="60"/>
        <item x="86"/>
        <item x="44"/>
        <item x="82"/>
        <item x="41"/>
        <item x="12"/>
        <item x="45"/>
        <item x="27"/>
        <item x="1"/>
        <item x="94"/>
        <item x="42"/>
        <item x="73"/>
        <item x="100"/>
        <item x="2"/>
        <item x="56"/>
        <item x="74"/>
        <item x="13"/>
        <item x="92"/>
        <item x="3"/>
        <item x="78"/>
        <item x="75"/>
        <item x="14"/>
        <item x="46"/>
        <item x="53"/>
        <item x="64"/>
        <item x="61"/>
        <item x="47"/>
        <item x="4"/>
        <item x="66"/>
        <item x="37"/>
        <item x="28"/>
        <item x="15"/>
        <item x="62"/>
        <item x="29"/>
        <item x="79"/>
        <item x="16"/>
        <item x="38"/>
        <item x="101"/>
        <item x="24"/>
        <item x="5"/>
        <item x="103"/>
        <item x="87"/>
        <item x="17"/>
        <item x="30"/>
        <item x="96"/>
        <item x="83"/>
        <item x="6"/>
        <item x="91"/>
        <item x="7"/>
        <item x="95"/>
        <item x="97"/>
        <item x="48"/>
        <item x="84"/>
        <item x="43"/>
        <item x="67"/>
        <item x="39"/>
        <item x="49"/>
        <item x="8"/>
        <item x="93"/>
        <item x="63"/>
        <item x="31"/>
        <item x="40"/>
        <item x="32"/>
        <item x="25"/>
        <item x="18"/>
        <item x="9"/>
        <item x="54"/>
        <item x="19"/>
        <item x="55"/>
        <item x="10"/>
        <item x="68"/>
        <item x="20"/>
        <item x="99"/>
        <item x="33"/>
        <item x="76"/>
        <item x="58"/>
        <item x="104"/>
        <item x="88"/>
        <item x="21"/>
        <item x="26"/>
        <item x="69"/>
        <item x="80"/>
        <item x="98"/>
        <item x="22"/>
        <item x="50"/>
        <item x="57"/>
        <item x="23"/>
        <item x="34"/>
        <item x="102"/>
        <item x="11"/>
        <item x="70"/>
        <item x="59"/>
        <item x="35"/>
        <item x="89"/>
        <item x="81"/>
        <item x="51"/>
        <item x="36"/>
        <item x="90"/>
        <item x="77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7">
        <item x="1"/>
        <item x="0"/>
        <item x="4"/>
        <item x="5"/>
        <item x="6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x="1"/>
        <item x="3"/>
        <item x="4"/>
        <item x="6"/>
        <item x="2"/>
        <item x="7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TOTALORDER" fld="4" baseField="10" baseItem="5" numFmtId="165"/>
  </dataFields>
  <chartFormats count="7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5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6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8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8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8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8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8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8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8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8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8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8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8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8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8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8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8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8" count="1" selected="0">
            <x v="4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8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5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8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8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8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8" count="1" selected="0">
            <x v="6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8" count="1" selected="0">
            <x v="6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8" count="1" selected="0">
            <x v="6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8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8" count="1" selected="0">
            <x v="7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8" count="1" selected="0">
            <x v="7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8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8" count="1" selected="0">
            <x v="7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8" count="1" selected="0">
            <x v="7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7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8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8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8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8" count="1" selected="0">
            <x v="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8" count="1" selected="0">
            <x v="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5"/>
          </reference>
          <reference field="18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6"/>
          </reference>
          <reference field="18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8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8" count="1" selected="0">
            <x v="7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23CBF-6CB0-4BEC-9DC8-7965491E3123}" name="PivotTable3" cacheId="6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7">
  <location ref="A4:B36" firstHeaderRow="1" firstDataRow="1" firstDataCol="1"/>
  <pivotFields count="28">
    <pivotField showAll="0" defaultSubtotal="0">
      <items count="112">
        <item x="88"/>
        <item x="74"/>
        <item x="0"/>
        <item x="68"/>
        <item x="75"/>
        <item x="53"/>
        <item x="61"/>
        <item x="89"/>
        <item x="44"/>
        <item x="95"/>
        <item x="85"/>
        <item x="41"/>
        <item x="12"/>
        <item x="45"/>
        <item x="27"/>
        <item x="1"/>
        <item x="98"/>
        <item x="42"/>
        <item x="76"/>
        <item x="104"/>
        <item x="2"/>
        <item x="57"/>
        <item x="77"/>
        <item x="13"/>
        <item x="96"/>
        <item x="3"/>
        <item x="81"/>
        <item x="78"/>
        <item x="14"/>
        <item x="46"/>
        <item x="54"/>
        <item x="66"/>
        <item x="62"/>
        <item x="47"/>
        <item x="109"/>
        <item x="4"/>
        <item x="69"/>
        <item x="37"/>
        <item x="28"/>
        <item x="15"/>
        <item x="63"/>
        <item x="29"/>
        <item x="82"/>
        <item x="16"/>
        <item x="38"/>
        <item x="105"/>
        <item x="24"/>
        <item x="5"/>
        <item x="107"/>
        <item x="90"/>
        <item x="17"/>
        <item x="30"/>
        <item x="100"/>
        <item x="86"/>
        <item x="6"/>
        <item x="94"/>
        <item x="7"/>
        <item x="99"/>
        <item x="101"/>
        <item x="64"/>
        <item x="48"/>
        <item x="87"/>
        <item x="43"/>
        <item x="70"/>
        <item x="39"/>
        <item x="49"/>
        <item x="8"/>
        <item x="97"/>
        <item x="65"/>
        <item x="111"/>
        <item x="31"/>
        <item x="40"/>
        <item x="32"/>
        <item x="25"/>
        <item x="18"/>
        <item x="108"/>
        <item x="9"/>
        <item x="55"/>
        <item x="67"/>
        <item x="19"/>
        <item x="56"/>
        <item x="10"/>
        <item x="71"/>
        <item x="20"/>
        <item x="103"/>
        <item x="33"/>
        <item x="79"/>
        <item x="59"/>
        <item x="110"/>
        <item x="91"/>
        <item x="21"/>
        <item x="26"/>
        <item x="72"/>
        <item x="83"/>
        <item x="102"/>
        <item x="22"/>
        <item x="50"/>
        <item x="58"/>
        <item x="23"/>
        <item x="51"/>
        <item x="34"/>
        <item x="106"/>
        <item x="11"/>
        <item x="73"/>
        <item x="60"/>
        <item x="35"/>
        <item x="92"/>
        <item x="84"/>
        <item x="52"/>
        <item x="36"/>
        <item x="93"/>
        <item x="80"/>
      </items>
    </pivotField>
    <pivotField showAll="0" defaultSubtotal="0"/>
    <pivotField showAll="0" defaultSubtotal="0"/>
    <pivotField showAll="0" defaultSubtotal="0"/>
    <pivotField dataField="1" showAll="0" defaultSubtotal="0">
      <items count="998">
        <item x="463"/>
        <item x="795"/>
        <item x="643"/>
        <item x="619"/>
        <item x="558"/>
        <item x="616"/>
        <item x="583"/>
        <item x="581"/>
        <item x="982"/>
        <item x="614"/>
        <item x="646"/>
        <item x="642"/>
        <item x="725"/>
        <item x="867"/>
        <item x="237"/>
        <item x="555"/>
        <item x="304"/>
        <item x="796"/>
        <item x="577"/>
        <item x="553"/>
        <item x="723"/>
        <item x="794"/>
        <item x="671"/>
        <item x="644"/>
        <item x="617"/>
        <item x="728"/>
        <item x="193"/>
        <item x="798"/>
        <item x="792"/>
        <item x="850"/>
        <item x="991"/>
        <item x="885"/>
        <item x="900"/>
        <item x="580"/>
        <item x="649"/>
        <item x="308"/>
        <item x="556"/>
        <item x="165"/>
        <item x="620"/>
        <item x="821"/>
        <item x="552"/>
        <item x="57"/>
        <item x="647"/>
        <item x="470"/>
        <item x="515"/>
        <item x="675"/>
        <item x="344"/>
        <item x="623"/>
        <item x="648"/>
        <item x="269"/>
        <item x="346"/>
        <item x="793"/>
        <item x="805"/>
        <item x="848"/>
        <item x="615"/>
        <item x="508"/>
        <item x="481"/>
        <item x="509"/>
        <item x="512"/>
        <item x="301"/>
        <item x="197"/>
        <item x="726"/>
        <item x="196"/>
        <item x="791"/>
        <item x="498"/>
        <item x="812"/>
        <item x="624"/>
        <item x="135"/>
        <item x="630"/>
        <item x="434"/>
        <item x="519"/>
        <item x="433"/>
        <item x="877"/>
        <item x="802"/>
        <item x="740"/>
        <item x="985"/>
        <item x="192"/>
        <item x="554"/>
        <item x="724"/>
        <item x="537"/>
        <item x="543"/>
        <item x="238"/>
        <item x="115"/>
        <item x="633"/>
        <item x="879"/>
        <item x="613"/>
        <item x="297"/>
        <item x="289"/>
        <item x="254"/>
        <item x="995"/>
        <item x="621"/>
        <item x="184"/>
        <item x="149"/>
        <item x="797"/>
        <item x="722"/>
        <item x="811"/>
        <item x="764"/>
        <item x="352"/>
        <item x="645"/>
        <item x="540"/>
        <item x="579"/>
        <item x="484"/>
        <item x="822"/>
        <item x="684"/>
        <item x="541"/>
        <item x="618"/>
        <item x="803"/>
        <item x="604"/>
        <item x="257"/>
        <item x="595"/>
        <item x="627"/>
        <item x="980"/>
        <item x="436"/>
        <item x="806"/>
        <item x="282"/>
        <item x="284"/>
        <item x="464"/>
        <item x="324"/>
        <item x="721"/>
        <item x="727"/>
        <item x="823"/>
        <item x="288"/>
        <item x="551"/>
        <item x="400"/>
        <item x="807"/>
        <item x="504"/>
        <item x="678"/>
        <item x="730"/>
        <item x="992"/>
        <item x="522"/>
        <item x="283"/>
        <item x="683"/>
        <item x="191"/>
        <item x="682"/>
        <item x="189"/>
        <item x="968"/>
        <item x="151"/>
        <item x="700"/>
        <item x="136"/>
        <item x="429"/>
        <item x="305"/>
        <item x="302"/>
        <item x="834"/>
        <item x="672"/>
        <item x="594"/>
        <item x="134"/>
        <item x="337"/>
        <item x="993"/>
        <item x="815"/>
        <item x="757"/>
        <item x="742"/>
        <item x="340"/>
        <item x="50"/>
        <item x="988"/>
        <item x="800"/>
        <item x="584"/>
        <item x="957"/>
        <item x="258"/>
        <item x="986"/>
        <item x="562"/>
        <item x="697"/>
        <item x="715"/>
        <item x="780"/>
        <item x="942"/>
        <item x="851"/>
        <item x="983"/>
        <item x="987"/>
        <item x="255"/>
        <item x="343"/>
        <item x="632"/>
        <item x="693"/>
        <item x="910"/>
        <item x="457"/>
        <item x="489"/>
        <item x="465"/>
        <item x="786"/>
        <item x="871"/>
        <item x="804"/>
        <item x="890"/>
        <item x="732"/>
        <item x="886"/>
        <item x="300"/>
        <item x="663"/>
        <item x="889"/>
        <item x="776"/>
        <item x="716"/>
        <item x="482"/>
        <item x="698"/>
        <item x="365"/>
        <item x="855"/>
        <item x="513"/>
        <item x="695"/>
        <item x="303"/>
        <item x="936"/>
        <item x="763"/>
        <item x="762"/>
        <item x="549"/>
        <item x="701"/>
        <item x="952"/>
        <item x="542"/>
        <item x="315"/>
        <item x="981"/>
        <item x="161"/>
        <item x="852"/>
        <item x="813"/>
        <item x="296"/>
        <item x="187"/>
        <item x="673"/>
        <item x="597"/>
        <item x="483"/>
        <item x="573"/>
        <item x="866"/>
        <item x="639"/>
        <item x="819"/>
        <item x="511"/>
        <item x="152"/>
        <item x="225"/>
        <item x="286"/>
        <item x="729"/>
        <item x="984"/>
        <item x="818"/>
        <item x="520"/>
        <item x="391"/>
        <item x="920"/>
        <item x="396"/>
        <item x="298"/>
        <item x="687"/>
        <item x="4"/>
        <item x="596"/>
        <item x="915"/>
        <item x="685"/>
        <item x="609"/>
        <item x="180"/>
        <item x="477"/>
        <item x="561"/>
        <item x="825"/>
        <item x="285"/>
        <item x="251"/>
        <item x="847"/>
        <item x="274"/>
        <item x="974"/>
        <item x="306"/>
        <item x="147"/>
        <item x="487"/>
        <item x="876"/>
        <item x="897"/>
        <item x="36"/>
        <item x="292"/>
        <item x="539"/>
        <item x="354"/>
        <item x="403"/>
        <item x="660"/>
        <item x="164"/>
        <item x="741"/>
        <item x="929"/>
        <item x="574"/>
        <item x="568"/>
        <item x="363"/>
        <item x="253"/>
        <item x="600"/>
        <item x="431"/>
        <item x="523"/>
        <item x="602"/>
        <item x="994"/>
        <item x="831"/>
        <item x="517"/>
        <item x="872"/>
        <item x="530"/>
        <item x="190"/>
        <item x="565"/>
        <item x="928"/>
        <item x="809"/>
        <item x="939"/>
        <item x="410"/>
        <item x="256"/>
        <item x="603"/>
        <item x="808"/>
        <item x="665"/>
        <item x="5"/>
        <item x="960"/>
        <item x="801"/>
        <item x="839"/>
        <item x="634"/>
        <item x="626"/>
        <item x="934"/>
        <item x="917"/>
        <item x="188"/>
        <item x="978"/>
        <item x="194"/>
        <item x="931"/>
        <item x="475"/>
        <item x="635"/>
        <item x="774"/>
        <item x="598"/>
        <item x="494"/>
        <item x="181"/>
        <item x="578"/>
        <item x="505"/>
        <item x="810"/>
        <item x="932"/>
        <item x="677"/>
        <item x="524"/>
        <item x="829"/>
        <item x="973"/>
        <item x="472"/>
        <item x="869"/>
        <item x="654"/>
        <item x="870"/>
        <item x="769"/>
        <item x="784"/>
        <item x="461"/>
        <item x="476"/>
        <item x="358"/>
        <item x="480"/>
        <item x="849"/>
        <item x="694"/>
        <item x="441"/>
        <item x="411"/>
        <item x="329"/>
        <item x="158"/>
        <item x="538"/>
        <item x="907"/>
        <item x="601"/>
        <item x="287"/>
        <item x="887"/>
        <item x="816"/>
        <item x="140"/>
        <item x="679"/>
        <item x="888"/>
        <item x="544"/>
        <item x="933"/>
        <item x="990"/>
        <item x="507"/>
        <item x="281"/>
        <item x="353"/>
        <item x="972"/>
        <item x="437"/>
        <item x="891"/>
        <item x="843"/>
        <item x="250"/>
        <item x="631"/>
        <item x="414"/>
        <item x="202"/>
        <item x="629"/>
        <item x="174"/>
        <item x="911"/>
        <item x="557"/>
        <item x="435"/>
        <item x="844"/>
        <item x="342"/>
        <item x="535"/>
        <item x="486"/>
        <item x="228"/>
        <item x="531"/>
        <item x="892"/>
        <item x="927"/>
        <item x="605"/>
        <item x="593"/>
        <item x="339"/>
        <item x="979"/>
        <item x="859"/>
        <item x="401"/>
        <item x="913"/>
        <item x="290"/>
        <item x="953"/>
        <item x="56"/>
        <item x="837"/>
        <item x="485"/>
        <item x="462"/>
        <item x="779"/>
        <item x="864"/>
        <item x="717"/>
        <item x="501"/>
        <item x="347"/>
        <item x="566"/>
        <item x="547"/>
        <item x="943"/>
        <item x="205"/>
        <item x="756"/>
        <item x="894"/>
        <item x="60"/>
        <item x="965"/>
        <item x="589"/>
        <item x="207"/>
        <item x="521"/>
        <item x="827"/>
        <item x="772"/>
        <item x="680"/>
        <item x="333"/>
        <item x="754"/>
        <item x="564"/>
        <item x="299"/>
        <item x="350"/>
        <item x="653"/>
        <item x="770"/>
        <item x="896"/>
        <item x="903"/>
        <item x="153"/>
        <item x="291"/>
        <item x="856"/>
        <item x="385"/>
        <item x="525"/>
        <item x="408"/>
        <item x="323"/>
        <item x="68"/>
        <item x="29"/>
        <item x="215"/>
        <item x="868"/>
        <item x="341"/>
        <item x="0"/>
        <item x="788"/>
        <item x="610"/>
        <item x="229"/>
        <item x="707"/>
        <item x="817"/>
        <item x="54"/>
        <item x="518"/>
        <item x="930"/>
        <item x="759"/>
        <item x="975"/>
        <item x="516"/>
        <item x="912"/>
        <item x="75"/>
        <item x="90"/>
        <item x="94"/>
        <item x="230"/>
        <item x="969"/>
        <item x="956"/>
        <item x="567"/>
        <item x="734"/>
        <item x="157"/>
        <item x="820"/>
        <item x="718"/>
        <item x="20"/>
        <item x="145"/>
        <item x="902"/>
        <item x="681"/>
        <item x="28"/>
        <item x="966"/>
        <item x="314"/>
        <item x="95"/>
        <item x="833"/>
        <item x="826"/>
        <item x="311"/>
        <item x="260"/>
        <item x="636"/>
        <item x="657"/>
        <item x="832"/>
        <item x="704"/>
        <item x="280"/>
        <item x="735"/>
        <item x="499"/>
        <item x="880"/>
        <item x="676"/>
        <item x="997"/>
        <item x="458"/>
        <item x="875"/>
        <item x="399"/>
        <item x="781"/>
        <item x="924"/>
        <item x="664"/>
        <item x="840"/>
        <item x="293"/>
        <item x="955"/>
        <item x="814"/>
        <item x="712"/>
        <item x="361"/>
        <item x="760"/>
        <item x="563"/>
        <item x="775"/>
        <item x="559"/>
        <item x="388"/>
        <item x="432"/>
        <item x="195"/>
        <item x="317"/>
        <item x="710"/>
        <item x="970"/>
        <item x="702"/>
        <item x="824"/>
        <item x="467"/>
        <item x="571"/>
        <item x="35"/>
        <item x="865"/>
        <item x="360"/>
        <item x="739"/>
        <item x="977"/>
        <item x="137"/>
        <item x="666"/>
        <item x="61"/>
        <item x="6"/>
        <item x="590"/>
        <item x="295"/>
        <item x="510"/>
        <item x="275"/>
        <item x="11"/>
        <item x="854"/>
        <item x="154"/>
        <item x="321"/>
        <item x="976"/>
        <item x="245"/>
        <item x="131"/>
        <item x="782"/>
        <item x="963"/>
        <item x="967"/>
        <item x="922"/>
        <item x="838"/>
        <item x="355"/>
        <item x="873"/>
        <item x="221"/>
        <item x="514"/>
        <item x="92"/>
        <item x="783"/>
        <item x="719"/>
        <item x="853"/>
        <item x="415"/>
        <item x="177"/>
        <item x="327"/>
        <item x="169"/>
        <item x="950"/>
        <item x="668"/>
        <item x="608"/>
        <item x="916"/>
        <item x="669"/>
        <item x="655"/>
        <item x="326"/>
        <item x="841"/>
        <item x="576"/>
        <item x="622"/>
        <item x="860"/>
        <item x="703"/>
        <item x="338"/>
        <item x="163"/>
        <item x="226"/>
        <item x="570"/>
        <item x="175"/>
        <item x="142"/>
        <item x="133"/>
        <item x="252"/>
        <item x="402"/>
        <item x="746"/>
        <item x="85"/>
        <item x="439"/>
        <item x="846"/>
        <item x="55"/>
        <item x="921"/>
        <item x="500"/>
        <item x="62"/>
        <item x="369"/>
        <item x="349"/>
        <item x="446"/>
        <item x="592"/>
        <item x="88"/>
        <item x="440"/>
        <item x="345"/>
        <item x="599"/>
        <item x="964"/>
        <item x="752"/>
        <item x="881"/>
        <item x="3"/>
        <item x="506"/>
        <item x="674"/>
        <item x="884"/>
        <item x="548"/>
        <item x="569"/>
        <item x="119"/>
        <item x="582"/>
        <item x="545"/>
        <item x="398"/>
        <item x="294"/>
        <item x="958"/>
        <item x="332"/>
        <item x="745"/>
        <item x="909"/>
        <item x="628"/>
        <item x="412"/>
        <item x="106"/>
        <item x="156"/>
        <item x="478"/>
        <item x="82"/>
        <item x="393"/>
        <item x="334"/>
        <item x="138"/>
        <item x="262"/>
        <item x="766"/>
        <item x="901"/>
        <item x="747"/>
        <item x="466"/>
        <item x="419"/>
        <item x="882"/>
        <item x="785"/>
        <item x="550"/>
        <item x="27"/>
        <item x="670"/>
        <item x="49"/>
        <item x="758"/>
        <item x="7"/>
        <item x="767"/>
        <item x="733"/>
        <item x="699"/>
        <item x="183"/>
        <item x="331"/>
        <item x="533"/>
        <item x="906"/>
        <item x="696"/>
        <item x="789"/>
        <item x="236"/>
        <item x="1"/>
        <item x="502"/>
        <item x="235"/>
        <item x="755"/>
        <item x="264"/>
        <item x="129"/>
        <item x="656"/>
        <item x="989"/>
        <item x="447"/>
        <item x="371"/>
        <item x="224"/>
        <item x="112"/>
        <item x="591"/>
        <item x="166"/>
        <item x="83"/>
        <item x="737"/>
        <item x="376"/>
        <item x="914"/>
        <item x="720"/>
        <item x="182"/>
        <item x="743"/>
        <item x="606"/>
        <item x="122"/>
        <item x="348"/>
        <item x="442"/>
        <item x="107"/>
        <item x="312"/>
        <item x="78"/>
        <item x="961"/>
        <item x="705"/>
        <item x="234"/>
        <item x="24"/>
        <item x="560"/>
        <item x="658"/>
        <item x="923"/>
        <item x="459"/>
        <item x="765"/>
        <item x="378"/>
        <item x="835"/>
        <item x="420"/>
        <item x="382"/>
        <item x="247"/>
        <item x="380"/>
        <item x="460"/>
        <item x="893"/>
        <item x="392"/>
        <item x="406"/>
        <item x="771"/>
        <item x="123"/>
        <item x="895"/>
        <item x="377"/>
        <item x="948"/>
        <item x="99"/>
        <item x="200"/>
        <item x="111"/>
        <item x="918"/>
        <item x="33"/>
        <item x="778"/>
        <item x="711"/>
        <item x="662"/>
        <item x="116"/>
        <item x="63"/>
        <item x="996"/>
        <item x="227"/>
        <item x="714"/>
        <item x="8"/>
        <item x="799"/>
        <item x="611"/>
        <item x="105"/>
        <item x="935"/>
        <item x="427"/>
        <item x="526"/>
        <item x="39"/>
        <item x="773"/>
        <item x="905"/>
        <item x="201"/>
        <item x="444"/>
        <item x="320"/>
        <item x="389"/>
        <item x="381"/>
        <item x="395"/>
        <item x="405"/>
        <item x="160"/>
        <item x="40"/>
        <item x="962"/>
        <item x="384"/>
        <item x="100"/>
        <item x="279"/>
        <item x="878"/>
        <item x="659"/>
        <item x="761"/>
        <item x="640"/>
        <item x="874"/>
        <item x="309"/>
        <item x="428"/>
        <item x="637"/>
        <item x="940"/>
        <item x="667"/>
        <item x="199"/>
        <item x="113"/>
        <item x="366"/>
        <item x="273"/>
        <item x="941"/>
        <item x="842"/>
        <item x="532"/>
        <item x="861"/>
        <item x="336"/>
        <item x="322"/>
        <item x="529"/>
        <item x="9"/>
        <item x="114"/>
        <item x="690"/>
        <item x="168"/>
        <item x="179"/>
        <item x="455"/>
        <item x="10"/>
        <item x="418"/>
        <item x="330"/>
        <item x="130"/>
        <item x="691"/>
        <item x="503"/>
        <item x="751"/>
        <item x="919"/>
        <item x="271"/>
        <item x="231"/>
        <item x="492"/>
        <item x="362"/>
        <item x="31"/>
        <item x="203"/>
        <item x="468"/>
        <item x="98"/>
        <item x="22"/>
        <item x="144"/>
        <item x="607"/>
        <item x="944"/>
        <item x="267"/>
        <item x="449"/>
        <item x="246"/>
        <item x="409"/>
        <item x="46"/>
        <item x="335"/>
        <item x="65"/>
        <item x="753"/>
        <item x="471"/>
        <item x="954"/>
        <item x="863"/>
        <item x="493"/>
        <item x="938"/>
        <item x="351"/>
        <item x="738"/>
        <item x="638"/>
        <item x="171"/>
        <item x="451"/>
        <item x="971"/>
        <item x="222"/>
        <item x="167"/>
        <item x="491"/>
        <item x="474"/>
        <item x="904"/>
        <item x="277"/>
        <item x="469"/>
        <item x="777"/>
        <item x="708"/>
        <item x="148"/>
        <item x="91"/>
        <item x="736"/>
        <item x="176"/>
        <item x="430"/>
        <item x="652"/>
        <item x="268"/>
        <item x="356"/>
        <item x="836"/>
        <item x="86"/>
        <item x="536"/>
        <item x="58"/>
        <item x="204"/>
        <item x="13"/>
        <item x="374"/>
        <item x="186"/>
        <item x="749"/>
        <item x="479"/>
        <item x="143"/>
        <item x="651"/>
        <item x="357"/>
        <item x="159"/>
        <item x="925"/>
        <item x="272"/>
        <item x="198"/>
        <item x="319"/>
        <item x="862"/>
        <item x="883"/>
        <item x="110"/>
        <item x="407"/>
        <item x="790"/>
        <item x="26"/>
        <item x="650"/>
        <item x="845"/>
        <item x="744"/>
        <item x="898"/>
        <item x="438"/>
        <item x="394"/>
        <item x="265"/>
        <item x="448"/>
        <item x="585"/>
        <item x="692"/>
        <item x="241"/>
        <item x="214"/>
        <item x="162"/>
        <item x="364"/>
        <item x="858"/>
        <item x="748"/>
        <item x="38"/>
        <item x="217"/>
        <item x="103"/>
        <item x="155"/>
        <item x="25"/>
        <item x="52"/>
        <item x="686"/>
        <item x="2"/>
        <item x="270"/>
        <item x="150"/>
        <item x="146"/>
        <item x="208"/>
        <item x="307"/>
        <item x="373"/>
        <item x="359"/>
        <item x="120"/>
        <item x="787"/>
        <item x="424"/>
        <item x="527"/>
        <item x="14"/>
        <item x="216"/>
        <item x="453"/>
        <item x="947"/>
        <item x="417"/>
        <item x="316"/>
        <item x="45"/>
        <item x="121"/>
        <item x="946"/>
        <item x="404"/>
        <item x="423"/>
        <item x="328"/>
        <item x="625"/>
        <item x="689"/>
        <item x="34"/>
        <item x="731"/>
        <item x="51"/>
        <item x="443"/>
        <item x="588"/>
        <item x="937"/>
        <item x="454"/>
        <item x="21"/>
        <item x="387"/>
        <item x="587"/>
        <item x="495"/>
        <item x="768"/>
        <item x="575"/>
        <item x="139"/>
        <item x="425"/>
        <item x="528"/>
        <item x="263"/>
        <item x="30"/>
        <item x="266"/>
        <item x="69"/>
        <item x="313"/>
        <item x="172"/>
        <item x="397"/>
        <item x="80"/>
        <item x="641"/>
        <item x="48"/>
        <item x="219"/>
        <item x="178"/>
        <item x="89"/>
        <item x="108"/>
        <item x="93"/>
        <item x="53"/>
        <item x="19"/>
        <item x="318"/>
        <item x="118"/>
        <item x="367"/>
        <item x="945"/>
        <item x="37"/>
        <item x="15"/>
        <item x="661"/>
        <item x="132"/>
        <item x="17"/>
        <item x="450"/>
        <item x="276"/>
        <item x="87"/>
        <item x="857"/>
        <item x="170"/>
        <item x="70"/>
        <item x="97"/>
        <item x="422"/>
        <item x="688"/>
        <item x="750"/>
        <item x="261"/>
        <item x="709"/>
        <item x="706"/>
        <item x="325"/>
        <item x="908"/>
        <item x="383"/>
        <item x="64"/>
        <item x="233"/>
        <item x="546"/>
        <item x="213"/>
        <item x="173"/>
        <item x="102"/>
        <item x="534"/>
        <item x="141"/>
        <item x="16"/>
        <item x="32"/>
        <item x="473"/>
        <item x="67"/>
        <item x="372"/>
        <item x="249"/>
        <item x="211"/>
        <item x="713"/>
        <item x="830"/>
        <item x="586"/>
        <item x="488"/>
        <item x="497"/>
        <item x="104"/>
        <item x="370"/>
        <item x="456"/>
        <item x="368"/>
        <item x="209"/>
        <item x="572"/>
        <item x="66"/>
        <item x="42"/>
        <item x="206"/>
        <item x="242"/>
        <item x="81"/>
        <item x="43"/>
        <item x="959"/>
        <item x="949"/>
        <item x="452"/>
        <item x="240"/>
        <item x="951"/>
        <item x="612"/>
        <item x="248"/>
        <item x="310"/>
        <item x="127"/>
        <item x="445"/>
        <item x="426"/>
        <item x="109"/>
        <item x="12"/>
        <item x="212"/>
        <item x="239"/>
        <item x="390"/>
        <item x="421"/>
        <item x="232"/>
        <item x="386"/>
        <item x="926"/>
        <item x="101"/>
        <item x="218"/>
        <item x="379"/>
        <item x="47"/>
        <item x="490"/>
        <item x="126"/>
        <item x="496"/>
        <item x="128"/>
        <item x="71"/>
        <item x="77"/>
        <item x="41"/>
        <item x="220"/>
        <item x="124"/>
        <item x="210"/>
        <item x="828"/>
        <item x="117"/>
        <item x="23"/>
        <item x="375"/>
        <item x="73"/>
        <item x="44"/>
        <item x="96"/>
        <item x="243"/>
        <item x="84"/>
        <item x="259"/>
        <item x="79"/>
        <item x="416"/>
        <item x="244"/>
        <item x="185"/>
        <item x="72"/>
        <item x="125"/>
        <item x="74"/>
        <item x="59"/>
        <item x="899"/>
        <item x="76"/>
        <item x="413"/>
        <item x="18"/>
        <item x="278"/>
        <item x="223"/>
      </items>
    </pivotField>
    <pivotField numFmtId="14" showAll="0" defaultSubtotal="0">
      <items count="105">
        <item x="85"/>
        <item x="71"/>
        <item x="0"/>
        <item x="65"/>
        <item x="72"/>
        <item x="52"/>
        <item x="60"/>
        <item x="86"/>
        <item x="44"/>
        <item x="82"/>
        <item x="41"/>
        <item x="12"/>
        <item x="45"/>
        <item x="27"/>
        <item x="1"/>
        <item x="94"/>
        <item x="42"/>
        <item x="73"/>
        <item x="100"/>
        <item x="2"/>
        <item x="56"/>
        <item x="74"/>
        <item x="13"/>
        <item x="92"/>
        <item x="3"/>
        <item x="78"/>
        <item x="75"/>
        <item x="14"/>
        <item x="46"/>
        <item x="53"/>
        <item x="64"/>
        <item x="61"/>
        <item x="47"/>
        <item x="4"/>
        <item x="66"/>
        <item x="37"/>
        <item x="28"/>
        <item x="15"/>
        <item x="62"/>
        <item x="29"/>
        <item x="79"/>
        <item x="16"/>
        <item x="38"/>
        <item x="101"/>
        <item x="24"/>
        <item x="5"/>
        <item x="103"/>
        <item x="87"/>
        <item x="17"/>
        <item x="30"/>
        <item x="96"/>
        <item x="83"/>
        <item x="6"/>
        <item x="91"/>
        <item x="7"/>
        <item x="95"/>
        <item x="97"/>
        <item x="48"/>
        <item x="84"/>
        <item x="43"/>
        <item x="67"/>
        <item x="39"/>
        <item x="49"/>
        <item x="8"/>
        <item x="93"/>
        <item x="63"/>
        <item x="31"/>
        <item x="40"/>
        <item x="32"/>
        <item x="25"/>
        <item x="18"/>
        <item x="9"/>
        <item x="54"/>
        <item x="19"/>
        <item x="55"/>
        <item x="10"/>
        <item x="68"/>
        <item x="20"/>
        <item x="99"/>
        <item x="33"/>
        <item x="76"/>
        <item x="58"/>
        <item x="104"/>
        <item x="88"/>
        <item x="21"/>
        <item x="26"/>
        <item x="69"/>
        <item x="80"/>
        <item x="98"/>
        <item x="22"/>
        <item x="50"/>
        <item x="57"/>
        <item x="23"/>
        <item x="34"/>
        <item x="102"/>
        <item x="11"/>
        <item x="70"/>
        <item x="59"/>
        <item x="35"/>
        <item x="89"/>
        <item x="81"/>
        <item x="51"/>
        <item x="36"/>
        <item x="90"/>
        <item x="7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23">
        <item x="7"/>
        <item x="18"/>
        <item x="14"/>
        <item x="5"/>
        <item x="21"/>
        <item x="10"/>
        <item x="3"/>
        <item x="6"/>
        <item x="20"/>
        <item x="22"/>
        <item x="16"/>
        <item x="13"/>
        <item x="8"/>
        <item x="11"/>
        <item x="4"/>
        <item x="0"/>
        <item x="1"/>
        <item x="9"/>
        <item x="17"/>
        <item x="2"/>
        <item x="19"/>
        <item x="12"/>
        <item x="15"/>
      </items>
    </pivotField>
    <pivotField showAll="0" defaultSubtotal="0">
      <items count="8">
        <item x="1"/>
        <item x="3"/>
        <item x="4"/>
        <item x="6"/>
        <item x="2"/>
        <item x="7"/>
        <item x="0"/>
        <item x="5"/>
      </items>
    </pivotField>
    <pivotField showAll="0" defaultSubtotal="0"/>
    <pivotField showAll="0" defaultSubtotal="0"/>
    <pivotField showAll="0" defaultSubtotal="0">
      <items count="1">
        <item x="0"/>
      </items>
    </pivotField>
    <pivotField showAll="0" defaultSubtotal="0"/>
    <pivotField showAll="0" defaultSubtotal="0"/>
    <pivotField showAll="0" defaultSubtota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>
      <items count="6">
        <item x="0"/>
        <item x="1"/>
        <item x="2"/>
        <item x="3"/>
        <item x="4"/>
        <item x="5"/>
      </items>
    </pivotField>
    <pivotField axis="axisRow" subtotalTop="0" showAll="0" defaultSubtotal="0">
      <items count="5">
        <item x="0"/>
        <item x="1"/>
        <item x="2"/>
        <item x="3"/>
        <item x="4"/>
      </items>
    </pivotField>
  </pivotFields>
  <rowFields count="2">
    <field x="27"/>
    <field x="25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</rowItems>
  <colItems count="1">
    <i/>
  </colItems>
  <dataFields count="1">
    <dataField name="Sum of TOTALORDER" fld="4" baseField="0" baseItem="0"/>
  </dataFields>
  <chartFormats count="1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CB7-11CC-42B9-BB1E-C671EAD7A5EE}">
  <dimension ref="A1:Y1005"/>
  <sheetViews>
    <sheetView showGridLines="0" tabSelected="1" workbookViewId="0">
      <selection activeCell="M17" sqref="M17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12.6328125" bestFit="1" customWidth="1"/>
    <col min="4" max="4" width="19.90625" bestFit="1" customWidth="1"/>
    <col min="5" max="5" width="14.08984375" bestFit="1" customWidth="1"/>
    <col min="6" max="6" width="13.1796875" bestFit="1" customWidth="1"/>
    <col min="7" max="7" width="9.26953125" bestFit="1" customWidth="1"/>
    <col min="8" max="8" width="9" bestFit="1" customWidth="1"/>
    <col min="9" max="9" width="11.90625" bestFit="1" customWidth="1"/>
    <col min="10" max="10" width="9.81640625" bestFit="1" customWidth="1"/>
    <col min="11" max="11" width="15" bestFit="1" customWidth="1"/>
    <col min="12" max="12" width="7.7265625" bestFit="1" customWidth="1"/>
    <col min="13" max="13" width="16.36328125" bestFit="1" customWidth="1"/>
    <col min="14" max="14" width="24.453125" bestFit="1" customWidth="1"/>
    <col min="15" max="15" width="10.81640625" bestFit="1" customWidth="1"/>
    <col min="16" max="16" width="22.1796875" bestFit="1" customWidth="1"/>
    <col min="17" max="17" width="15.54296875" bestFit="1" customWidth="1"/>
    <col min="18" max="18" width="12.1796875" bestFit="1" customWidth="1"/>
    <col min="19" max="19" width="8" bestFit="1" customWidth="1"/>
    <col min="20" max="20" width="14.36328125" bestFit="1" customWidth="1"/>
    <col min="21" max="21" width="11.26953125" bestFit="1" customWidth="1"/>
    <col min="22" max="22" width="12" bestFit="1" customWidth="1"/>
    <col min="23" max="23" width="20.08984375" bestFit="1" customWidth="1"/>
    <col min="24" max="24" width="20.6328125" bestFit="1" customWidth="1"/>
    <col min="25" max="25" width="10.7265625" bestFit="1" customWidth="1"/>
  </cols>
  <sheetData>
    <row r="1" spans="1:2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351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35">
      <c r="A2">
        <v>10100</v>
      </c>
      <c r="B2">
        <v>30</v>
      </c>
      <c r="C2">
        <v>100</v>
      </c>
      <c r="D2">
        <v>3</v>
      </c>
      <c r="E2">
        <v>5151</v>
      </c>
      <c r="F2" s="1">
        <v>37627</v>
      </c>
      <c r="G2" s="2" t="s">
        <v>24</v>
      </c>
      <c r="H2">
        <v>1</v>
      </c>
      <c r="I2">
        <v>1</v>
      </c>
      <c r="J2">
        <v>2003</v>
      </c>
      <c r="K2" s="2" t="s">
        <v>247</v>
      </c>
      <c r="L2">
        <v>170</v>
      </c>
      <c r="M2" s="2" t="s">
        <v>259</v>
      </c>
      <c r="N2" s="2" t="s">
        <v>143</v>
      </c>
      <c r="O2" s="2" t="s">
        <v>144</v>
      </c>
      <c r="P2" s="2" t="s">
        <v>145</v>
      </c>
      <c r="Q2" s="2" t="s">
        <v>30</v>
      </c>
      <c r="R2" s="2" t="s">
        <v>146</v>
      </c>
      <c r="S2" s="2" t="s">
        <v>147</v>
      </c>
      <c r="T2" s="2" t="s">
        <v>148</v>
      </c>
      <c r="U2" s="2" t="s">
        <v>34</v>
      </c>
      <c r="V2" s="2" t="s">
        <v>35</v>
      </c>
      <c r="W2" s="2" t="s">
        <v>46</v>
      </c>
      <c r="X2" s="2" t="s">
        <v>142</v>
      </c>
      <c r="Y2" s="2" t="s">
        <v>39</v>
      </c>
    </row>
    <row r="3" spans="1:25" x14ac:dyDescent="0.35">
      <c r="A3">
        <v>10100</v>
      </c>
      <c r="B3">
        <v>50</v>
      </c>
      <c r="C3">
        <v>67.8</v>
      </c>
      <c r="D3">
        <v>2</v>
      </c>
      <c r="E3">
        <v>3390</v>
      </c>
      <c r="F3" s="1">
        <v>37627</v>
      </c>
      <c r="G3" s="2" t="s">
        <v>24</v>
      </c>
      <c r="H3">
        <v>1</v>
      </c>
      <c r="I3">
        <v>1</v>
      </c>
      <c r="J3">
        <v>2003</v>
      </c>
      <c r="K3" s="2" t="s">
        <v>247</v>
      </c>
      <c r="L3">
        <v>60</v>
      </c>
      <c r="M3" s="2" t="s">
        <v>263</v>
      </c>
      <c r="N3" s="2" t="s">
        <v>143</v>
      </c>
      <c r="O3" s="2" t="s">
        <v>144</v>
      </c>
      <c r="P3" s="2" t="s">
        <v>145</v>
      </c>
      <c r="Q3" s="2" t="s">
        <v>30</v>
      </c>
      <c r="R3" s="2" t="s">
        <v>146</v>
      </c>
      <c r="S3" s="2" t="s">
        <v>147</v>
      </c>
      <c r="T3" s="2" t="s">
        <v>148</v>
      </c>
      <c r="U3" s="2" t="s">
        <v>34</v>
      </c>
      <c r="V3" s="2" t="s">
        <v>35</v>
      </c>
      <c r="W3" s="2" t="s">
        <v>46</v>
      </c>
      <c r="X3" s="2" t="s">
        <v>142</v>
      </c>
      <c r="Y3" s="2" t="s">
        <v>39</v>
      </c>
    </row>
    <row r="4" spans="1:25" x14ac:dyDescent="0.35">
      <c r="A4">
        <v>10100</v>
      </c>
      <c r="B4">
        <v>22</v>
      </c>
      <c r="C4">
        <v>86.51</v>
      </c>
      <c r="D4">
        <v>4</v>
      </c>
      <c r="E4">
        <v>1903.22</v>
      </c>
      <c r="F4" s="1">
        <v>37627</v>
      </c>
      <c r="G4" s="2" t="s">
        <v>24</v>
      </c>
      <c r="H4">
        <v>1</v>
      </c>
      <c r="I4">
        <v>1</v>
      </c>
      <c r="J4">
        <v>2003</v>
      </c>
      <c r="K4" s="2" t="s">
        <v>247</v>
      </c>
      <c r="L4">
        <v>92</v>
      </c>
      <c r="M4" s="2" t="s">
        <v>290</v>
      </c>
      <c r="N4" s="2" t="s">
        <v>143</v>
      </c>
      <c r="O4" s="2" t="s">
        <v>144</v>
      </c>
      <c r="P4" s="2" t="s">
        <v>145</v>
      </c>
      <c r="Q4" s="2" t="s">
        <v>30</v>
      </c>
      <c r="R4" s="2" t="s">
        <v>146</v>
      </c>
      <c r="S4" s="2" t="s">
        <v>147</v>
      </c>
      <c r="T4" s="2" t="s">
        <v>148</v>
      </c>
      <c r="U4" s="2" t="s">
        <v>34</v>
      </c>
      <c r="V4" s="2" t="s">
        <v>35</v>
      </c>
      <c r="W4" s="2" t="s">
        <v>46</v>
      </c>
      <c r="X4" s="2" t="s">
        <v>142</v>
      </c>
      <c r="Y4" s="2" t="s">
        <v>38</v>
      </c>
    </row>
    <row r="5" spans="1:25" x14ac:dyDescent="0.35">
      <c r="A5">
        <v>10100</v>
      </c>
      <c r="B5">
        <v>49</v>
      </c>
      <c r="C5">
        <v>34.47</v>
      </c>
      <c r="D5">
        <v>1</v>
      </c>
      <c r="E5">
        <v>1689.03</v>
      </c>
      <c r="F5" s="1">
        <v>37627</v>
      </c>
      <c r="G5" s="2" t="s">
        <v>24</v>
      </c>
      <c r="H5">
        <v>1</v>
      </c>
      <c r="I5">
        <v>1</v>
      </c>
      <c r="J5">
        <v>2003</v>
      </c>
      <c r="K5" s="2" t="s">
        <v>247</v>
      </c>
      <c r="L5">
        <v>41</v>
      </c>
      <c r="M5" s="2" t="s">
        <v>320</v>
      </c>
      <c r="N5" s="2" t="s">
        <v>143</v>
      </c>
      <c r="O5" s="2" t="s">
        <v>144</v>
      </c>
      <c r="P5" s="2" t="s">
        <v>145</v>
      </c>
      <c r="Q5" s="2" t="s">
        <v>30</v>
      </c>
      <c r="R5" s="2" t="s">
        <v>146</v>
      </c>
      <c r="S5" s="2" t="s">
        <v>147</v>
      </c>
      <c r="T5" s="2" t="s">
        <v>148</v>
      </c>
      <c r="U5" s="2" t="s">
        <v>34</v>
      </c>
      <c r="V5" s="2" t="s">
        <v>35</v>
      </c>
      <c r="W5" s="2" t="s">
        <v>46</v>
      </c>
      <c r="X5" s="2" t="s">
        <v>142</v>
      </c>
      <c r="Y5" s="2" t="s">
        <v>38</v>
      </c>
    </row>
    <row r="6" spans="1:25" x14ac:dyDescent="0.35">
      <c r="A6">
        <v>10102</v>
      </c>
      <c r="B6">
        <v>39</v>
      </c>
      <c r="C6">
        <v>100</v>
      </c>
      <c r="D6">
        <v>2</v>
      </c>
      <c r="E6">
        <v>4808.3100000000004</v>
      </c>
      <c r="F6" s="1">
        <v>37631</v>
      </c>
      <c r="G6" s="2" t="s">
        <v>24</v>
      </c>
      <c r="H6">
        <v>1</v>
      </c>
      <c r="I6">
        <v>1</v>
      </c>
      <c r="J6">
        <v>2003</v>
      </c>
      <c r="K6" s="2" t="s">
        <v>247</v>
      </c>
      <c r="L6">
        <v>102</v>
      </c>
      <c r="M6" s="2" t="s">
        <v>248</v>
      </c>
      <c r="N6" s="2" t="s">
        <v>64</v>
      </c>
      <c r="O6" s="2" t="s">
        <v>65</v>
      </c>
      <c r="P6" s="2" t="s">
        <v>66</v>
      </c>
      <c r="Q6" s="2" t="s">
        <v>67</v>
      </c>
      <c r="R6" s="2" t="s">
        <v>31</v>
      </c>
      <c r="S6" s="2" t="s">
        <v>32</v>
      </c>
      <c r="T6" s="2" t="s">
        <v>33</v>
      </c>
      <c r="U6" s="2" t="s">
        <v>34</v>
      </c>
      <c r="V6" s="2" t="s">
        <v>35</v>
      </c>
      <c r="W6" s="2" t="s">
        <v>68</v>
      </c>
      <c r="X6" s="2" t="s">
        <v>69</v>
      </c>
      <c r="Y6" s="2" t="s">
        <v>39</v>
      </c>
    </row>
    <row r="7" spans="1:25" x14ac:dyDescent="0.35">
      <c r="A7">
        <v>10102</v>
      </c>
      <c r="B7">
        <v>41</v>
      </c>
      <c r="C7">
        <v>50.14</v>
      </c>
      <c r="D7">
        <v>1</v>
      </c>
      <c r="E7">
        <v>2055.7399999999998</v>
      </c>
      <c r="F7" s="1">
        <v>37631</v>
      </c>
      <c r="G7" s="2" t="s">
        <v>24</v>
      </c>
      <c r="H7">
        <v>1</v>
      </c>
      <c r="I7">
        <v>1</v>
      </c>
      <c r="J7">
        <v>2003</v>
      </c>
      <c r="K7" s="2" t="s">
        <v>247</v>
      </c>
      <c r="L7">
        <v>53</v>
      </c>
      <c r="M7" s="2" t="s">
        <v>249</v>
      </c>
      <c r="N7" s="2" t="s">
        <v>64</v>
      </c>
      <c r="O7" s="2" t="s">
        <v>65</v>
      </c>
      <c r="P7" s="2" t="s">
        <v>66</v>
      </c>
      <c r="Q7" s="2" t="s">
        <v>67</v>
      </c>
      <c r="R7" s="2" t="s">
        <v>31</v>
      </c>
      <c r="S7" s="2" t="s">
        <v>32</v>
      </c>
      <c r="T7" s="2" t="s">
        <v>33</v>
      </c>
      <c r="U7" s="2" t="s">
        <v>34</v>
      </c>
      <c r="V7" s="2" t="s">
        <v>35</v>
      </c>
      <c r="W7" s="2" t="s">
        <v>68</v>
      </c>
      <c r="X7" s="2" t="s">
        <v>69</v>
      </c>
      <c r="Y7" s="2" t="s">
        <v>38</v>
      </c>
    </row>
    <row r="8" spans="1:25" x14ac:dyDescent="0.35">
      <c r="A8">
        <v>10107</v>
      </c>
      <c r="B8">
        <v>30</v>
      </c>
      <c r="C8">
        <v>95.7</v>
      </c>
      <c r="D8">
        <v>2</v>
      </c>
      <c r="E8">
        <v>2871</v>
      </c>
      <c r="F8" s="1">
        <v>37676</v>
      </c>
      <c r="G8" s="2" t="s">
        <v>24</v>
      </c>
      <c r="H8">
        <v>1</v>
      </c>
      <c r="I8">
        <v>2</v>
      </c>
      <c r="J8">
        <v>2003</v>
      </c>
      <c r="K8" s="2" t="s">
        <v>25</v>
      </c>
      <c r="L8">
        <v>95</v>
      </c>
      <c r="M8" s="2" t="s">
        <v>26</v>
      </c>
      <c r="N8" s="2" t="s">
        <v>27</v>
      </c>
      <c r="O8" s="2" t="s">
        <v>28</v>
      </c>
      <c r="P8" s="2" t="s">
        <v>29</v>
      </c>
      <c r="Q8" s="2" t="s">
        <v>30</v>
      </c>
      <c r="R8" s="2" t="s">
        <v>31</v>
      </c>
      <c r="S8" s="2" t="s">
        <v>32</v>
      </c>
      <c r="T8" s="2" t="s">
        <v>33</v>
      </c>
      <c r="U8" s="2" t="s">
        <v>34</v>
      </c>
      <c r="V8" s="2" t="s">
        <v>35</v>
      </c>
      <c r="W8" s="2" t="s">
        <v>36</v>
      </c>
      <c r="X8" s="2" t="s">
        <v>37</v>
      </c>
      <c r="Y8" s="2" t="s">
        <v>38</v>
      </c>
    </row>
    <row r="9" spans="1:25" x14ac:dyDescent="0.35">
      <c r="A9">
        <v>10107</v>
      </c>
      <c r="B9">
        <v>39</v>
      </c>
      <c r="C9">
        <v>99.91</v>
      </c>
      <c r="D9">
        <v>5</v>
      </c>
      <c r="E9">
        <v>3896.49</v>
      </c>
      <c r="F9" s="1">
        <v>37676</v>
      </c>
      <c r="G9" s="2" t="s">
        <v>24</v>
      </c>
      <c r="H9">
        <v>1</v>
      </c>
      <c r="I9">
        <v>2</v>
      </c>
      <c r="J9">
        <v>2003</v>
      </c>
      <c r="K9" s="2" t="s">
        <v>25</v>
      </c>
      <c r="L9">
        <v>118</v>
      </c>
      <c r="M9" s="2" t="s">
        <v>155</v>
      </c>
      <c r="N9" s="2" t="s">
        <v>27</v>
      </c>
      <c r="O9" s="2" t="s">
        <v>28</v>
      </c>
      <c r="P9" s="2" t="s">
        <v>29</v>
      </c>
      <c r="Q9" s="2" t="s">
        <v>30</v>
      </c>
      <c r="R9" s="2" t="s">
        <v>31</v>
      </c>
      <c r="S9" s="2" t="s">
        <v>32</v>
      </c>
      <c r="T9" s="2" t="s">
        <v>33</v>
      </c>
      <c r="U9" s="2" t="s">
        <v>34</v>
      </c>
      <c r="V9" s="2" t="s">
        <v>35</v>
      </c>
      <c r="W9" s="2" t="s">
        <v>36</v>
      </c>
      <c r="X9" s="2" t="s">
        <v>37</v>
      </c>
      <c r="Y9" s="2" t="s">
        <v>39</v>
      </c>
    </row>
    <row r="10" spans="1:25" x14ac:dyDescent="0.35">
      <c r="A10">
        <v>10107</v>
      </c>
      <c r="B10">
        <v>27</v>
      </c>
      <c r="C10">
        <v>100</v>
      </c>
      <c r="D10">
        <v>4</v>
      </c>
      <c r="E10">
        <v>6065.55</v>
      </c>
      <c r="F10" s="1">
        <v>37676</v>
      </c>
      <c r="G10" s="2" t="s">
        <v>24</v>
      </c>
      <c r="H10">
        <v>1</v>
      </c>
      <c r="I10">
        <v>2</v>
      </c>
      <c r="J10">
        <v>2003</v>
      </c>
      <c r="K10" s="2" t="s">
        <v>25</v>
      </c>
      <c r="L10">
        <v>193</v>
      </c>
      <c r="M10" s="2" t="s">
        <v>165</v>
      </c>
      <c r="N10" s="2" t="s">
        <v>27</v>
      </c>
      <c r="O10" s="2" t="s">
        <v>28</v>
      </c>
      <c r="P10" s="2" t="s">
        <v>29</v>
      </c>
      <c r="Q10" s="2" t="s">
        <v>30</v>
      </c>
      <c r="R10" s="2" t="s">
        <v>31</v>
      </c>
      <c r="S10" s="2" t="s">
        <v>32</v>
      </c>
      <c r="T10" s="2" t="s">
        <v>33</v>
      </c>
      <c r="U10" s="2" t="s">
        <v>34</v>
      </c>
      <c r="V10" s="2" t="s">
        <v>35</v>
      </c>
      <c r="W10" s="2" t="s">
        <v>36</v>
      </c>
      <c r="X10" s="2" t="s">
        <v>37</v>
      </c>
      <c r="Y10" s="2" t="s">
        <v>39</v>
      </c>
    </row>
    <row r="11" spans="1:25" x14ac:dyDescent="0.35">
      <c r="A11">
        <v>10107</v>
      </c>
      <c r="B11">
        <v>21</v>
      </c>
      <c r="C11">
        <v>100</v>
      </c>
      <c r="D11">
        <v>1</v>
      </c>
      <c r="E11">
        <v>3036.6</v>
      </c>
      <c r="F11" s="1">
        <v>37676</v>
      </c>
      <c r="G11" s="2" t="s">
        <v>24</v>
      </c>
      <c r="H11">
        <v>1</v>
      </c>
      <c r="I11">
        <v>2</v>
      </c>
      <c r="J11">
        <v>2003</v>
      </c>
      <c r="K11" s="2" t="s">
        <v>25</v>
      </c>
      <c r="L11">
        <v>150</v>
      </c>
      <c r="M11" s="2" t="s">
        <v>215</v>
      </c>
      <c r="N11" s="2" t="s">
        <v>27</v>
      </c>
      <c r="O11" s="2" t="s">
        <v>28</v>
      </c>
      <c r="P11" s="2" t="s">
        <v>29</v>
      </c>
      <c r="Q11" s="2" t="s">
        <v>30</v>
      </c>
      <c r="R11" s="2" t="s">
        <v>31</v>
      </c>
      <c r="S11" s="2" t="s">
        <v>32</v>
      </c>
      <c r="T11" s="2" t="s">
        <v>33</v>
      </c>
      <c r="U11" s="2" t="s">
        <v>34</v>
      </c>
      <c r="V11" s="2" t="s">
        <v>35</v>
      </c>
      <c r="W11" s="2" t="s">
        <v>36</v>
      </c>
      <c r="X11" s="2" t="s">
        <v>37</v>
      </c>
      <c r="Y11" s="2" t="s">
        <v>39</v>
      </c>
    </row>
    <row r="12" spans="1:25" x14ac:dyDescent="0.35">
      <c r="A12">
        <v>10107</v>
      </c>
      <c r="B12">
        <v>29</v>
      </c>
      <c r="C12">
        <v>70.87</v>
      </c>
      <c r="D12">
        <v>6</v>
      </c>
      <c r="E12">
        <v>2055.23</v>
      </c>
      <c r="F12" s="1">
        <v>37676</v>
      </c>
      <c r="G12" s="2" t="s">
        <v>24</v>
      </c>
      <c r="H12">
        <v>1</v>
      </c>
      <c r="I12">
        <v>2</v>
      </c>
      <c r="J12">
        <v>2003</v>
      </c>
      <c r="K12" s="2" t="s">
        <v>25</v>
      </c>
      <c r="L12">
        <v>60</v>
      </c>
      <c r="M12" s="2" t="s">
        <v>268</v>
      </c>
      <c r="N12" s="2" t="s">
        <v>27</v>
      </c>
      <c r="O12" s="2" t="s">
        <v>28</v>
      </c>
      <c r="P12" s="2" t="s">
        <v>29</v>
      </c>
      <c r="Q12" s="2" t="s">
        <v>30</v>
      </c>
      <c r="R12" s="2" t="s">
        <v>31</v>
      </c>
      <c r="S12" s="2" t="s">
        <v>32</v>
      </c>
      <c r="T12" s="2" t="s">
        <v>33</v>
      </c>
      <c r="U12" s="2" t="s">
        <v>34</v>
      </c>
      <c r="V12" s="2" t="s">
        <v>35</v>
      </c>
      <c r="W12" s="2" t="s">
        <v>36</v>
      </c>
      <c r="X12" s="2" t="s">
        <v>37</v>
      </c>
      <c r="Y12" s="2" t="s">
        <v>38</v>
      </c>
    </row>
    <row r="13" spans="1:25" x14ac:dyDescent="0.35">
      <c r="A13">
        <v>10107</v>
      </c>
      <c r="B13">
        <v>25</v>
      </c>
      <c r="C13">
        <v>100</v>
      </c>
      <c r="D13">
        <v>3</v>
      </c>
      <c r="E13">
        <v>2845.75</v>
      </c>
      <c r="F13" s="1">
        <v>37676</v>
      </c>
      <c r="G13" s="2" t="s">
        <v>24</v>
      </c>
      <c r="H13">
        <v>1</v>
      </c>
      <c r="I13">
        <v>2</v>
      </c>
      <c r="J13">
        <v>2003</v>
      </c>
      <c r="K13" s="2" t="s">
        <v>25</v>
      </c>
      <c r="L13">
        <v>112</v>
      </c>
      <c r="M13" s="2" t="s">
        <v>298</v>
      </c>
      <c r="N13" s="2" t="s">
        <v>27</v>
      </c>
      <c r="O13" s="2" t="s">
        <v>28</v>
      </c>
      <c r="P13" s="2" t="s">
        <v>29</v>
      </c>
      <c r="Q13" s="2" t="s">
        <v>30</v>
      </c>
      <c r="R13" s="2" t="s">
        <v>31</v>
      </c>
      <c r="S13" s="2" t="s">
        <v>32</v>
      </c>
      <c r="T13" s="2" t="s">
        <v>33</v>
      </c>
      <c r="U13" s="2" t="s">
        <v>34</v>
      </c>
      <c r="V13" s="2" t="s">
        <v>35</v>
      </c>
      <c r="W13" s="2" t="s">
        <v>36</v>
      </c>
      <c r="X13" s="2" t="s">
        <v>37</v>
      </c>
      <c r="Y13" s="2" t="s">
        <v>38</v>
      </c>
    </row>
    <row r="14" spans="1:25" x14ac:dyDescent="0.35">
      <c r="A14">
        <v>10107</v>
      </c>
      <c r="B14">
        <v>38</v>
      </c>
      <c r="C14">
        <v>83.03</v>
      </c>
      <c r="D14">
        <v>7</v>
      </c>
      <c r="E14">
        <v>3155.14</v>
      </c>
      <c r="F14" s="1">
        <v>37676</v>
      </c>
      <c r="G14" s="2" t="s">
        <v>24</v>
      </c>
      <c r="H14">
        <v>1</v>
      </c>
      <c r="I14">
        <v>2</v>
      </c>
      <c r="J14">
        <v>2003</v>
      </c>
      <c r="K14" s="2" t="s">
        <v>25</v>
      </c>
      <c r="L14">
        <v>76</v>
      </c>
      <c r="M14" s="2" t="s">
        <v>302</v>
      </c>
      <c r="N14" s="2" t="s">
        <v>27</v>
      </c>
      <c r="O14" s="2" t="s">
        <v>28</v>
      </c>
      <c r="P14" s="2" t="s">
        <v>29</v>
      </c>
      <c r="Q14" s="2" t="s">
        <v>30</v>
      </c>
      <c r="R14" s="2" t="s">
        <v>31</v>
      </c>
      <c r="S14" s="2" t="s">
        <v>32</v>
      </c>
      <c r="T14" s="2" t="s">
        <v>33</v>
      </c>
      <c r="U14" s="2" t="s">
        <v>34</v>
      </c>
      <c r="V14" s="2" t="s">
        <v>35</v>
      </c>
      <c r="W14" s="2" t="s">
        <v>36</v>
      </c>
      <c r="X14" s="2" t="s">
        <v>37</v>
      </c>
      <c r="Y14" s="2" t="s">
        <v>39</v>
      </c>
    </row>
    <row r="15" spans="1:25" x14ac:dyDescent="0.35">
      <c r="A15">
        <v>10107</v>
      </c>
      <c r="B15">
        <v>20</v>
      </c>
      <c r="C15">
        <v>92.9</v>
      </c>
      <c r="D15">
        <v>8</v>
      </c>
      <c r="E15">
        <v>1858</v>
      </c>
      <c r="F15" s="1">
        <v>37676</v>
      </c>
      <c r="G15" s="2" t="s">
        <v>24</v>
      </c>
      <c r="H15">
        <v>1</v>
      </c>
      <c r="I15">
        <v>2</v>
      </c>
      <c r="J15">
        <v>2003</v>
      </c>
      <c r="K15" s="2" t="s">
        <v>25</v>
      </c>
      <c r="L15">
        <v>99</v>
      </c>
      <c r="M15" s="2" t="s">
        <v>326</v>
      </c>
      <c r="N15" s="2" t="s">
        <v>27</v>
      </c>
      <c r="O15" s="2" t="s">
        <v>28</v>
      </c>
      <c r="P15" s="2" t="s">
        <v>29</v>
      </c>
      <c r="Q15" s="2" t="s">
        <v>30</v>
      </c>
      <c r="R15" s="2" t="s">
        <v>31</v>
      </c>
      <c r="S15" s="2" t="s">
        <v>32</v>
      </c>
      <c r="T15" s="2" t="s">
        <v>33</v>
      </c>
      <c r="U15" s="2" t="s">
        <v>34</v>
      </c>
      <c r="V15" s="2" t="s">
        <v>35</v>
      </c>
      <c r="W15" s="2" t="s">
        <v>36</v>
      </c>
      <c r="X15" s="2" t="s">
        <v>37</v>
      </c>
      <c r="Y15" s="2" t="s">
        <v>38</v>
      </c>
    </row>
    <row r="16" spans="1:25" x14ac:dyDescent="0.35">
      <c r="A16">
        <v>10109</v>
      </c>
      <c r="B16">
        <v>26</v>
      </c>
      <c r="C16">
        <v>100</v>
      </c>
      <c r="D16">
        <v>4</v>
      </c>
      <c r="E16">
        <v>4379.18</v>
      </c>
      <c r="F16" s="1">
        <v>37690</v>
      </c>
      <c r="G16" s="2" t="s">
        <v>24</v>
      </c>
      <c r="H16">
        <v>1</v>
      </c>
      <c r="I16">
        <v>3</v>
      </c>
      <c r="J16">
        <v>2003</v>
      </c>
      <c r="K16" s="2" t="s">
        <v>107</v>
      </c>
      <c r="L16">
        <v>141</v>
      </c>
      <c r="M16" s="2" t="s">
        <v>239</v>
      </c>
      <c r="N16" s="2" t="s">
        <v>156</v>
      </c>
      <c r="O16" s="2" t="s">
        <v>157</v>
      </c>
      <c r="P16" s="2" t="s">
        <v>158</v>
      </c>
      <c r="Q16" s="2" t="s">
        <v>30</v>
      </c>
      <c r="R16" s="2" t="s">
        <v>117</v>
      </c>
      <c r="S16" s="2" t="s">
        <v>96</v>
      </c>
      <c r="T16" s="2" t="s">
        <v>118</v>
      </c>
      <c r="U16" s="2" t="s">
        <v>34</v>
      </c>
      <c r="V16" s="2" t="s">
        <v>35</v>
      </c>
      <c r="W16" s="2" t="s">
        <v>90</v>
      </c>
      <c r="X16" s="2" t="s">
        <v>159</v>
      </c>
      <c r="Y16" s="2" t="s">
        <v>39</v>
      </c>
    </row>
    <row r="17" spans="1:25" x14ac:dyDescent="0.35">
      <c r="A17">
        <v>10109</v>
      </c>
      <c r="B17">
        <v>38</v>
      </c>
      <c r="C17">
        <v>100</v>
      </c>
      <c r="D17">
        <v>3</v>
      </c>
      <c r="E17">
        <v>4432.7</v>
      </c>
      <c r="F17" s="1">
        <v>37690</v>
      </c>
      <c r="G17" s="2" t="s">
        <v>24</v>
      </c>
      <c r="H17">
        <v>1</v>
      </c>
      <c r="I17">
        <v>3</v>
      </c>
      <c r="J17">
        <v>2003</v>
      </c>
      <c r="K17" s="2" t="s">
        <v>107</v>
      </c>
      <c r="L17">
        <v>142</v>
      </c>
      <c r="M17" s="2" t="s">
        <v>261</v>
      </c>
      <c r="N17" s="2" t="s">
        <v>156</v>
      </c>
      <c r="O17" s="2" t="s">
        <v>157</v>
      </c>
      <c r="P17" s="2" t="s">
        <v>158</v>
      </c>
      <c r="Q17" s="2" t="s">
        <v>30</v>
      </c>
      <c r="R17" s="2" t="s">
        <v>117</v>
      </c>
      <c r="S17" s="2" t="s">
        <v>96</v>
      </c>
      <c r="T17" s="2" t="s">
        <v>118</v>
      </c>
      <c r="U17" s="2" t="s">
        <v>34</v>
      </c>
      <c r="V17" s="2" t="s">
        <v>35</v>
      </c>
      <c r="W17" s="2" t="s">
        <v>90</v>
      </c>
      <c r="X17" s="2" t="s">
        <v>159</v>
      </c>
      <c r="Y17" s="2" t="s">
        <v>39</v>
      </c>
    </row>
    <row r="18" spans="1:25" x14ac:dyDescent="0.35">
      <c r="A18">
        <v>10109</v>
      </c>
      <c r="B18">
        <v>26</v>
      </c>
      <c r="C18">
        <v>100</v>
      </c>
      <c r="D18">
        <v>1</v>
      </c>
      <c r="E18">
        <v>3157.44</v>
      </c>
      <c r="F18" s="1">
        <v>37690</v>
      </c>
      <c r="G18" s="2" t="s">
        <v>24</v>
      </c>
      <c r="H18">
        <v>1</v>
      </c>
      <c r="I18">
        <v>3</v>
      </c>
      <c r="J18">
        <v>2003</v>
      </c>
      <c r="K18" s="2" t="s">
        <v>107</v>
      </c>
      <c r="L18">
        <v>132</v>
      </c>
      <c r="M18" s="2" t="s">
        <v>270</v>
      </c>
      <c r="N18" s="2" t="s">
        <v>156</v>
      </c>
      <c r="O18" s="2" t="s">
        <v>157</v>
      </c>
      <c r="P18" s="2" t="s">
        <v>158</v>
      </c>
      <c r="Q18" s="2" t="s">
        <v>30</v>
      </c>
      <c r="R18" s="2" t="s">
        <v>117</v>
      </c>
      <c r="S18" s="2" t="s">
        <v>96</v>
      </c>
      <c r="T18" s="2" t="s">
        <v>118</v>
      </c>
      <c r="U18" s="2" t="s">
        <v>34</v>
      </c>
      <c r="V18" s="2" t="s">
        <v>35</v>
      </c>
      <c r="W18" s="2" t="s">
        <v>90</v>
      </c>
      <c r="X18" s="2" t="s">
        <v>159</v>
      </c>
      <c r="Y18" s="2" t="s">
        <v>39</v>
      </c>
    </row>
    <row r="19" spans="1:25" x14ac:dyDescent="0.35">
      <c r="A19">
        <v>10109</v>
      </c>
      <c r="B19">
        <v>46</v>
      </c>
      <c r="C19">
        <v>100</v>
      </c>
      <c r="D19">
        <v>5</v>
      </c>
      <c r="E19">
        <v>8257</v>
      </c>
      <c r="F19" s="1">
        <v>37690</v>
      </c>
      <c r="G19" s="2" t="s">
        <v>24</v>
      </c>
      <c r="H19">
        <v>1</v>
      </c>
      <c r="I19">
        <v>3</v>
      </c>
      <c r="J19">
        <v>2003</v>
      </c>
      <c r="K19" s="2" t="s">
        <v>107</v>
      </c>
      <c r="L19">
        <v>169</v>
      </c>
      <c r="M19" s="2" t="s">
        <v>280</v>
      </c>
      <c r="N19" s="2" t="s">
        <v>156</v>
      </c>
      <c r="O19" s="2" t="s">
        <v>157</v>
      </c>
      <c r="P19" s="2" t="s">
        <v>158</v>
      </c>
      <c r="Q19" s="2" t="s">
        <v>30</v>
      </c>
      <c r="R19" s="2" t="s">
        <v>117</v>
      </c>
      <c r="S19" s="2" t="s">
        <v>96</v>
      </c>
      <c r="T19" s="2" t="s">
        <v>118</v>
      </c>
      <c r="U19" s="2" t="s">
        <v>34</v>
      </c>
      <c r="V19" s="2" t="s">
        <v>35</v>
      </c>
      <c r="W19" s="2" t="s">
        <v>90</v>
      </c>
      <c r="X19" s="2" t="s">
        <v>159</v>
      </c>
      <c r="Y19" s="2" t="s">
        <v>99</v>
      </c>
    </row>
    <row r="20" spans="1:25" x14ac:dyDescent="0.35">
      <c r="A20">
        <v>10109</v>
      </c>
      <c r="B20">
        <v>47</v>
      </c>
      <c r="C20">
        <v>100</v>
      </c>
      <c r="D20">
        <v>2</v>
      </c>
      <c r="E20">
        <v>6241.6</v>
      </c>
      <c r="F20" s="1">
        <v>37690</v>
      </c>
      <c r="G20" s="2" t="s">
        <v>24</v>
      </c>
      <c r="H20">
        <v>1</v>
      </c>
      <c r="I20">
        <v>3</v>
      </c>
      <c r="J20">
        <v>2003</v>
      </c>
      <c r="K20" s="2" t="s">
        <v>107</v>
      </c>
      <c r="L20">
        <v>141</v>
      </c>
      <c r="M20" s="2" t="s">
        <v>286</v>
      </c>
      <c r="N20" s="2" t="s">
        <v>156</v>
      </c>
      <c r="O20" s="2" t="s">
        <v>157</v>
      </c>
      <c r="P20" s="2" t="s">
        <v>158</v>
      </c>
      <c r="Q20" s="2" t="s">
        <v>30</v>
      </c>
      <c r="R20" s="2" t="s">
        <v>117</v>
      </c>
      <c r="S20" s="2" t="s">
        <v>96</v>
      </c>
      <c r="T20" s="2" t="s">
        <v>118</v>
      </c>
      <c r="U20" s="2" t="s">
        <v>34</v>
      </c>
      <c r="V20" s="2" t="s">
        <v>35</v>
      </c>
      <c r="W20" s="2" t="s">
        <v>90</v>
      </c>
      <c r="X20" s="2" t="s">
        <v>159</v>
      </c>
      <c r="Y20" s="2" t="s">
        <v>39</v>
      </c>
    </row>
    <row r="21" spans="1:25" x14ac:dyDescent="0.35">
      <c r="A21">
        <v>10109</v>
      </c>
      <c r="B21">
        <v>29</v>
      </c>
      <c r="C21">
        <v>32.1</v>
      </c>
      <c r="D21">
        <v>6</v>
      </c>
      <c r="E21">
        <v>930.9</v>
      </c>
      <c r="F21" s="1">
        <v>37690</v>
      </c>
      <c r="G21" s="2" t="s">
        <v>24</v>
      </c>
      <c r="H21">
        <v>1</v>
      </c>
      <c r="I21">
        <v>3</v>
      </c>
      <c r="J21">
        <v>2003</v>
      </c>
      <c r="K21" s="2" t="s">
        <v>107</v>
      </c>
      <c r="L21">
        <v>37</v>
      </c>
      <c r="M21" s="2" t="s">
        <v>311</v>
      </c>
      <c r="N21" s="2" t="s">
        <v>156</v>
      </c>
      <c r="O21" s="2" t="s">
        <v>157</v>
      </c>
      <c r="P21" s="2" t="s">
        <v>158</v>
      </c>
      <c r="Q21" s="2" t="s">
        <v>30</v>
      </c>
      <c r="R21" s="2" t="s">
        <v>117</v>
      </c>
      <c r="S21" s="2" t="s">
        <v>96</v>
      </c>
      <c r="T21" s="2" t="s">
        <v>118</v>
      </c>
      <c r="U21" s="2" t="s">
        <v>34</v>
      </c>
      <c r="V21" s="2" t="s">
        <v>35</v>
      </c>
      <c r="W21" s="2" t="s">
        <v>90</v>
      </c>
      <c r="X21" s="2" t="s">
        <v>159</v>
      </c>
      <c r="Y21" s="2" t="s">
        <v>38</v>
      </c>
    </row>
    <row r="22" spans="1:25" x14ac:dyDescent="0.35">
      <c r="A22">
        <v>10111</v>
      </c>
      <c r="B22">
        <v>33</v>
      </c>
      <c r="C22">
        <v>99.66</v>
      </c>
      <c r="D22">
        <v>6</v>
      </c>
      <c r="E22">
        <v>3288.78</v>
      </c>
      <c r="F22" s="1">
        <v>37705</v>
      </c>
      <c r="G22" s="2" t="s">
        <v>24</v>
      </c>
      <c r="H22">
        <v>1</v>
      </c>
      <c r="I22">
        <v>3</v>
      </c>
      <c r="J22">
        <v>2003</v>
      </c>
      <c r="K22" s="2" t="s">
        <v>247</v>
      </c>
      <c r="L22">
        <v>102</v>
      </c>
      <c r="M22" s="2" t="s">
        <v>248</v>
      </c>
      <c r="N22" s="2" t="s">
        <v>60</v>
      </c>
      <c r="O22" s="2" t="s">
        <v>61</v>
      </c>
      <c r="P22" s="2" t="s">
        <v>62</v>
      </c>
      <c r="Q22" s="2" t="s">
        <v>30</v>
      </c>
      <c r="R22" s="2" t="s">
        <v>51</v>
      </c>
      <c r="S22" s="2" t="s">
        <v>44</v>
      </c>
      <c r="T22" s="2" t="s">
        <v>30</v>
      </c>
      <c r="U22" s="2" t="s">
        <v>34</v>
      </c>
      <c r="V22" s="2" t="s">
        <v>35</v>
      </c>
      <c r="W22" s="2" t="s">
        <v>63</v>
      </c>
      <c r="X22" s="2" t="s">
        <v>47</v>
      </c>
      <c r="Y22" s="2" t="s">
        <v>39</v>
      </c>
    </row>
    <row r="23" spans="1:25" x14ac:dyDescent="0.35">
      <c r="A23">
        <v>10111</v>
      </c>
      <c r="B23">
        <v>48</v>
      </c>
      <c r="C23">
        <v>49.06</v>
      </c>
      <c r="D23">
        <v>5</v>
      </c>
      <c r="E23">
        <v>2354.88</v>
      </c>
      <c r="F23" s="1">
        <v>37705</v>
      </c>
      <c r="G23" s="2" t="s">
        <v>24</v>
      </c>
      <c r="H23">
        <v>1</v>
      </c>
      <c r="I23">
        <v>3</v>
      </c>
      <c r="J23">
        <v>2003</v>
      </c>
      <c r="K23" s="2" t="s">
        <v>247</v>
      </c>
      <c r="L23">
        <v>53</v>
      </c>
      <c r="M23" s="2" t="s">
        <v>249</v>
      </c>
      <c r="N23" s="2" t="s">
        <v>60</v>
      </c>
      <c r="O23" s="2" t="s">
        <v>61</v>
      </c>
      <c r="P23" s="2" t="s">
        <v>62</v>
      </c>
      <c r="Q23" s="2" t="s">
        <v>30</v>
      </c>
      <c r="R23" s="2" t="s">
        <v>51</v>
      </c>
      <c r="S23" s="2" t="s">
        <v>44</v>
      </c>
      <c r="T23" s="2" t="s">
        <v>30</v>
      </c>
      <c r="U23" s="2" t="s">
        <v>34</v>
      </c>
      <c r="V23" s="2" t="s">
        <v>35</v>
      </c>
      <c r="W23" s="2" t="s">
        <v>63</v>
      </c>
      <c r="X23" s="2" t="s">
        <v>47</v>
      </c>
      <c r="Y23" s="2" t="s">
        <v>38</v>
      </c>
    </row>
    <row r="24" spans="1:25" x14ac:dyDescent="0.35">
      <c r="A24">
        <v>10111</v>
      </c>
      <c r="B24">
        <v>28</v>
      </c>
      <c r="C24">
        <v>64.33</v>
      </c>
      <c r="D24">
        <v>2</v>
      </c>
      <c r="E24">
        <v>1801.24</v>
      </c>
      <c r="F24" s="1">
        <v>37705</v>
      </c>
      <c r="G24" s="2" t="s">
        <v>24</v>
      </c>
      <c r="H24">
        <v>1</v>
      </c>
      <c r="I24">
        <v>3</v>
      </c>
      <c r="J24">
        <v>2003</v>
      </c>
      <c r="K24" s="2" t="s">
        <v>247</v>
      </c>
      <c r="L24">
        <v>62</v>
      </c>
      <c r="M24" s="2" t="s">
        <v>272</v>
      </c>
      <c r="N24" s="2" t="s">
        <v>60</v>
      </c>
      <c r="O24" s="2" t="s">
        <v>61</v>
      </c>
      <c r="P24" s="2" t="s">
        <v>62</v>
      </c>
      <c r="Q24" s="2" t="s">
        <v>30</v>
      </c>
      <c r="R24" s="2" t="s">
        <v>51</v>
      </c>
      <c r="S24" s="2" t="s">
        <v>44</v>
      </c>
      <c r="T24" s="2" t="s">
        <v>30</v>
      </c>
      <c r="U24" s="2" t="s">
        <v>34</v>
      </c>
      <c r="V24" s="2" t="s">
        <v>35</v>
      </c>
      <c r="W24" s="2" t="s">
        <v>63</v>
      </c>
      <c r="X24" s="2" t="s">
        <v>47</v>
      </c>
      <c r="Y24" s="2" t="s">
        <v>38</v>
      </c>
    </row>
    <row r="25" spans="1:25" x14ac:dyDescent="0.35">
      <c r="A25">
        <v>10111</v>
      </c>
      <c r="B25">
        <v>43</v>
      </c>
      <c r="C25">
        <v>100</v>
      </c>
      <c r="D25">
        <v>1</v>
      </c>
      <c r="E25">
        <v>4818.1499999999996</v>
      </c>
      <c r="F25" s="1">
        <v>37705</v>
      </c>
      <c r="G25" s="2" t="s">
        <v>24</v>
      </c>
      <c r="H25">
        <v>1</v>
      </c>
      <c r="I25">
        <v>3</v>
      </c>
      <c r="J25">
        <v>2003</v>
      </c>
      <c r="K25" s="2" t="s">
        <v>247</v>
      </c>
      <c r="L25">
        <v>104</v>
      </c>
      <c r="M25" s="2" t="s">
        <v>278</v>
      </c>
      <c r="N25" s="2" t="s">
        <v>60</v>
      </c>
      <c r="O25" s="2" t="s">
        <v>61</v>
      </c>
      <c r="P25" s="2" t="s">
        <v>62</v>
      </c>
      <c r="Q25" s="2" t="s">
        <v>30</v>
      </c>
      <c r="R25" s="2" t="s">
        <v>51</v>
      </c>
      <c r="S25" s="2" t="s">
        <v>44</v>
      </c>
      <c r="T25" s="2" t="s">
        <v>30</v>
      </c>
      <c r="U25" s="2" t="s">
        <v>34</v>
      </c>
      <c r="V25" s="2" t="s">
        <v>35</v>
      </c>
      <c r="W25" s="2" t="s">
        <v>63</v>
      </c>
      <c r="X25" s="2" t="s">
        <v>47</v>
      </c>
      <c r="Y25" s="2" t="s">
        <v>39</v>
      </c>
    </row>
    <row r="26" spans="1:25" x14ac:dyDescent="0.35">
      <c r="A26">
        <v>10111</v>
      </c>
      <c r="B26">
        <v>39</v>
      </c>
      <c r="C26">
        <v>100</v>
      </c>
      <c r="D26">
        <v>4</v>
      </c>
      <c r="E26">
        <v>4178.8500000000004</v>
      </c>
      <c r="F26" s="1">
        <v>37705</v>
      </c>
      <c r="G26" s="2" t="s">
        <v>24</v>
      </c>
      <c r="H26">
        <v>1</v>
      </c>
      <c r="I26">
        <v>3</v>
      </c>
      <c r="J26">
        <v>2003</v>
      </c>
      <c r="K26" s="2" t="s">
        <v>247</v>
      </c>
      <c r="L26">
        <v>99</v>
      </c>
      <c r="M26" s="2" t="s">
        <v>284</v>
      </c>
      <c r="N26" s="2" t="s">
        <v>60</v>
      </c>
      <c r="O26" s="2" t="s">
        <v>61</v>
      </c>
      <c r="P26" s="2" t="s">
        <v>62</v>
      </c>
      <c r="Q26" s="2" t="s">
        <v>30</v>
      </c>
      <c r="R26" s="2" t="s">
        <v>51</v>
      </c>
      <c r="S26" s="2" t="s">
        <v>44</v>
      </c>
      <c r="T26" s="2" t="s">
        <v>30</v>
      </c>
      <c r="U26" s="2" t="s">
        <v>34</v>
      </c>
      <c r="V26" s="2" t="s">
        <v>35</v>
      </c>
      <c r="W26" s="2" t="s">
        <v>63</v>
      </c>
      <c r="X26" s="2" t="s">
        <v>47</v>
      </c>
      <c r="Y26" s="2" t="s">
        <v>39</v>
      </c>
    </row>
    <row r="27" spans="1:25" x14ac:dyDescent="0.35">
      <c r="A27">
        <v>10111</v>
      </c>
      <c r="B27">
        <v>26</v>
      </c>
      <c r="C27">
        <v>86.68</v>
      </c>
      <c r="D27">
        <v>3</v>
      </c>
      <c r="E27">
        <v>2253.6799999999998</v>
      </c>
      <c r="F27" s="1">
        <v>37705</v>
      </c>
      <c r="G27" s="2" t="s">
        <v>24</v>
      </c>
      <c r="H27">
        <v>1</v>
      </c>
      <c r="I27">
        <v>3</v>
      </c>
      <c r="J27">
        <v>2003</v>
      </c>
      <c r="K27" s="2" t="s">
        <v>247</v>
      </c>
      <c r="L27">
        <v>97</v>
      </c>
      <c r="M27" s="2" t="s">
        <v>322</v>
      </c>
      <c r="N27" s="2" t="s">
        <v>60</v>
      </c>
      <c r="O27" s="2" t="s">
        <v>61</v>
      </c>
      <c r="P27" s="2" t="s">
        <v>62</v>
      </c>
      <c r="Q27" s="2" t="s">
        <v>30</v>
      </c>
      <c r="R27" s="2" t="s">
        <v>51</v>
      </c>
      <c r="S27" s="2" t="s">
        <v>44</v>
      </c>
      <c r="T27" s="2" t="s">
        <v>30</v>
      </c>
      <c r="U27" s="2" t="s">
        <v>34</v>
      </c>
      <c r="V27" s="2" t="s">
        <v>35</v>
      </c>
      <c r="W27" s="2" t="s">
        <v>63</v>
      </c>
      <c r="X27" s="2" t="s">
        <v>47</v>
      </c>
      <c r="Y27" s="2" t="s">
        <v>38</v>
      </c>
    </row>
    <row r="28" spans="1:25" x14ac:dyDescent="0.35">
      <c r="A28">
        <v>10113</v>
      </c>
      <c r="B28">
        <v>21</v>
      </c>
      <c r="C28">
        <v>100</v>
      </c>
      <c r="D28">
        <v>2</v>
      </c>
      <c r="E28">
        <v>3415.44</v>
      </c>
      <c r="F28" s="1">
        <v>37706</v>
      </c>
      <c r="G28" s="2" t="s">
        <v>24</v>
      </c>
      <c r="H28">
        <v>1</v>
      </c>
      <c r="I28">
        <v>3</v>
      </c>
      <c r="J28">
        <v>2003</v>
      </c>
      <c r="K28" s="2" t="s">
        <v>213</v>
      </c>
      <c r="L28">
        <v>136</v>
      </c>
      <c r="M28" s="2" t="s">
        <v>214</v>
      </c>
      <c r="N28" s="2" t="s">
        <v>137</v>
      </c>
      <c r="O28" s="2" t="s">
        <v>138</v>
      </c>
      <c r="P28" s="2" t="s">
        <v>139</v>
      </c>
      <c r="Q28" s="2" t="s">
        <v>30</v>
      </c>
      <c r="R28" s="2" t="s">
        <v>140</v>
      </c>
      <c r="S28" s="2" t="s">
        <v>44</v>
      </c>
      <c r="T28" s="2" t="s">
        <v>82</v>
      </c>
      <c r="U28" s="2" t="s">
        <v>34</v>
      </c>
      <c r="V28" s="2" t="s">
        <v>35</v>
      </c>
      <c r="W28" s="2" t="s">
        <v>141</v>
      </c>
      <c r="X28" s="2" t="s">
        <v>142</v>
      </c>
      <c r="Y28" s="2" t="s">
        <v>39</v>
      </c>
    </row>
    <row r="29" spans="1:25" x14ac:dyDescent="0.35">
      <c r="A29">
        <v>10113</v>
      </c>
      <c r="B29">
        <v>49</v>
      </c>
      <c r="C29">
        <v>100</v>
      </c>
      <c r="D29">
        <v>4</v>
      </c>
      <c r="E29">
        <v>4916.66</v>
      </c>
      <c r="F29" s="1">
        <v>37706</v>
      </c>
      <c r="G29" s="2" t="s">
        <v>24</v>
      </c>
      <c r="H29">
        <v>1</v>
      </c>
      <c r="I29">
        <v>3</v>
      </c>
      <c r="J29">
        <v>2003</v>
      </c>
      <c r="K29" s="2" t="s">
        <v>213</v>
      </c>
      <c r="L29">
        <v>116</v>
      </c>
      <c r="M29" s="2" t="s">
        <v>238</v>
      </c>
      <c r="N29" s="2" t="s">
        <v>137</v>
      </c>
      <c r="O29" s="2" t="s">
        <v>138</v>
      </c>
      <c r="P29" s="2" t="s">
        <v>139</v>
      </c>
      <c r="Q29" s="2" t="s">
        <v>30</v>
      </c>
      <c r="R29" s="2" t="s">
        <v>140</v>
      </c>
      <c r="S29" s="2" t="s">
        <v>44</v>
      </c>
      <c r="T29" s="2" t="s">
        <v>82</v>
      </c>
      <c r="U29" s="2" t="s">
        <v>34</v>
      </c>
      <c r="V29" s="2" t="s">
        <v>35</v>
      </c>
      <c r="W29" s="2" t="s">
        <v>141</v>
      </c>
      <c r="X29" s="2" t="s">
        <v>142</v>
      </c>
      <c r="Y29" s="2" t="s">
        <v>39</v>
      </c>
    </row>
    <row r="30" spans="1:25" x14ac:dyDescent="0.35">
      <c r="A30">
        <v>10113</v>
      </c>
      <c r="B30">
        <v>50</v>
      </c>
      <c r="C30">
        <v>49.81</v>
      </c>
      <c r="D30">
        <v>3</v>
      </c>
      <c r="E30">
        <v>2490.5</v>
      </c>
      <c r="F30" s="1">
        <v>37706</v>
      </c>
      <c r="G30" s="2" t="s">
        <v>24</v>
      </c>
      <c r="H30">
        <v>1</v>
      </c>
      <c r="I30">
        <v>3</v>
      </c>
      <c r="J30">
        <v>2003</v>
      </c>
      <c r="K30" s="2" t="s">
        <v>247</v>
      </c>
      <c r="L30">
        <v>50</v>
      </c>
      <c r="M30" s="2" t="s">
        <v>293</v>
      </c>
      <c r="N30" s="2" t="s">
        <v>137</v>
      </c>
      <c r="O30" s="2" t="s">
        <v>138</v>
      </c>
      <c r="P30" s="2" t="s">
        <v>139</v>
      </c>
      <c r="Q30" s="2" t="s">
        <v>30</v>
      </c>
      <c r="R30" s="2" t="s">
        <v>140</v>
      </c>
      <c r="S30" s="2" t="s">
        <v>44</v>
      </c>
      <c r="T30" s="2" t="s">
        <v>82</v>
      </c>
      <c r="U30" s="2" t="s">
        <v>34</v>
      </c>
      <c r="V30" s="2" t="s">
        <v>35</v>
      </c>
      <c r="W30" s="2" t="s">
        <v>141</v>
      </c>
      <c r="X30" s="2" t="s">
        <v>142</v>
      </c>
      <c r="Y30" s="2" t="s">
        <v>38</v>
      </c>
    </row>
    <row r="31" spans="1:25" x14ac:dyDescent="0.35">
      <c r="A31">
        <v>10113</v>
      </c>
      <c r="B31">
        <v>23</v>
      </c>
      <c r="C31">
        <v>68.52</v>
      </c>
      <c r="D31">
        <v>1</v>
      </c>
      <c r="E31">
        <v>1575.96</v>
      </c>
      <c r="F31" s="1">
        <v>37706</v>
      </c>
      <c r="G31" s="2" t="s">
        <v>24</v>
      </c>
      <c r="H31">
        <v>1</v>
      </c>
      <c r="I31">
        <v>3</v>
      </c>
      <c r="J31">
        <v>2003</v>
      </c>
      <c r="K31" s="2" t="s">
        <v>213</v>
      </c>
      <c r="L31">
        <v>64</v>
      </c>
      <c r="M31" s="2" t="s">
        <v>330</v>
      </c>
      <c r="N31" s="2" t="s">
        <v>137</v>
      </c>
      <c r="O31" s="2" t="s">
        <v>138</v>
      </c>
      <c r="P31" s="2" t="s">
        <v>139</v>
      </c>
      <c r="Q31" s="2" t="s">
        <v>30</v>
      </c>
      <c r="R31" s="2" t="s">
        <v>140</v>
      </c>
      <c r="S31" s="2" t="s">
        <v>44</v>
      </c>
      <c r="T31" s="2" t="s">
        <v>82</v>
      </c>
      <c r="U31" s="2" t="s">
        <v>34</v>
      </c>
      <c r="V31" s="2" t="s">
        <v>35</v>
      </c>
      <c r="W31" s="2" t="s">
        <v>141</v>
      </c>
      <c r="X31" s="2" t="s">
        <v>142</v>
      </c>
      <c r="Y31" s="2" t="s">
        <v>38</v>
      </c>
    </row>
    <row r="32" spans="1:25" x14ac:dyDescent="0.35">
      <c r="A32">
        <v>10115</v>
      </c>
      <c r="B32">
        <v>46</v>
      </c>
      <c r="C32">
        <v>100</v>
      </c>
      <c r="D32">
        <v>5</v>
      </c>
      <c r="E32">
        <v>5723.78</v>
      </c>
      <c r="F32" s="1">
        <v>37715</v>
      </c>
      <c r="G32" s="2" t="s">
        <v>24</v>
      </c>
      <c r="H32">
        <v>2</v>
      </c>
      <c r="I32">
        <v>4</v>
      </c>
      <c r="J32">
        <v>2003</v>
      </c>
      <c r="K32" s="2" t="s">
        <v>213</v>
      </c>
      <c r="L32">
        <v>118</v>
      </c>
      <c r="M32" s="2" t="s">
        <v>231</v>
      </c>
      <c r="N32" s="2" t="s">
        <v>109</v>
      </c>
      <c r="O32" s="2" t="s">
        <v>110</v>
      </c>
      <c r="P32" s="2" t="s">
        <v>111</v>
      </c>
      <c r="Q32" s="2" t="s">
        <v>112</v>
      </c>
      <c r="R32" s="2" t="s">
        <v>31</v>
      </c>
      <c r="S32" s="2" t="s">
        <v>32</v>
      </c>
      <c r="T32" s="2" t="s">
        <v>33</v>
      </c>
      <c r="U32" s="2" t="s">
        <v>34</v>
      </c>
      <c r="V32" s="2" t="s">
        <v>35</v>
      </c>
      <c r="W32" s="2" t="s">
        <v>90</v>
      </c>
      <c r="X32" s="2" t="s">
        <v>113</v>
      </c>
      <c r="Y32" s="2" t="s">
        <v>39</v>
      </c>
    </row>
    <row r="33" spans="1:25" x14ac:dyDescent="0.35">
      <c r="A33">
        <v>10115</v>
      </c>
      <c r="B33">
        <v>46</v>
      </c>
      <c r="C33">
        <v>100</v>
      </c>
      <c r="D33">
        <v>4</v>
      </c>
      <c r="E33">
        <v>7381.16</v>
      </c>
      <c r="F33" s="1">
        <v>37715</v>
      </c>
      <c r="G33" s="2" t="s">
        <v>24</v>
      </c>
      <c r="H33">
        <v>2</v>
      </c>
      <c r="I33">
        <v>4</v>
      </c>
      <c r="J33">
        <v>2003</v>
      </c>
      <c r="K33" s="2" t="s">
        <v>107</v>
      </c>
      <c r="L33">
        <v>163</v>
      </c>
      <c r="M33" s="2" t="s">
        <v>262</v>
      </c>
      <c r="N33" s="2" t="s">
        <v>109</v>
      </c>
      <c r="O33" s="2" t="s">
        <v>110</v>
      </c>
      <c r="P33" s="2" t="s">
        <v>111</v>
      </c>
      <c r="Q33" s="2" t="s">
        <v>112</v>
      </c>
      <c r="R33" s="2" t="s">
        <v>31</v>
      </c>
      <c r="S33" s="2" t="s">
        <v>32</v>
      </c>
      <c r="T33" s="2" t="s">
        <v>33</v>
      </c>
      <c r="U33" s="2" t="s">
        <v>34</v>
      </c>
      <c r="V33" s="2" t="s">
        <v>35</v>
      </c>
      <c r="W33" s="2" t="s">
        <v>90</v>
      </c>
      <c r="X33" s="2" t="s">
        <v>113</v>
      </c>
      <c r="Y33" s="2" t="s">
        <v>99</v>
      </c>
    </row>
    <row r="34" spans="1:25" x14ac:dyDescent="0.35">
      <c r="A34">
        <v>10115</v>
      </c>
      <c r="B34">
        <v>47</v>
      </c>
      <c r="C34">
        <v>69.36</v>
      </c>
      <c r="D34">
        <v>2</v>
      </c>
      <c r="E34">
        <v>3259.92</v>
      </c>
      <c r="F34" s="1">
        <v>37715</v>
      </c>
      <c r="G34" s="2" t="s">
        <v>24</v>
      </c>
      <c r="H34">
        <v>2</v>
      </c>
      <c r="I34">
        <v>4</v>
      </c>
      <c r="J34">
        <v>2003</v>
      </c>
      <c r="K34" s="2" t="s">
        <v>107</v>
      </c>
      <c r="L34">
        <v>57</v>
      </c>
      <c r="M34" s="2" t="s">
        <v>297</v>
      </c>
      <c r="N34" s="2" t="s">
        <v>109</v>
      </c>
      <c r="O34" s="2" t="s">
        <v>110</v>
      </c>
      <c r="P34" s="2" t="s">
        <v>111</v>
      </c>
      <c r="Q34" s="2" t="s">
        <v>112</v>
      </c>
      <c r="R34" s="2" t="s">
        <v>31</v>
      </c>
      <c r="S34" s="2" t="s">
        <v>32</v>
      </c>
      <c r="T34" s="2" t="s">
        <v>33</v>
      </c>
      <c r="U34" s="2" t="s">
        <v>34</v>
      </c>
      <c r="V34" s="2" t="s">
        <v>35</v>
      </c>
      <c r="W34" s="2" t="s">
        <v>90</v>
      </c>
      <c r="X34" s="2" t="s">
        <v>113</v>
      </c>
      <c r="Y34" s="2" t="s">
        <v>39</v>
      </c>
    </row>
    <row r="35" spans="1:25" x14ac:dyDescent="0.35">
      <c r="A35">
        <v>10115</v>
      </c>
      <c r="B35">
        <v>44</v>
      </c>
      <c r="C35">
        <v>100</v>
      </c>
      <c r="D35">
        <v>1</v>
      </c>
      <c r="E35">
        <v>5568.64</v>
      </c>
      <c r="F35" s="1">
        <v>37715</v>
      </c>
      <c r="G35" s="2" t="s">
        <v>24</v>
      </c>
      <c r="H35">
        <v>2</v>
      </c>
      <c r="I35">
        <v>4</v>
      </c>
      <c r="J35">
        <v>2003</v>
      </c>
      <c r="K35" s="2" t="s">
        <v>107</v>
      </c>
      <c r="L35">
        <v>118</v>
      </c>
      <c r="M35" s="2" t="s">
        <v>321</v>
      </c>
      <c r="N35" s="2" t="s">
        <v>109</v>
      </c>
      <c r="O35" s="2" t="s">
        <v>110</v>
      </c>
      <c r="P35" s="2" t="s">
        <v>111</v>
      </c>
      <c r="Q35" s="2" t="s">
        <v>112</v>
      </c>
      <c r="R35" s="2" t="s">
        <v>31</v>
      </c>
      <c r="S35" s="2" t="s">
        <v>32</v>
      </c>
      <c r="T35" s="2" t="s">
        <v>33</v>
      </c>
      <c r="U35" s="2" t="s">
        <v>34</v>
      </c>
      <c r="V35" s="2" t="s">
        <v>35</v>
      </c>
      <c r="W35" s="2" t="s">
        <v>90</v>
      </c>
      <c r="X35" s="2" t="s">
        <v>113</v>
      </c>
      <c r="Y35" s="2" t="s">
        <v>39</v>
      </c>
    </row>
    <row r="36" spans="1:25" x14ac:dyDescent="0.35">
      <c r="A36">
        <v>10115</v>
      </c>
      <c r="B36">
        <v>27</v>
      </c>
      <c r="C36">
        <v>100</v>
      </c>
      <c r="D36">
        <v>3</v>
      </c>
      <c r="E36">
        <v>2843.91</v>
      </c>
      <c r="F36" s="1">
        <v>37715</v>
      </c>
      <c r="G36" s="2" t="s">
        <v>24</v>
      </c>
      <c r="H36">
        <v>2</v>
      </c>
      <c r="I36">
        <v>4</v>
      </c>
      <c r="J36">
        <v>2003</v>
      </c>
      <c r="K36" s="2" t="s">
        <v>213</v>
      </c>
      <c r="L36">
        <v>115</v>
      </c>
      <c r="M36" s="2" t="s">
        <v>334</v>
      </c>
      <c r="N36" s="2" t="s">
        <v>109</v>
      </c>
      <c r="O36" s="2" t="s">
        <v>110</v>
      </c>
      <c r="P36" s="2" t="s">
        <v>111</v>
      </c>
      <c r="Q36" s="2" t="s">
        <v>112</v>
      </c>
      <c r="R36" s="2" t="s">
        <v>31</v>
      </c>
      <c r="S36" s="2" t="s">
        <v>32</v>
      </c>
      <c r="T36" s="2" t="s">
        <v>33</v>
      </c>
      <c r="U36" s="2" t="s">
        <v>34</v>
      </c>
      <c r="V36" s="2" t="s">
        <v>35</v>
      </c>
      <c r="W36" s="2" t="s">
        <v>90</v>
      </c>
      <c r="X36" s="2" t="s">
        <v>113</v>
      </c>
      <c r="Y36" s="2" t="s">
        <v>38</v>
      </c>
    </row>
    <row r="37" spans="1:25" x14ac:dyDescent="0.35">
      <c r="A37">
        <v>10124</v>
      </c>
      <c r="B37">
        <v>21</v>
      </c>
      <c r="C37">
        <v>100</v>
      </c>
      <c r="D37">
        <v>6</v>
      </c>
      <c r="E37">
        <v>2856</v>
      </c>
      <c r="F37" s="1">
        <v>37762</v>
      </c>
      <c r="G37" s="2" t="s">
        <v>24</v>
      </c>
      <c r="H37">
        <v>2</v>
      </c>
      <c r="I37">
        <v>5</v>
      </c>
      <c r="J37">
        <v>2003</v>
      </c>
      <c r="K37" s="2" t="s">
        <v>247</v>
      </c>
      <c r="L37">
        <v>170</v>
      </c>
      <c r="M37" s="2" t="s">
        <v>259</v>
      </c>
      <c r="N37" s="2" t="s">
        <v>240</v>
      </c>
      <c r="O37" s="2" t="s">
        <v>241</v>
      </c>
      <c r="P37" s="2" t="s">
        <v>242</v>
      </c>
      <c r="Q37" s="2" t="s">
        <v>30</v>
      </c>
      <c r="R37" s="2" t="s">
        <v>243</v>
      </c>
      <c r="S37" s="2" t="s">
        <v>244</v>
      </c>
      <c r="T37" s="2" t="s">
        <v>245</v>
      </c>
      <c r="U37" s="2" t="s">
        <v>34</v>
      </c>
      <c r="V37" s="2" t="s">
        <v>35</v>
      </c>
      <c r="W37" s="2" t="s">
        <v>83</v>
      </c>
      <c r="X37" s="2" t="s">
        <v>193</v>
      </c>
      <c r="Y37" s="2" t="s">
        <v>38</v>
      </c>
    </row>
    <row r="38" spans="1:25" x14ac:dyDescent="0.35">
      <c r="A38">
        <v>10124</v>
      </c>
      <c r="B38">
        <v>42</v>
      </c>
      <c r="C38">
        <v>53.88</v>
      </c>
      <c r="D38">
        <v>5</v>
      </c>
      <c r="E38">
        <v>2262.96</v>
      </c>
      <c r="F38" s="1">
        <v>37762</v>
      </c>
      <c r="G38" s="2" t="s">
        <v>24</v>
      </c>
      <c r="H38">
        <v>2</v>
      </c>
      <c r="I38">
        <v>5</v>
      </c>
      <c r="J38">
        <v>2003</v>
      </c>
      <c r="K38" s="2" t="s">
        <v>247</v>
      </c>
      <c r="L38">
        <v>60</v>
      </c>
      <c r="M38" s="2" t="s">
        <v>263</v>
      </c>
      <c r="N38" s="2" t="s">
        <v>240</v>
      </c>
      <c r="O38" s="2" t="s">
        <v>241</v>
      </c>
      <c r="P38" s="2" t="s">
        <v>242</v>
      </c>
      <c r="Q38" s="2" t="s">
        <v>30</v>
      </c>
      <c r="R38" s="2" t="s">
        <v>243</v>
      </c>
      <c r="S38" s="2" t="s">
        <v>244</v>
      </c>
      <c r="T38" s="2" t="s">
        <v>245</v>
      </c>
      <c r="U38" s="2" t="s">
        <v>34</v>
      </c>
      <c r="V38" s="2" t="s">
        <v>35</v>
      </c>
      <c r="W38" s="2" t="s">
        <v>83</v>
      </c>
      <c r="X38" s="2" t="s">
        <v>193</v>
      </c>
      <c r="Y38" s="2" t="s">
        <v>38</v>
      </c>
    </row>
    <row r="39" spans="1:25" x14ac:dyDescent="0.35">
      <c r="A39">
        <v>10124</v>
      </c>
      <c r="B39">
        <v>42</v>
      </c>
      <c r="C39">
        <v>100</v>
      </c>
      <c r="D39">
        <v>3</v>
      </c>
      <c r="E39">
        <v>4431.84</v>
      </c>
      <c r="F39" s="1">
        <v>37762</v>
      </c>
      <c r="G39" s="2" t="s">
        <v>24</v>
      </c>
      <c r="H39">
        <v>2</v>
      </c>
      <c r="I39">
        <v>5</v>
      </c>
      <c r="J39">
        <v>2003</v>
      </c>
      <c r="K39" s="2" t="s">
        <v>247</v>
      </c>
      <c r="L39">
        <v>127</v>
      </c>
      <c r="M39" s="2" t="s">
        <v>265</v>
      </c>
      <c r="N39" s="2" t="s">
        <v>240</v>
      </c>
      <c r="O39" s="2" t="s">
        <v>241</v>
      </c>
      <c r="P39" s="2" t="s">
        <v>242</v>
      </c>
      <c r="Q39" s="2" t="s">
        <v>30</v>
      </c>
      <c r="R39" s="2" t="s">
        <v>243</v>
      </c>
      <c r="S39" s="2" t="s">
        <v>244</v>
      </c>
      <c r="T39" s="2" t="s">
        <v>245</v>
      </c>
      <c r="U39" s="2" t="s">
        <v>34</v>
      </c>
      <c r="V39" s="2" t="s">
        <v>35</v>
      </c>
      <c r="W39" s="2" t="s">
        <v>83</v>
      </c>
      <c r="X39" s="2" t="s">
        <v>193</v>
      </c>
      <c r="Y39" s="2" t="s">
        <v>39</v>
      </c>
    </row>
    <row r="40" spans="1:25" x14ac:dyDescent="0.35">
      <c r="A40">
        <v>10124</v>
      </c>
      <c r="B40">
        <v>36</v>
      </c>
      <c r="C40">
        <v>85.59</v>
      </c>
      <c r="D40">
        <v>7</v>
      </c>
      <c r="E40">
        <v>3081.24</v>
      </c>
      <c r="F40" s="1">
        <v>37762</v>
      </c>
      <c r="G40" s="2" t="s">
        <v>24</v>
      </c>
      <c r="H40">
        <v>2</v>
      </c>
      <c r="I40">
        <v>5</v>
      </c>
      <c r="J40">
        <v>2003</v>
      </c>
      <c r="K40" s="2" t="s">
        <v>247</v>
      </c>
      <c r="L40">
        <v>92</v>
      </c>
      <c r="M40" s="2" t="s">
        <v>290</v>
      </c>
      <c r="N40" s="2" t="s">
        <v>240</v>
      </c>
      <c r="O40" s="2" t="s">
        <v>241</v>
      </c>
      <c r="P40" s="2" t="s">
        <v>242</v>
      </c>
      <c r="Q40" s="2" t="s">
        <v>30</v>
      </c>
      <c r="R40" s="2" t="s">
        <v>243</v>
      </c>
      <c r="S40" s="2" t="s">
        <v>244</v>
      </c>
      <c r="T40" s="2" t="s">
        <v>245</v>
      </c>
      <c r="U40" s="2" t="s">
        <v>34</v>
      </c>
      <c r="V40" s="2" t="s">
        <v>35</v>
      </c>
      <c r="W40" s="2" t="s">
        <v>83</v>
      </c>
      <c r="X40" s="2" t="s">
        <v>193</v>
      </c>
      <c r="Y40" s="2" t="s">
        <v>39</v>
      </c>
    </row>
    <row r="41" spans="1:25" x14ac:dyDescent="0.35">
      <c r="A41">
        <v>10124</v>
      </c>
      <c r="B41">
        <v>23</v>
      </c>
      <c r="C41">
        <v>57.73</v>
      </c>
      <c r="D41">
        <v>8</v>
      </c>
      <c r="E41">
        <v>1327.79</v>
      </c>
      <c r="F41" s="1">
        <v>37762</v>
      </c>
      <c r="G41" s="2" t="s">
        <v>24</v>
      </c>
      <c r="H41">
        <v>2</v>
      </c>
      <c r="I41">
        <v>5</v>
      </c>
      <c r="J41">
        <v>2003</v>
      </c>
      <c r="K41" s="2" t="s">
        <v>107</v>
      </c>
      <c r="L41">
        <v>71</v>
      </c>
      <c r="M41" s="2" t="s">
        <v>295</v>
      </c>
      <c r="N41" s="2" t="s">
        <v>240</v>
      </c>
      <c r="O41" s="2" t="s">
        <v>241</v>
      </c>
      <c r="P41" s="2" t="s">
        <v>242</v>
      </c>
      <c r="Q41" s="2" t="s">
        <v>30</v>
      </c>
      <c r="R41" s="2" t="s">
        <v>243</v>
      </c>
      <c r="S41" s="2" t="s">
        <v>244</v>
      </c>
      <c r="T41" s="2" t="s">
        <v>245</v>
      </c>
      <c r="U41" s="2" t="s">
        <v>34</v>
      </c>
      <c r="V41" s="2" t="s">
        <v>35</v>
      </c>
      <c r="W41" s="2" t="s">
        <v>83</v>
      </c>
      <c r="X41" s="2" t="s">
        <v>193</v>
      </c>
      <c r="Y41" s="2" t="s">
        <v>38</v>
      </c>
    </row>
    <row r="42" spans="1:25" x14ac:dyDescent="0.35">
      <c r="A42">
        <v>10124</v>
      </c>
      <c r="B42">
        <v>22</v>
      </c>
      <c r="C42">
        <v>77.900000000000006</v>
      </c>
      <c r="D42">
        <v>12</v>
      </c>
      <c r="E42">
        <v>1713.8</v>
      </c>
      <c r="F42" s="1">
        <v>37762</v>
      </c>
      <c r="G42" s="2" t="s">
        <v>24</v>
      </c>
      <c r="H42">
        <v>2</v>
      </c>
      <c r="I42">
        <v>5</v>
      </c>
      <c r="J42">
        <v>2003</v>
      </c>
      <c r="K42" s="2" t="s">
        <v>107</v>
      </c>
      <c r="L42">
        <v>73</v>
      </c>
      <c r="M42" s="2" t="s">
        <v>296</v>
      </c>
      <c r="N42" s="2" t="s">
        <v>240</v>
      </c>
      <c r="O42" s="2" t="s">
        <v>241</v>
      </c>
      <c r="P42" s="2" t="s">
        <v>242</v>
      </c>
      <c r="Q42" s="2" t="s">
        <v>30</v>
      </c>
      <c r="R42" s="2" t="s">
        <v>243</v>
      </c>
      <c r="S42" s="2" t="s">
        <v>244</v>
      </c>
      <c r="T42" s="2" t="s">
        <v>245</v>
      </c>
      <c r="U42" s="2" t="s">
        <v>34</v>
      </c>
      <c r="V42" s="2" t="s">
        <v>35</v>
      </c>
      <c r="W42" s="2" t="s">
        <v>83</v>
      </c>
      <c r="X42" s="2" t="s">
        <v>193</v>
      </c>
      <c r="Y42" s="2" t="s">
        <v>38</v>
      </c>
    </row>
    <row r="43" spans="1:25" x14ac:dyDescent="0.35">
      <c r="A43">
        <v>10124</v>
      </c>
      <c r="B43">
        <v>45</v>
      </c>
      <c r="C43">
        <v>37.840000000000003</v>
      </c>
      <c r="D43">
        <v>2</v>
      </c>
      <c r="E43">
        <v>1702.8</v>
      </c>
      <c r="F43" s="1">
        <v>37762</v>
      </c>
      <c r="G43" s="2" t="s">
        <v>24</v>
      </c>
      <c r="H43">
        <v>2</v>
      </c>
      <c r="I43">
        <v>5</v>
      </c>
      <c r="J43">
        <v>2003</v>
      </c>
      <c r="K43" s="2" t="s">
        <v>247</v>
      </c>
      <c r="L43">
        <v>33</v>
      </c>
      <c r="M43" s="2" t="s">
        <v>301</v>
      </c>
      <c r="N43" s="2" t="s">
        <v>240</v>
      </c>
      <c r="O43" s="2" t="s">
        <v>241</v>
      </c>
      <c r="P43" s="2" t="s">
        <v>242</v>
      </c>
      <c r="Q43" s="2" t="s">
        <v>30</v>
      </c>
      <c r="R43" s="2" t="s">
        <v>243</v>
      </c>
      <c r="S43" s="2" t="s">
        <v>244</v>
      </c>
      <c r="T43" s="2" t="s">
        <v>245</v>
      </c>
      <c r="U43" s="2" t="s">
        <v>34</v>
      </c>
      <c r="V43" s="2" t="s">
        <v>35</v>
      </c>
      <c r="W43" s="2" t="s">
        <v>83</v>
      </c>
      <c r="X43" s="2" t="s">
        <v>193</v>
      </c>
      <c r="Y43" s="2" t="s">
        <v>38</v>
      </c>
    </row>
    <row r="44" spans="1:25" x14ac:dyDescent="0.35">
      <c r="A44">
        <v>10124</v>
      </c>
      <c r="B44">
        <v>22</v>
      </c>
      <c r="C44">
        <v>45.25</v>
      </c>
      <c r="D44">
        <v>1</v>
      </c>
      <c r="E44">
        <v>995.5</v>
      </c>
      <c r="F44" s="1">
        <v>37762</v>
      </c>
      <c r="G44" s="2" t="s">
        <v>24</v>
      </c>
      <c r="H44">
        <v>2</v>
      </c>
      <c r="I44">
        <v>5</v>
      </c>
      <c r="J44">
        <v>2003</v>
      </c>
      <c r="K44" s="2" t="s">
        <v>247</v>
      </c>
      <c r="L44">
        <v>44</v>
      </c>
      <c r="M44" s="2" t="s">
        <v>304</v>
      </c>
      <c r="N44" s="2" t="s">
        <v>240</v>
      </c>
      <c r="O44" s="2" t="s">
        <v>241</v>
      </c>
      <c r="P44" s="2" t="s">
        <v>242</v>
      </c>
      <c r="Q44" s="2" t="s">
        <v>30</v>
      </c>
      <c r="R44" s="2" t="s">
        <v>243</v>
      </c>
      <c r="S44" s="2" t="s">
        <v>244</v>
      </c>
      <c r="T44" s="2" t="s">
        <v>245</v>
      </c>
      <c r="U44" s="2" t="s">
        <v>34</v>
      </c>
      <c r="V44" s="2" t="s">
        <v>35</v>
      </c>
      <c r="W44" s="2" t="s">
        <v>83</v>
      </c>
      <c r="X44" s="2" t="s">
        <v>193</v>
      </c>
      <c r="Y44" s="2" t="s">
        <v>38</v>
      </c>
    </row>
    <row r="45" spans="1:25" x14ac:dyDescent="0.35">
      <c r="A45">
        <v>10124</v>
      </c>
      <c r="B45">
        <v>32</v>
      </c>
      <c r="C45">
        <v>72.7</v>
      </c>
      <c r="D45">
        <v>10</v>
      </c>
      <c r="E45">
        <v>2326.4</v>
      </c>
      <c r="F45" s="1">
        <v>37762</v>
      </c>
      <c r="G45" s="2" t="s">
        <v>24</v>
      </c>
      <c r="H45">
        <v>2</v>
      </c>
      <c r="I45">
        <v>5</v>
      </c>
      <c r="J45">
        <v>2003</v>
      </c>
      <c r="K45" s="2" t="s">
        <v>107</v>
      </c>
      <c r="L45">
        <v>90</v>
      </c>
      <c r="M45" s="2" t="s">
        <v>307</v>
      </c>
      <c r="N45" s="2" t="s">
        <v>240</v>
      </c>
      <c r="O45" s="2" t="s">
        <v>241</v>
      </c>
      <c r="P45" s="2" t="s">
        <v>242</v>
      </c>
      <c r="Q45" s="2" t="s">
        <v>30</v>
      </c>
      <c r="R45" s="2" t="s">
        <v>243</v>
      </c>
      <c r="S45" s="2" t="s">
        <v>244</v>
      </c>
      <c r="T45" s="2" t="s">
        <v>245</v>
      </c>
      <c r="U45" s="2" t="s">
        <v>34</v>
      </c>
      <c r="V45" s="2" t="s">
        <v>35</v>
      </c>
      <c r="W45" s="2" t="s">
        <v>83</v>
      </c>
      <c r="X45" s="2" t="s">
        <v>193</v>
      </c>
      <c r="Y45" s="2" t="s">
        <v>38</v>
      </c>
    </row>
    <row r="46" spans="1:25" x14ac:dyDescent="0.35">
      <c r="A46">
        <v>10124</v>
      </c>
      <c r="B46">
        <v>25</v>
      </c>
      <c r="C46">
        <v>93.95</v>
      </c>
      <c r="D46">
        <v>9</v>
      </c>
      <c r="E46">
        <v>2348.75</v>
      </c>
      <c r="F46" s="1">
        <v>37762</v>
      </c>
      <c r="G46" s="2" t="s">
        <v>24</v>
      </c>
      <c r="H46">
        <v>2</v>
      </c>
      <c r="I46">
        <v>5</v>
      </c>
      <c r="J46">
        <v>2003</v>
      </c>
      <c r="K46" s="2" t="s">
        <v>107</v>
      </c>
      <c r="L46">
        <v>117</v>
      </c>
      <c r="M46" s="2" t="s">
        <v>310</v>
      </c>
      <c r="N46" s="2" t="s">
        <v>240</v>
      </c>
      <c r="O46" s="2" t="s">
        <v>241</v>
      </c>
      <c r="P46" s="2" t="s">
        <v>242</v>
      </c>
      <c r="Q46" s="2" t="s">
        <v>30</v>
      </c>
      <c r="R46" s="2" t="s">
        <v>243</v>
      </c>
      <c r="S46" s="2" t="s">
        <v>244</v>
      </c>
      <c r="T46" s="2" t="s">
        <v>245</v>
      </c>
      <c r="U46" s="2" t="s">
        <v>34</v>
      </c>
      <c r="V46" s="2" t="s">
        <v>35</v>
      </c>
      <c r="W46" s="2" t="s">
        <v>83</v>
      </c>
      <c r="X46" s="2" t="s">
        <v>193</v>
      </c>
      <c r="Y46" s="2" t="s">
        <v>38</v>
      </c>
    </row>
    <row r="47" spans="1:25" x14ac:dyDescent="0.35">
      <c r="A47">
        <v>10124</v>
      </c>
      <c r="B47">
        <v>49</v>
      </c>
      <c r="C47">
        <v>83.04</v>
      </c>
      <c r="D47">
        <v>11</v>
      </c>
      <c r="E47">
        <v>4068.96</v>
      </c>
      <c r="F47" s="1">
        <v>37762</v>
      </c>
      <c r="G47" s="2" t="s">
        <v>24</v>
      </c>
      <c r="H47">
        <v>2</v>
      </c>
      <c r="I47">
        <v>5</v>
      </c>
      <c r="J47">
        <v>2003</v>
      </c>
      <c r="K47" s="2" t="s">
        <v>107</v>
      </c>
      <c r="L47">
        <v>85</v>
      </c>
      <c r="M47" s="2" t="s">
        <v>313</v>
      </c>
      <c r="N47" s="2" t="s">
        <v>240</v>
      </c>
      <c r="O47" s="2" t="s">
        <v>241</v>
      </c>
      <c r="P47" s="2" t="s">
        <v>242</v>
      </c>
      <c r="Q47" s="2" t="s">
        <v>30</v>
      </c>
      <c r="R47" s="2" t="s">
        <v>243</v>
      </c>
      <c r="S47" s="2" t="s">
        <v>244</v>
      </c>
      <c r="T47" s="2" t="s">
        <v>245</v>
      </c>
      <c r="U47" s="2" t="s">
        <v>34</v>
      </c>
      <c r="V47" s="2" t="s">
        <v>35</v>
      </c>
      <c r="W47" s="2" t="s">
        <v>83</v>
      </c>
      <c r="X47" s="2" t="s">
        <v>193</v>
      </c>
      <c r="Y47" s="2" t="s">
        <v>39</v>
      </c>
    </row>
    <row r="48" spans="1:25" x14ac:dyDescent="0.35">
      <c r="A48">
        <v>10124</v>
      </c>
      <c r="B48">
        <v>43</v>
      </c>
      <c r="C48">
        <v>100</v>
      </c>
      <c r="D48">
        <v>13</v>
      </c>
      <c r="E48">
        <v>5203</v>
      </c>
      <c r="F48" s="1">
        <v>37762</v>
      </c>
      <c r="G48" s="2" t="s">
        <v>24</v>
      </c>
      <c r="H48">
        <v>2</v>
      </c>
      <c r="I48">
        <v>5</v>
      </c>
      <c r="J48">
        <v>2003</v>
      </c>
      <c r="K48" s="2" t="s">
        <v>107</v>
      </c>
      <c r="L48">
        <v>107</v>
      </c>
      <c r="M48" s="2" t="s">
        <v>316</v>
      </c>
      <c r="N48" s="2" t="s">
        <v>240</v>
      </c>
      <c r="O48" s="2" t="s">
        <v>241</v>
      </c>
      <c r="P48" s="2" t="s">
        <v>242</v>
      </c>
      <c r="Q48" s="2" t="s">
        <v>30</v>
      </c>
      <c r="R48" s="2" t="s">
        <v>243</v>
      </c>
      <c r="S48" s="2" t="s">
        <v>244</v>
      </c>
      <c r="T48" s="2" t="s">
        <v>245</v>
      </c>
      <c r="U48" s="2" t="s">
        <v>34</v>
      </c>
      <c r="V48" s="2" t="s">
        <v>35</v>
      </c>
      <c r="W48" s="2" t="s">
        <v>83</v>
      </c>
      <c r="X48" s="2" t="s">
        <v>193</v>
      </c>
      <c r="Y48" s="2" t="s">
        <v>39</v>
      </c>
    </row>
    <row r="49" spans="1:25" x14ac:dyDescent="0.35">
      <c r="A49">
        <v>10124</v>
      </c>
      <c r="B49">
        <v>46</v>
      </c>
      <c r="C49">
        <v>33.229999999999997</v>
      </c>
      <c r="D49">
        <v>4</v>
      </c>
      <c r="E49">
        <v>1528.58</v>
      </c>
      <c r="F49" s="1">
        <v>37762</v>
      </c>
      <c r="G49" s="2" t="s">
        <v>24</v>
      </c>
      <c r="H49">
        <v>2</v>
      </c>
      <c r="I49">
        <v>5</v>
      </c>
      <c r="J49">
        <v>2003</v>
      </c>
      <c r="K49" s="2" t="s">
        <v>247</v>
      </c>
      <c r="L49">
        <v>41</v>
      </c>
      <c r="M49" s="2" t="s">
        <v>320</v>
      </c>
      <c r="N49" s="2" t="s">
        <v>240</v>
      </c>
      <c r="O49" s="2" t="s">
        <v>241</v>
      </c>
      <c r="P49" s="2" t="s">
        <v>242</v>
      </c>
      <c r="Q49" s="2" t="s">
        <v>30</v>
      </c>
      <c r="R49" s="2" t="s">
        <v>243</v>
      </c>
      <c r="S49" s="2" t="s">
        <v>244</v>
      </c>
      <c r="T49" s="2" t="s">
        <v>245</v>
      </c>
      <c r="U49" s="2" t="s">
        <v>34</v>
      </c>
      <c r="V49" s="2" t="s">
        <v>35</v>
      </c>
      <c r="W49" s="2" t="s">
        <v>83</v>
      </c>
      <c r="X49" s="2" t="s">
        <v>193</v>
      </c>
      <c r="Y49" s="2" t="s">
        <v>38</v>
      </c>
    </row>
    <row r="50" spans="1:25" x14ac:dyDescent="0.35">
      <c r="A50">
        <v>10127</v>
      </c>
      <c r="B50">
        <v>46</v>
      </c>
      <c r="C50">
        <v>100</v>
      </c>
      <c r="D50">
        <v>2</v>
      </c>
      <c r="E50">
        <v>11279.2</v>
      </c>
      <c r="F50" s="1">
        <v>37775</v>
      </c>
      <c r="G50" s="2" t="s">
        <v>24</v>
      </c>
      <c r="H50">
        <v>2</v>
      </c>
      <c r="I50">
        <v>6</v>
      </c>
      <c r="J50">
        <v>2003</v>
      </c>
      <c r="K50" s="2" t="s">
        <v>107</v>
      </c>
      <c r="L50">
        <v>207</v>
      </c>
      <c r="M50" s="2" t="s">
        <v>207</v>
      </c>
      <c r="N50" s="2" t="s">
        <v>208</v>
      </c>
      <c r="O50" s="2" t="s">
        <v>209</v>
      </c>
      <c r="P50" s="2" t="s">
        <v>210</v>
      </c>
      <c r="Q50" s="2" t="s">
        <v>211</v>
      </c>
      <c r="R50" s="2" t="s">
        <v>31</v>
      </c>
      <c r="S50" s="2" t="s">
        <v>32</v>
      </c>
      <c r="T50" s="2" t="s">
        <v>33</v>
      </c>
      <c r="U50" s="2" t="s">
        <v>34</v>
      </c>
      <c r="V50" s="2" t="s">
        <v>35</v>
      </c>
      <c r="W50" s="2" t="s">
        <v>46</v>
      </c>
      <c r="X50" s="2" t="s">
        <v>212</v>
      </c>
      <c r="Y50" s="2" t="s">
        <v>99</v>
      </c>
    </row>
    <row r="51" spans="1:25" x14ac:dyDescent="0.35">
      <c r="A51">
        <v>10127</v>
      </c>
      <c r="B51">
        <v>46</v>
      </c>
      <c r="C51">
        <v>100</v>
      </c>
      <c r="D51">
        <v>3</v>
      </c>
      <c r="E51">
        <v>7366.44</v>
      </c>
      <c r="F51" s="1">
        <v>37775</v>
      </c>
      <c r="G51" s="2" t="s">
        <v>24</v>
      </c>
      <c r="H51">
        <v>2</v>
      </c>
      <c r="I51">
        <v>6</v>
      </c>
      <c r="J51">
        <v>2003</v>
      </c>
      <c r="K51" s="2" t="s">
        <v>107</v>
      </c>
      <c r="L51">
        <v>151</v>
      </c>
      <c r="M51" s="2" t="s">
        <v>222</v>
      </c>
      <c r="N51" s="2" t="s">
        <v>208</v>
      </c>
      <c r="O51" s="2" t="s">
        <v>209</v>
      </c>
      <c r="P51" s="2" t="s">
        <v>210</v>
      </c>
      <c r="Q51" s="2" t="s">
        <v>211</v>
      </c>
      <c r="R51" s="2" t="s">
        <v>31</v>
      </c>
      <c r="S51" s="2" t="s">
        <v>32</v>
      </c>
      <c r="T51" s="2" t="s">
        <v>33</v>
      </c>
      <c r="U51" s="2" t="s">
        <v>34</v>
      </c>
      <c r="V51" s="2" t="s">
        <v>35</v>
      </c>
      <c r="W51" s="2" t="s">
        <v>46</v>
      </c>
      <c r="X51" s="2" t="s">
        <v>212</v>
      </c>
      <c r="Y51" s="2" t="s">
        <v>99</v>
      </c>
    </row>
    <row r="52" spans="1:25" x14ac:dyDescent="0.35">
      <c r="A52">
        <v>10127</v>
      </c>
      <c r="B52">
        <v>42</v>
      </c>
      <c r="C52">
        <v>100</v>
      </c>
      <c r="D52">
        <v>1</v>
      </c>
      <c r="E52">
        <v>8138.76</v>
      </c>
      <c r="F52" s="1">
        <v>37775</v>
      </c>
      <c r="G52" s="2" t="s">
        <v>24</v>
      </c>
      <c r="H52">
        <v>2</v>
      </c>
      <c r="I52">
        <v>6</v>
      </c>
      <c r="J52">
        <v>2003</v>
      </c>
      <c r="K52" s="2" t="s">
        <v>107</v>
      </c>
      <c r="L52">
        <v>173</v>
      </c>
      <c r="M52" s="2" t="s">
        <v>229</v>
      </c>
      <c r="N52" s="2" t="s">
        <v>208</v>
      </c>
      <c r="O52" s="2" t="s">
        <v>209</v>
      </c>
      <c r="P52" s="2" t="s">
        <v>210</v>
      </c>
      <c r="Q52" s="2" t="s">
        <v>211</v>
      </c>
      <c r="R52" s="2" t="s">
        <v>31</v>
      </c>
      <c r="S52" s="2" t="s">
        <v>32</v>
      </c>
      <c r="T52" s="2" t="s">
        <v>33</v>
      </c>
      <c r="U52" s="2" t="s">
        <v>34</v>
      </c>
      <c r="V52" s="2" t="s">
        <v>35</v>
      </c>
      <c r="W52" s="2" t="s">
        <v>46</v>
      </c>
      <c r="X52" s="2" t="s">
        <v>212</v>
      </c>
      <c r="Y52" s="2" t="s">
        <v>99</v>
      </c>
    </row>
    <row r="53" spans="1:25" x14ac:dyDescent="0.35">
      <c r="A53">
        <v>10127</v>
      </c>
      <c r="B53">
        <v>24</v>
      </c>
      <c r="C53">
        <v>100</v>
      </c>
      <c r="D53">
        <v>11</v>
      </c>
      <c r="E53">
        <v>2559.6</v>
      </c>
      <c r="F53" s="1">
        <v>37775</v>
      </c>
      <c r="G53" s="2" t="s">
        <v>24</v>
      </c>
      <c r="H53">
        <v>2</v>
      </c>
      <c r="I53">
        <v>6</v>
      </c>
      <c r="J53">
        <v>2003</v>
      </c>
      <c r="K53" s="2" t="s">
        <v>213</v>
      </c>
      <c r="L53">
        <v>118</v>
      </c>
      <c r="M53" s="2" t="s">
        <v>231</v>
      </c>
      <c r="N53" s="2" t="s">
        <v>208</v>
      </c>
      <c r="O53" s="2" t="s">
        <v>209</v>
      </c>
      <c r="P53" s="2" t="s">
        <v>210</v>
      </c>
      <c r="Q53" s="2" t="s">
        <v>211</v>
      </c>
      <c r="R53" s="2" t="s">
        <v>31</v>
      </c>
      <c r="S53" s="2" t="s">
        <v>32</v>
      </c>
      <c r="T53" s="2" t="s">
        <v>33</v>
      </c>
      <c r="U53" s="2" t="s">
        <v>34</v>
      </c>
      <c r="V53" s="2" t="s">
        <v>35</v>
      </c>
      <c r="W53" s="2" t="s">
        <v>46</v>
      </c>
      <c r="X53" s="2" t="s">
        <v>212</v>
      </c>
      <c r="Y53" s="2" t="s">
        <v>38</v>
      </c>
    </row>
    <row r="54" spans="1:25" x14ac:dyDescent="0.35">
      <c r="A54">
        <v>10127</v>
      </c>
      <c r="B54">
        <v>45</v>
      </c>
      <c r="C54">
        <v>100</v>
      </c>
      <c r="D54">
        <v>10</v>
      </c>
      <c r="E54">
        <v>7146.9</v>
      </c>
      <c r="F54" s="1">
        <v>37775</v>
      </c>
      <c r="G54" s="2" t="s">
        <v>24</v>
      </c>
      <c r="H54">
        <v>2</v>
      </c>
      <c r="I54">
        <v>6</v>
      </c>
      <c r="J54">
        <v>2003</v>
      </c>
      <c r="K54" s="2" t="s">
        <v>107</v>
      </c>
      <c r="L54">
        <v>163</v>
      </c>
      <c r="M54" s="2" t="s">
        <v>262</v>
      </c>
      <c r="N54" s="2" t="s">
        <v>208</v>
      </c>
      <c r="O54" s="2" t="s">
        <v>209</v>
      </c>
      <c r="P54" s="2" t="s">
        <v>210</v>
      </c>
      <c r="Q54" s="2" t="s">
        <v>211</v>
      </c>
      <c r="R54" s="2" t="s">
        <v>31</v>
      </c>
      <c r="S54" s="2" t="s">
        <v>32</v>
      </c>
      <c r="T54" s="2" t="s">
        <v>33</v>
      </c>
      <c r="U54" s="2" t="s">
        <v>34</v>
      </c>
      <c r="V54" s="2" t="s">
        <v>35</v>
      </c>
      <c r="W54" s="2" t="s">
        <v>46</v>
      </c>
      <c r="X54" s="2" t="s">
        <v>212</v>
      </c>
      <c r="Y54" s="2" t="s">
        <v>99</v>
      </c>
    </row>
    <row r="55" spans="1:25" x14ac:dyDescent="0.35">
      <c r="A55">
        <v>10127</v>
      </c>
      <c r="B55">
        <v>45</v>
      </c>
      <c r="C55">
        <v>100</v>
      </c>
      <c r="D55">
        <v>14</v>
      </c>
      <c r="E55">
        <v>6295.95</v>
      </c>
      <c r="F55" s="1">
        <v>37775</v>
      </c>
      <c r="G55" s="2" t="s">
        <v>24</v>
      </c>
      <c r="H55">
        <v>2</v>
      </c>
      <c r="I55">
        <v>6</v>
      </c>
      <c r="J55">
        <v>2003</v>
      </c>
      <c r="K55" s="2" t="s">
        <v>213</v>
      </c>
      <c r="L55">
        <v>122</v>
      </c>
      <c r="M55" s="2" t="s">
        <v>264</v>
      </c>
      <c r="N55" s="2" t="s">
        <v>208</v>
      </c>
      <c r="O55" s="2" t="s">
        <v>209</v>
      </c>
      <c r="P55" s="2" t="s">
        <v>210</v>
      </c>
      <c r="Q55" s="2" t="s">
        <v>211</v>
      </c>
      <c r="R55" s="2" t="s">
        <v>31</v>
      </c>
      <c r="S55" s="2" t="s">
        <v>32</v>
      </c>
      <c r="T55" s="2" t="s">
        <v>33</v>
      </c>
      <c r="U55" s="2" t="s">
        <v>34</v>
      </c>
      <c r="V55" s="2" t="s">
        <v>35</v>
      </c>
      <c r="W55" s="2" t="s">
        <v>46</v>
      </c>
      <c r="X55" s="2" t="s">
        <v>212</v>
      </c>
      <c r="Y55" s="2" t="s">
        <v>39</v>
      </c>
    </row>
    <row r="56" spans="1:25" x14ac:dyDescent="0.35">
      <c r="A56">
        <v>10127</v>
      </c>
      <c r="B56">
        <v>22</v>
      </c>
      <c r="C56">
        <v>100</v>
      </c>
      <c r="D56">
        <v>15</v>
      </c>
      <c r="E56">
        <v>3837.24</v>
      </c>
      <c r="F56" s="1">
        <v>37775</v>
      </c>
      <c r="G56" s="2" t="s">
        <v>24</v>
      </c>
      <c r="H56">
        <v>2</v>
      </c>
      <c r="I56">
        <v>6</v>
      </c>
      <c r="J56">
        <v>2003</v>
      </c>
      <c r="K56" s="2" t="s">
        <v>107</v>
      </c>
      <c r="L56">
        <v>169</v>
      </c>
      <c r="M56" s="2" t="s">
        <v>280</v>
      </c>
      <c r="N56" s="2" t="s">
        <v>208</v>
      </c>
      <c r="O56" s="2" t="s">
        <v>209</v>
      </c>
      <c r="P56" s="2" t="s">
        <v>210</v>
      </c>
      <c r="Q56" s="2" t="s">
        <v>211</v>
      </c>
      <c r="R56" s="2" t="s">
        <v>31</v>
      </c>
      <c r="S56" s="2" t="s">
        <v>32</v>
      </c>
      <c r="T56" s="2" t="s">
        <v>33</v>
      </c>
      <c r="U56" s="2" t="s">
        <v>34</v>
      </c>
      <c r="V56" s="2" t="s">
        <v>35</v>
      </c>
      <c r="W56" s="2" t="s">
        <v>46</v>
      </c>
      <c r="X56" s="2" t="s">
        <v>212</v>
      </c>
      <c r="Y56" s="2" t="s">
        <v>39</v>
      </c>
    </row>
    <row r="57" spans="1:25" x14ac:dyDescent="0.35">
      <c r="A57">
        <v>10127</v>
      </c>
      <c r="B57">
        <v>25</v>
      </c>
      <c r="C57">
        <v>100</v>
      </c>
      <c r="D57">
        <v>5</v>
      </c>
      <c r="E57">
        <v>3447</v>
      </c>
      <c r="F57" s="1">
        <v>37775</v>
      </c>
      <c r="G57" s="2" t="s">
        <v>24</v>
      </c>
      <c r="H57">
        <v>2</v>
      </c>
      <c r="I57">
        <v>6</v>
      </c>
      <c r="J57">
        <v>2003</v>
      </c>
      <c r="K57" s="2" t="s">
        <v>107</v>
      </c>
      <c r="L57">
        <v>143</v>
      </c>
      <c r="M57" s="2" t="s">
        <v>289</v>
      </c>
      <c r="N57" s="2" t="s">
        <v>208</v>
      </c>
      <c r="O57" s="2" t="s">
        <v>209</v>
      </c>
      <c r="P57" s="2" t="s">
        <v>210</v>
      </c>
      <c r="Q57" s="2" t="s">
        <v>211</v>
      </c>
      <c r="R57" s="2" t="s">
        <v>31</v>
      </c>
      <c r="S57" s="2" t="s">
        <v>32</v>
      </c>
      <c r="T57" s="2" t="s">
        <v>33</v>
      </c>
      <c r="U57" s="2" t="s">
        <v>34</v>
      </c>
      <c r="V57" s="2" t="s">
        <v>35</v>
      </c>
      <c r="W57" s="2" t="s">
        <v>46</v>
      </c>
      <c r="X57" s="2" t="s">
        <v>212</v>
      </c>
      <c r="Y57" s="2" t="s">
        <v>39</v>
      </c>
    </row>
    <row r="58" spans="1:25" x14ac:dyDescent="0.35">
      <c r="A58">
        <v>10127</v>
      </c>
      <c r="B58">
        <v>20</v>
      </c>
      <c r="C58">
        <v>60.69</v>
      </c>
      <c r="D58">
        <v>8</v>
      </c>
      <c r="E58">
        <v>1213.8</v>
      </c>
      <c r="F58" s="1">
        <v>37775</v>
      </c>
      <c r="G58" s="2" t="s">
        <v>24</v>
      </c>
      <c r="H58">
        <v>2</v>
      </c>
      <c r="I58">
        <v>6</v>
      </c>
      <c r="J58">
        <v>2003</v>
      </c>
      <c r="K58" s="2" t="s">
        <v>107</v>
      </c>
      <c r="L58">
        <v>57</v>
      </c>
      <c r="M58" s="2" t="s">
        <v>297</v>
      </c>
      <c r="N58" s="2" t="s">
        <v>208</v>
      </c>
      <c r="O58" s="2" t="s">
        <v>209</v>
      </c>
      <c r="P58" s="2" t="s">
        <v>210</v>
      </c>
      <c r="Q58" s="2" t="s">
        <v>211</v>
      </c>
      <c r="R58" s="2" t="s">
        <v>31</v>
      </c>
      <c r="S58" s="2" t="s">
        <v>32</v>
      </c>
      <c r="T58" s="2" t="s">
        <v>33</v>
      </c>
      <c r="U58" s="2" t="s">
        <v>34</v>
      </c>
      <c r="V58" s="2" t="s">
        <v>35</v>
      </c>
      <c r="W58" s="2" t="s">
        <v>46</v>
      </c>
      <c r="X58" s="2" t="s">
        <v>212</v>
      </c>
      <c r="Y58" s="2" t="s">
        <v>38</v>
      </c>
    </row>
    <row r="59" spans="1:25" x14ac:dyDescent="0.35">
      <c r="A59">
        <v>10127</v>
      </c>
      <c r="B59">
        <v>39</v>
      </c>
      <c r="C59">
        <v>38.19</v>
      </c>
      <c r="D59">
        <v>12</v>
      </c>
      <c r="E59">
        <v>1489.41</v>
      </c>
      <c r="F59" s="1">
        <v>37775</v>
      </c>
      <c r="G59" s="2" t="s">
        <v>24</v>
      </c>
      <c r="H59">
        <v>2</v>
      </c>
      <c r="I59">
        <v>6</v>
      </c>
      <c r="J59">
        <v>2003</v>
      </c>
      <c r="K59" s="2" t="s">
        <v>107</v>
      </c>
      <c r="L59">
        <v>35</v>
      </c>
      <c r="M59" s="2" t="s">
        <v>308</v>
      </c>
      <c r="N59" s="2" t="s">
        <v>208</v>
      </c>
      <c r="O59" s="2" t="s">
        <v>209</v>
      </c>
      <c r="P59" s="2" t="s">
        <v>210</v>
      </c>
      <c r="Q59" s="2" t="s">
        <v>211</v>
      </c>
      <c r="R59" s="2" t="s">
        <v>31</v>
      </c>
      <c r="S59" s="2" t="s">
        <v>32</v>
      </c>
      <c r="T59" s="2" t="s">
        <v>33</v>
      </c>
      <c r="U59" s="2" t="s">
        <v>34</v>
      </c>
      <c r="V59" s="2" t="s">
        <v>35</v>
      </c>
      <c r="W59" s="2" t="s">
        <v>46</v>
      </c>
      <c r="X59" s="2" t="s">
        <v>212</v>
      </c>
      <c r="Y59" s="2" t="s">
        <v>38</v>
      </c>
    </row>
    <row r="60" spans="1:25" x14ac:dyDescent="0.35">
      <c r="A60">
        <v>10127</v>
      </c>
      <c r="B60">
        <v>20</v>
      </c>
      <c r="C60">
        <v>96.99</v>
      </c>
      <c r="D60">
        <v>7</v>
      </c>
      <c r="E60">
        <v>1939.8</v>
      </c>
      <c r="F60" s="1">
        <v>37775</v>
      </c>
      <c r="G60" s="2" t="s">
        <v>24</v>
      </c>
      <c r="H60">
        <v>2</v>
      </c>
      <c r="I60">
        <v>6</v>
      </c>
      <c r="J60">
        <v>2003</v>
      </c>
      <c r="K60" s="2" t="s">
        <v>107</v>
      </c>
      <c r="L60">
        <v>118</v>
      </c>
      <c r="M60" s="2" t="s">
        <v>321</v>
      </c>
      <c r="N60" s="2" t="s">
        <v>208</v>
      </c>
      <c r="O60" s="2" t="s">
        <v>209</v>
      </c>
      <c r="P60" s="2" t="s">
        <v>210</v>
      </c>
      <c r="Q60" s="2" t="s">
        <v>211</v>
      </c>
      <c r="R60" s="2" t="s">
        <v>31</v>
      </c>
      <c r="S60" s="2" t="s">
        <v>32</v>
      </c>
      <c r="T60" s="2" t="s">
        <v>33</v>
      </c>
      <c r="U60" s="2" t="s">
        <v>34</v>
      </c>
      <c r="V60" s="2" t="s">
        <v>35</v>
      </c>
      <c r="W60" s="2" t="s">
        <v>46</v>
      </c>
      <c r="X60" s="2" t="s">
        <v>212</v>
      </c>
      <c r="Y60" s="2" t="s">
        <v>38</v>
      </c>
    </row>
    <row r="61" spans="1:25" x14ac:dyDescent="0.35">
      <c r="A61">
        <v>10127</v>
      </c>
      <c r="B61">
        <v>45</v>
      </c>
      <c r="C61">
        <v>51.95</v>
      </c>
      <c r="D61">
        <v>13</v>
      </c>
      <c r="E61">
        <v>2337.75</v>
      </c>
      <c r="F61" s="1">
        <v>37775</v>
      </c>
      <c r="G61" s="2" t="s">
        <v>24</v>
      </c>
      <c r="H61">
        <v>2</v>
      </c>
      <c r="I61">
        <v>6</v>
      </c>
      <c r="J61">
        <v>2003</v>
      </c>
      <c r="K61" s="2" t="s">
        <v>213</v>
      </c>
      <c r="L61">
        <v>54</v>
      </c>
      <c r="M61" s="2" t="s">
        <v>328</v>
      </c>
      <c r="N61" s="2" t="s">
        <v>208</v>
      </c>
      <c r="O61" s="2" t="s">
        <v>209</v>
      </c>
      <c r="P61" s="2" t="s">
        <v>210</v>
      </c>
      <c r="Q61" s="2" t="s">
        <v>211</v>
      </c>
      <c r="R61" s="2" t="s">
        <v>31</v>
      </c>
      <c r="S61" s="2" t="s">
        <v>32</v>
      </c>
      <c r="T61" s="2" t="s">
        <v>33</v>
      </c>
      <c r="U61" s="2" t="s">
        <v>34</v>
      </c>
      <c r="V61" s="2" t="s">
        <v>35</v>
      </c>
      <c r="W61" s="2" t="s">
        <v>46</v>
      </c>
      <c r="X61" s="2" t="s">
        <v>212</v>
      </c>
      <c r="Y61" s="2" t="s">
        <v>38</v>
      </c>
    </row>
    <row r="62" spans="1:25" x14ac:dyDescent="0.35">
      <c r="A62">
        <v>10127</v>
      </c>
      <c r="B62">
        <v>29</v>
      </c>
      <c r="C62">
        <v>70.84</v>
      </c>
      <c r="D62">
        <v>6</v>
      </c>
      <c r="E62">
        <v>2054.36</v>
      </c>
      <c r="F62" s="1">
        <v>37775</v>
      </c>
      <c r="G62" s="2" t="s">
        <v>24</v>
      </c>
      <c r="H62">
        <v>2</v>
      </c>
      <c r="I62">
        <v>6</v>
      </c>
      <c r="J62">
        <v>2003</v>
      </c>
      <c r="K62" s="2" t="s">
        <v>281</v>
      </c>
      <c r="L62">
        <v>62</v>
      </c>
      <c r="M62" s="2" t="s">
        <v>329</v>
      </c>
      <c r="N62" s="2" t="s">
        <v>208</v>
      </c>
      <c r="O62" s="2" t="s">
        <v>209</v>
      </c>
      <c r="P62" s="2" t="s">
        <v>210</v>
      </c>
      <c r="Q62" s="2" t="s">
        <v>211</v>
      </c>
      <c r="R62" s="2" t="s">
        <v>31</v>
      </c>
      <c r="S62" s="2" t="s">
        <v>32</v>
      </c>
      <c r="T62" s="2" t="s">
        <v>33</v>
      </c>
      <c r="U62" s="2" t="s">
        <v>34</v>
      </c>
      <c r="V62" s="2" t="s">
        <v>35</v>
      </c>
      <c r="W62" s="2" t="s">
        <v>46</v>
      </c>
      <c r="X62" s="2" t="s">
        <v>212</v>
      </c>
      <c r="Y62" s="2" t="s">
        <v>38</v>
      </c>
    </row>
    <row r="63" spans="1:25" x14ac:dyDescent="0.35">
      <c r="A63">
        <v>10127</v>
      </c>
      <c r="B63">
        <v>46</v>
      </c>
      <c r="C63">
        <v>100</v>
      </c>
      <c r="D63">
        <v>9</v>
      </c>
      <c r="E63">
        <v>6176.42</v>
      </c>
      <c r="F63" s="1">
        <v>37775</v>
      </c>
      <c r="G63" s="2" t="s">
        <v>24</v>
      </c>
      <c r="H63">
        <v>2</v>
      </c>
      <c r="I63">
        <v>6</v>
      </c>
      <c r="J63">
        <v>2003</v>
      </c>
      <c r="K63" s="2" t="s">
        <v>213</v>
      </c>
      <c r="L63">
        <v>115</v>
      </c>
      <c r="M63" s="2" t="s">
        <v>334</v>
      </c>
      <c r="N63" s="2" t="s">
        <v>208</v>
      </c>
      <c r="O63" s="2" t="s">
        <v>209</v>
      </c>
      <c r="P63" s="2" t="s">
        <v>210</v>
      </c>
      <c r="Q63" s="2" t="s">
        <v>211</v>
      </c>
      <c r="R63" s="2" t="s">
        <v>31</v>
      </c>
      <c r="S63" s="2" t="s">
        <v>32</v>
      </c>
      <c r="T63" s="2" t="s">
        <v>33</v>
      </c>
      <c r="U63" s="2" t="s">
        <v>34</v>
      </c>
      <c r="V63" s="2" t="s">
        <v>35</v>
      </c>
      <c r="W63" s="2" t="s">
        <v>46</v>
      </c>
      <c r="X63" s="2" t="s">
        <v>212</v>
      </c>
      <c r="Y63" s="2" t="s">
        <v>39</v>
      </c>
    </row>
    <row r="64" spans="1:25" x14ac:dyDescent="0.35">
      <c r="A64">
        <v>10127</v>
      </c>
      <c r="B64">
        <v>46</v>
      </c>
      <c r="C64">
        <v>69.12</v>
      </c>
      <c r="D64">
        <v>4</v>
      </c>
      <c r="E64">
        <v>3179.52</v>
      </c>
      <c r="F64" s="1">
        <v>37775</v>
      </c>
      <c r="G64" s="2" t="s">
        <v>24</v>
      </c>
      <c r="H64">
        <v>2</v>
      </c>
      <c r="I64">
        <v>6</v>
      </c>
      <c r="J64">
        <v>2003</v>
      </c>
      <c r="K64" s="2" t="s">
        <v>281</v>
      </c>
      <c r="L64">
        <v>58</v>
      </c>
      <c r="M64" s="2" t="s">
        <v>335</v>
      </c>
      <c r="N64" s="2" t="s">
        <v>208</v>
      </c>
      <c r="O64" s="2" t="s">
        <v>209</v>
      </c>
      <c r="P64" s="2" t="s">
        <v>210</v>
      </c>
      <c r="Q64" s="2" t="s">
        <v>211</v>
      </c>
      <c r="R64" s="2" t="s">
        <v>31</v>
      </c>
      <c r="S64" s="2" t="s">
        <v>32</v>
      </c>
      <c r="T64" s="2" t="s">
        <v>33</v>
      </c>
      <c r="U64" s="2" t="s">
        <v>34</v>
      </c>
      <c r="V64" s="2" t="s">
        <v>35</v>
      </c>
      <c r="W64" s="2" t="s">
        <v>46</v>
      </c>
      <c r="X64" s="2" t="s">
        <v>212</v>
      </c>
      <c r="Y64" s="2" t="s">
        <v>39</v>
      </c>
    </row>
    <row r="65" spans="1:25" x14ac:dyDescent="0.35">
      <c r="A65">
        <v>10131</v>
      </c>
      <c r="B65">
        <v>21</v>
      </c>
      <c r="C65">
        <v>100</v>
      </c>
      <c r="D65">
        <v>4</v>
      </c>
      <c r="E65">
        <v>2781.66</v>
      </c>
      <c r="F65" s="1">
        <v>37788</v>
      </c>
      <c r="G65" s="2" t="s">
        <v>24</v>
      </c>
      <c r="H65">
        <v>2</v>
      </c>
      <c r="I65">
        <v>6</v>
      </c>
      <c r="J65">
        <v>2003</v>
      </c>
      <c r="K65" s="2" t="s">
        <v>251</v>
      </c>
      <c r="L65">
        <v>157</v>
      </c>
      <c r="M65" s="2" t="s">
        <v>252</v>
      </c>
      <c r="N65" s="2" t="s">
        <v>253</v>
      </c>
      <c r="O65" s="2" t="s">
        <v>254</v>
      </c>
      <c r="P65" s="2" t="s">
        <v>255</v>
      </c>
      <c r="Q65" s="2" t="s">
        <v>30</v>
      </c>
      <c r="R65" s="2" t="s">
        <v>227</v>
      </c>
      <c r="S65" s="2" t="s">
        <v>81</v>
      </c>
      <c r="T65" s="2" t="s">
        <v>256</v>
      </c>
      <c r="U65" s="2" t="s">
        <v>34</v>
      </c>
      <c r="V65" s="2" t="s">
        <v>35</v>
      </c>
      <c r="W65" s="2" t="s">
        <v>257</v>
      </c>
      <c r="X65" s="2" t="s">
        <v>258</v>
      </c>
      <c r="Y65" s="2" t="s">
        <v>38</v>
      </c>
    </row>
    <row r="66" spans="1:25" x14ac:dyDescent="0.35">
      <c r="A66">
        <v>10130</v>
      </c>
      <c r="B66">
        <v>40</v>
      </c>
      <c r="C66">
        <v>96.34</v>
      </c>
      <c r="D66">
        <v>2</v>
      </c>
      <c r="E66">
        <v>3853.6</v>
      </c>
      <c r="F66" s="1">
        <v>37788</v>
      </c>
      <c r="G66" s="2" t="s">
        <v>24</v>
      </c>
      <c r="H66">
        <v>2</v>
      </c>
      <c r="I66">
        <v>6</v>
      </c>
      <c r="J66">
        <v>2003</v>
      </c>
      <c r="K66" s="2" t="s">
        <v>273</v>
      </c>
      <c r="L66">
        <v>86</v>
      </c>
      <c r="M66" s="2" t="s">
        <v>274</v>
      </c>
      <c r="N66" s="2" t="s">
        <v>275</v>
      </c>
      <c r="O66" s="2" t="s">
        <v>276</v>
      </c>
      <c r="P66" s="2" t="s">
        <v>277</v>
      </c>
      <c r="Q66" s="2" t="s">
        <v>30</v>
      </c>
      <c r="R66" s="2" t="s">
        <v>151</v>
      </c>
      <c r="S66" s="2" t="s">
        <v>88</v>
      </c>
      <c r="T66" s="2" t="s">
        <v>152</v>
      </c>
      <c r="U66" s="2" t="s">
        <v>34</v>
      </c>
      <c r="V66" s="2" t="s">
        <v>35</v>
      </c>
      <c r="W66" s="2" t="s">
        <v>236</v>
      </c>
      <c r="X66" s="2" t="s">
        <v>136</v>
      </c>
      <c r="Y66" s="2" t="s">
        <v>39</v>
      </c>
    </row>
    <row r="67" spans="1:25" x14ac:dyDescent="0.35">
      <c r="A67">
        <v>10130</v>
      </c>
      <c r="B67">
        <v>33</v>
      </c>
      <c r="C67">
        <v>100</v>
      </c>
      <c r="D67">
        <v>1</v>
      </c>
      <c r="E67">
        <v>3423.75</v>
      </c>
      <c r="F67" s="1">
        <v>37788</v>
      </c>
      <c r="G67" s="2" t="s">
        <v>24</v>
      </c>
      <c r="H67">
        <v>2</v>
      </c>
      <c r="I67">
        <v>6</v>
      </c>
      <c r="J67">
        <v>2003</v>
      </c>
      <c r="K67" s="2" t="s">
        <v>247</v>
      </c>
      <c r="L67">
        <v>105</v>
      </c>
      <c r="M67" s="2" t="s">
        <v>288</v>
      </c>
      <c r="N67" s="2" t="s">
        <v>275</v>
      </c>
      <c r="O67" s="2" t="s">
        <v>276</v>
      </c>
      <c r="P67" s="2" t="s">
        <v>277</v>
      </c>
      <c r="Q67" s="2" t="s">
        <v>30</v>
      </c>
      <c r="R67" s="2" t="s">
        <v>151</v>
      </c>
      <c r="S67" s="2" t="s">
        <v>88</v>
      </c>
      <c r="T67" s="2" t="s">
        <v>152</v>
      </c>
      <c r="U67" s="2" t="s">
        <v>34</v>
      </c>
      <c r="V67" s="2" t="s">
        <v>35</v>
      </c>
      <c r="W67" s="2" t="s">
        <v>236</v>
      </c>
      <c r="X67" s="2" t="s">
        <v>136</v>
      </c>
      <c r="Y67" s="2" t="s">
        <v>39</v>
      </c>
    </row>
    <row r="68" spans="1:25" x14ac:dyDescent="0.35">
      <c r="A68">
        <v>10131</v>
      </c>
      <c r="B68">
        <v>35</v>
      </c>
      <c r="C68">
        <v>67.14</v>
      </c>
      <c r="D68">
        <v>5</v>
      </c>
      <c r="E68">
        <v>2349.9</v>
      </c>
      <c r="F68" s="1">
        <v>37788</v>
      </c>
      <c r="G68" s="2" t="s">
        <v>24</v>
      </c>
      <c r="H68">
        <v>2</v>
      </c>
      <c r="I68">
        <v>6</v>
      </c>
      <c r="J68">
        <v>2003</v>
      </c>
      <c r="K68" s="2" t="s">
        <v>251</v>
      </c>
      <c r="L68">
        <v>68</v>
      </c>
      <c r="M68" s="2" t="s">
        <v>309</v>
      </c>
      <c r="N68" s="2" t="s">
        <v>253</v>
      </c>
      <c r="O68" s="2" t="s">
        <v>254</v>
      </c>
      <c r="P68" s="2" t="s">
        <v>255</v>
      </c>
      <c r="Q68" s="2" t="s">
        <v>30</v>
      </c>
      <c r="R68" s="2" t="s">
        <v>227</v>
      </c>
      <c r="S68" s="2" t="s">
        <v>81</v>
      </c>
      <c r="T68" s="2" t="s">
        <v>256</v>
      </c>
      <c r="U68" s="2" t="s">
        <v>34</v>
      </c>
      <c r="V68" s="2" t="s">
        <v>35</v>
      </c>
      <c r="W68" s="2" t="s">
        <v>257</v>
      </c>
      <c r="X68" s="2" t="s">
        <v>258</v>
      </c>
      <c r="Y68" s="2" t="s">
        <v>38</v>
      </c>
    </row>
    <row r="69" spans="1:25" x14ac:dyDescent="0.35">
      <c r="A69">
        <v>10131</v>
      </c>
      <c r="B69">
        <v>29</v>
      </c>
      <c r="C69">
        <v>59.18</v>
      </c>
      <c r="D69">
        <v>6</v>
      </c>
      <c r="E69">
        <v>1716.22</v>
      </c>
      <c r="F69" s="1">
        <v>37788</v>
      </c>
      <c r="G69" s="2" t="s">
        <v>24</v>
      </c>
      <c r="H69">
        <v>2</v>
      </c>
      <c r="I69">
        <v>6</v>
      </c>
      <c r="J69">
        <v>2003</v>
      </c>
      <c r="K69" s="2" t="s">
        <v>247</v>
      </c>
      <c r="L69">
        <v>65</v>
      </c>
      <c r="M69" s="2" t="s">
        <v>315</v>
      </c>
      <c r="N69" s="2" t="s">
        <v>253</v>
      </c>
      <c r="O69" s="2" t="s">
        <v>254</v>
      </c>
      <c r="P69" s="2" t="s">
        <v>255</v>
      </c>
      <c r="Q69" s="2" t="s">
        <v>30</v>
      </c>
      <c r="R69" s="2" t="s">
        <v>227</v>
      </c>
      <c r="S69" s="2" t="s">
        <v>81</v>
      </c>
      <c r="T69" s="2" t="s">
        <v>256</v>
      </c>
      <c r="U69" s="2" t="s">
        <v>34</v>
      </c>
      <c r="V69" s="2" t="s">
        <v>35</v>
      </c>
      <c r="W69" s="2" t="s">
        <v>257</v>
      </c>
      <c r="X69" s="2" t="s">
        <v>258</v>
      </c>
      <c r="Y69" s="2" t="s">
        <v>38</v>
      </c>
    </row>
    <row r="70" spans="1:25" x14ac:dyDescent="0.35">
      <c r="A70">
        <v>10131</v>
      </c>
      <c r="B70">
        <v>50</v>
      </c>
      <c r="C70">
        <v>81.89</v>
      </c>
      <c r="D70">
        <v>3</v>
      </c>
      <c r="E70">
        <v>4094.5</v>
      </c>
      <c r="F70" s="1">
        <v>37788</v>
      </c>
      <c r="G70" s="2" t="s">
        <v>24</v>
      </c>
      <c r="H70">
        <v>2</v>
      </c>
      <c r="I70">
        <v>6</v>
      </c>
      <c r="J70">
        <v>2003</v>
      </c>
      <c r="K70" s="2" t="s">
        <v>251</v>
      </c>
      <c r="L70">
        <v>68</v>
      </c>
      <c r="M70" s="2" t="s">
        <v>319</v>
      </c>
      <c r="N70" s="2" t="s">
        <v>253</v>
      </c>
      <c r="O70" s="2" t="s">
        <v>254</v>
      </c>
      <c r="P70" s="2" t="s">
        <v>255</v>
      </c>
      <c r="Q70" s="2" t="s">
        <v>30</v>
      </c>
      <c r="R70" s="2" t="s">
        <v>227</v>
      </c>
      <c r="S70" s="2" t="s">
        <v>81</v>
      </c>
      <c r="T70" s="2" t="s">
        <v>256</v>
      </c>
      <c r="U70" s="2" t="s">
        <v>34</v>
      </c>
      <c r="V70" s="2" t="s">
        <v>35</v>
      </c>
      <c r="W70" s="2" t="s">
        <v>257</v>
      </c>
      <c r="X70" s="2" t="s">
        <v>258</v>
      </c>
      <c r="Y70" s="2" t="s">
        <v>39</v>
      </c>
    </row>
    <row r="71" spans="1:25" x14ac:dyDescent="0.35">
      <c r="A71">
        <v>10131</v>
      </c>
      <c r="B71">
        <v>22</v>
      </c>
      <c r="C71">
        <v>85.99</v>
      </c>
      <c r="D71">
        <v>8</v>
      </c>
      <c r="E71">
        <v>1891.78</v>
      </c>
      <c r="F71" s="1">
        <v>37788</v>
      </c>
      <c r="G71" s="2" t="s">
        <v>24</v>
      </c>
      <c r="H71">
        <v>2</v>
      </c>
      <c r="I71">
        <v>6</v>
      </c>
      <c r="J71">
        <v>2003</v>
      </c>
      <c r="K71" s="2" t="s">
        <v>273</v>
      </c>
      <c r="L71">
        <v>90</v>
      </c>
      <c r="M71" s="2" t="s">
        <v>340</v>
      </c>
      <c r="N71" s="2" t="s">
        <v>253</v>
      </c>
      <c r="O71" s="2" t="s">
        <v>254</v>
      </c>
      <c r="P71" s="2" t="s">
        <v>255</v>
      </c>
      <c r="Q71" s="2" t="s">
        <v>30</v>
      </c>
      <c r="R71" s="2" t="s">
        <v>227</v>
      </c>
      <c r="S71" s="2" t="s">
        <v>81</v>
      </c>
      <c r="T71" s="2" t="s">
        <v>256</v>
      </c>
      <c r="U71" s="2" t="s">
        <v>34</v>
      </c>
      <c r="V71" s="2" t="s">
        <v>35</v>
      </c>
      <c r="W71" s="2" t="s">
        <v>257</v>
      </c>
      <c r="X71" s="2" t="s">
        <v>258</v>
      </c>
      <c r="Y71" s="2" t="s">
        <v>38</v>
      </c>
    </row>
    <row r="72" spans="1:25" x14ac:dyDescent="0.35">
      <c r="A72">
        <v>10131</v>
      </c>
      <c r="B72">
        <v>40</v>
      </c>
      <c r="C72">
        <v>100</v>
      </c>
      <c r="D72">
        <v>1</v>
      </c>
      <c r="E72">
        <v>4427.6000000000004</v>
      </c>
      <c r="F72" s="1">
        <v>37788</v>
      </c>
      <c r="G72" s="2" t="s">
        <v>24</v>
      </c>
      <c r="H72">
        <v>2</v>
      </c>
      <c r="I72">
        <v>6</v>
      </c>
      <c r="J72">
        <v>2003</v>
      </c>
      <c r="K72" s="2" t="s">
        <v>251</v>
      </c>
      <c r="L72">
        <v>99</v>
      </c>
      <c r="M72" s="2" t="s">
        <v>341</v>
      </c>
      <c r="N72" s="2" t="s">
        <v>253</v>
      </c>
      <c r="O72" s="2" t="s">
        <v>254</v>
      </c>
      <c r="P72" s="2" t="s">
        <v>255</v>
      </c>
      <c r="Q72" s="2" t="s">
        <v>30</v>
      </c>
      <c r="R72" s="2" t="s">
        <v>227</v>
      </c>
      <c r="S72" s="2" t="s">
        <v>81</v>
      </c>
      <c r="T72" s="2" t="s">
        <v>256</v>
      </c>
      <c r="U72" s="2" t="s">
        <v>34</v>
      </c>
      <c r="V72" s="2" t="s">
        <v>35</v>
      </c>
      <c r="W72" s="2" t="s">
        <v>257</v>
      </c>
      <c r="X72" s="2" t="s">
        <v>258</v>
      </c>
      <c r="Y72" s="2" t="s">
        <v>39</v>
      </c>
    </row>
    <row r="73" spans="1:25" x14ac:dyDescent="0.35">
      <c r="A73">
        <v>10131</v>
      </c>
      <c r="B73">
        <v>26</v>
      </c>
      <c r="C73">
        <v>85.13</v>
      </c>
      <c r="D73">
        <v>2</v>
      </c>
      <c r="E73">
        <v>2213.38</v>
      </c>
      <c r="F73" s="1">
        <v>37788</v>
      </c>
      <c r="G73" s="2" t="s">
        <v>24</v>
      </c>
      <c r="H73">
        <v>2</v>
      </c>
      <c r="I73">
        <v>6</v>
      </c>
      <c r="J73">
        <v>2003</v>
      </c>
      <c r="K73" s="2" t="s">
        <v>251</v>
      </c>
      <c r="L73">
        <v>74</v>
      </c>
      <c r="M73" s="2" t="s">
        <v>348</v>
      </c>
      <c r="N73" s="2" t="s">
        <v>253</v>
      </c>
      <c r="O73" s="2" t="s">
        <v>254</v>
      </c>
      <c r="P73" s="2" t="s">
        <v>255</v>
      </c>
      <c r="Q73" s="2" t="s">
        <v>30</v>
      </c>
      <c r="R73" s="2" t="s">
        <v>227</v>
      </c>
      <c r="S73" s="2" t="s">
        <v>81</v>
      </c>
      <c r="T73" s="2" t="s">
        <v>256</v>
      </c>
      <c r="U73" s="2" t="s">
        <v>34</v>
      </c>
      <c r="V73" s="2" t="s">
        <v>35</v>
      </c>
      <c r="W73" s="2" t="s">
        <v>257</v>
      </c>
      <c r="X73" s="2" t="s">
        <v>258</v>
      </c>
      <c r="Y73" s="2" t="s">
        <v>38</v>
      </c>
    </row>
    <row r="74" spans="1:25" x14ac:dyDescent="0.35">
      <c r="A74">
        <v>10131</v>
      </c>
      <c r="B74">
        <v>21</v>
      </c>
      <c r="C74">
        <v>41.71</v>
      </c>
      <c r="D74">
        <v>7</v>
      </c>
      <c r="E74">
        <v>875.91</v>
      </c>
      <c r="F74" s="1">
        <v>37788</v>
      </c>
      <c r="G74" s="2" t="s">
        <v>24</v>
      </c>
      <c r="H74">
        <v>2</v>
      </c>
      <c r="I74">
        <v>6</v>
      </c>
      <c r="J74">
        <v>2003</v>
      </c>
      <c r="K74" s="2" t="s">
        <v>251</v>
      </c>
      <c r="L74">
        <v>49</v>
      </c>
      <c r="M74" s="2" t="s">
        <v>349</v>
      </c>
      <c r="N74" s="2" t="s">
        <v>253</v>
      </c>
      <c r="O74" s="2" t="s">
        <v>254</v>
      </c>
      <c r="P74" s="2" t="s">
        <v>255</v>
      </c>
      <c r="Q74" s="2" t="s">
        <v>30</v>
      </c>
      <c r="R74" s="2" t="s">
        <v>227</v>
      </c>
      <c r="S74" s="2" t="s">
        <v>81</v>
      </c>
      <c r="T74" s="2" t="s">
        <v>256</v>
      </c>
      <c r="U74" s="2" t="s">
        <v>34</v>
      </c>
      <c r="V74" s="2" t="s">
        <v>35</v>
      </c>
      <c r="W74" s="2" t="s">
        <v>257</v>
      </c>
      <c r="X74" s="2" t="s">
        <v>258</v>
      </c>
      <c r="Y74" s="2" t="s">
        <v>38</v>
      </c>
    </row>
    <row r="75" spans="1:25" x14ac:dyDescent="0.35">
      <c r="A75">
        <v>10135</v>
      </c>
      <c r="B75">
        <v>42</v>
      </c>
      <c r="C75">
        <v>100</v>
      </c>
      <c r="D75">
        <v>7</v>
      </c>
      <c r="E75">
        <v>8008.56</v>
      </c>
      <c r="F75" s="1">
        <v>37804</v>
      </c>
      <c r="G75" s="2" t="s">
        <v>24</v>
      </c>
      <c r="H75">
        <v>3</v>
      </c>
      <c r="I75">
        <v>7</v>
      </c>
      <c r="J75">
        <v>2003</v>
      </c>
      <c r="K75" s="2" t="s">
        <v>107</v>
      </c>
      <c r="L75">
        <v>194</v>
      </c>
      <c r="M75" s="2" t="s">
        <v>201</v>
      </c>
      <c r="N75" s="2" t="s">
        <v>137</v>
      </c>
      <c r="O75" s="2" t="s">
        <v>138</v>
      </c>
      <c r="P75" s="2" t="s">
        <v>139</v>
      </c>
      <c r="Q75" s="2" t="s">
        <v>30</v>
      </c>
      <c r="R75" s="2" t="s">
        <v>140</v>
      </c>
      <c r="S75" s="2" t="s">
        <v>44</v>
      </c>
      <c r="T75" s="2" t="s">
        <v>82</v>
      </c>
      <c r="U75" s="2" t="s">
        <v>34</v>
      </c>
      <c r="V75" s="2" t="s">
        <v>35</v>
      </c>
      <c r="W75" s="2" t="s">
        <v>141</v>
      </c>
      <c r="X75" s="2" t="s">
        <v>142</v>
      </c>
      <c r="Y75" s="2" t="s">
        <v>99</v>
      </c>
    </row>
    <row r="76" spans="1:25" x14ac:dyDescent="0.35">
      <c r="A76">
        <v>10135</v>
      </c>
      <c r="B76">
        <v>48</v>
      </c>
      <c r="C76">
        <v>100</v>
      </c>
      <c r="D76">
        <v>5</v>
      </c>
      <c r="E76">
        <v>6031.68</v>
      </c>
      <c r="F76" s="1">
        <v>37804</v>
      </c>
      <c r="G76" s="2" t="s">
        <v>24</v>
      </c>
      <c r="H76">
        <v>3</v>
      </c>
      <c r="I76">
        <v>7</v>
      </c>
      <c r="J76">
        <v>2003</v>
      </c>
      <c r="K76" s="2" t="s">
        <v>107</v>
      </c>
      <c r="L76">
        <v>117</v>
      </c>
      <c r="M76" s="2" t="s">
        <v>223</v>
      </c>
      <c r="N76" s="2" t="s">
        <v>137</v>
      </c>
      <c r="O76" s="2" t="s">
        <v>138</v>
      </c>
      <c r="P76" s="2" t="s">
        <v>139</v>
      </c>
      <c r="Q76" s="2" t="s">
        <v>30</v>
      </c>
      <c r="R76" s="2" t="s">
        <v>140</v>
      </c>
      <c r="S76" s="2" t="s">
        <v>44</v>
      </c>
      <c r="T76" s="2" t="s">
        <v>82</v>
      </c>
      <c r="U76" s="2" t="s">
        <v>34</v>
      </c>
      <c r="V76" s="2" t="s">
        <v>35</v>
      </c>
      <c r="W76" s="2" t="s">
        <v>141</v>
      </c>
      <c r="X76" s="2" t="s">
        <v>142</v>
      </c>
      <c r="Y76" s="2" t="s">
        <v>39</v>
      </c>
    </row>
    <row r="77" spans="1:25" x14ac:dyDescent="0.35">
      <c r="A77">
        <v>10135</v>
      </c>
      <c r="B77">
        <v>24</v>
      </c>
      <c r="C77">
        <v>75.010000000000005</v>
      </c>
      <c r="D77">
        <v>8</v>
      </c>
      <c r="E77">
        <v>1800.24</v>
      </c>
      <c r="F77" s="1">
        <v>37804</v>
      </c>
      <c r="G77" s="2" t="s">
        <v>24</v>
      </c>
      <c r="H77">
        <v>3</v>
      </c>
      <c r="I77">
        <v>7</v>
      </c>
      <c r="J77">
        <v>2003</v>
      </c>
      <c r="K77" s="2" t="s">
        <v>107</v>
      </c>
      <c r="L77">
        <v>79</v>
      </c>
      <c r="M77" s="2" t="s">
        <v>230</v>
      </c>
      <c r="N77" s="2" t="s">
        <v>137</v>
      </c>
      <c r="O77" s="2" t="s">
        <v>138</v>
      </c>
      <c r="P77" s="2" t="s">
        <v>139</v>
      </c>
      <c r="Q77" s="2" t="s">
        <v>30</v>
      </c>
      <c r="R77" s="2" t="s">
        <v>140</v>
      </c>
      <c r="S77" s="2" t="s">
        <v>44</v>
      </c>
      <c r="T77" s="2" t="s">
        <v>82</v>
      </c>
      <c r="U77" s="2" t="s">
        <v>34</v>
      </c>
      <c r="V77" s="2" t="s">
        <v>35</v>
      </c>
      <c r="W77" s="2" t="s">
        <v>141</v>
      </c>
      <c r="X77" s="2" t="s">
        <v>142</v>
      </c>
      <c r="Y77" s="2" t="s">
        <v>38</v>
      </c>
    </row>
    <row r="78" spans="1:25" x14ac:dyDescent="0.35">
      <c r="A78">
        <v>10135</v>
      </c>
      <c r="B78">
        <v>29</v>
      </c>
      <c r="C78">
        <v>97.89</v>
      </c>
      <c r="D78">
        <v>4</v>
      </c>
      <c r="E78">
        <v>2838.81</v>
      </c>
      <c r="F78" s="1">
        <v>37804</v>
      </c>
      <c r="G78" s="2" t="s">
        <v>24</v>
      </c>
      <c r="H78">
        <v>3</v>
      </c>
      <c r="I78">
        <v>7</v>
      </c>
      <c r="J78">
        <v>2003</v>
      </c>
      <c r="K78" s="2" t="s">
        <v>107</v>
      </c>
      <c r="L78">
        <v>115</v>
      </c>
      <c r="M78" s="2" t="s">
        <v>237</v>
      </c>
      <c r="N78" s="2" t="s">
        <v>137</v>
      </c>
      <c r="O78" s="2" t="s">
        <v>138</v>
      </c>
      <c r="P78" s="2" t="s">
        <v>139</v>
      </c>
      <c r="Q78" s="2" t="s">
        <v>30</v>
      </c>
      <c r="R78" s="2" t="s">
        <v>140</v>
      </c>
      <c r="S78" s="2" t="s">
        <v>44</v>
      </c>
      <c r="T78" s="2" t="s">
        <v>82</v>
      </c>
      <c r="U78" s="2" t="s">
        <v>34</v>
      </c>
      <c r="V78" s="2" t="s">
        <v>35</v>
      </c>
      <c r="W78" s="2" t="s">
        <v>141</v>
      </c>
      <c r="X78" s="2" t="s">
        <v>142</v>
      </c>
      <c r="Y78" s="2" t="s">
        <v>38</v>
      </c>
    </row>
    <row r="79" spans="1:25" x14ac:dyDescent="0.35">
      <c r="A79">
        <v>10135</v>
      </c>
      <c r="B79">
        <v>48</v>
      </c>
      <c r="C79">
        <v>79.31</v>
      </c>
      <c r="D79">
        <v>3</v>
      </c>
      <c r="E79">
        <v>3806.88</v>
      </c>
      <c r="F79" s="1">
        <v>37804</v>
      </c>
      <c r="G79" s="2" t="s">
        <v>24</v>
      </c>
      <c r="H79">
        <v>3</v>
      </c>
      <c r="I79">
        <v>7</v>
      </c>
      <c r="J79">
        <v>2003</v>
      </c>
      <c r="K79" s="2" t="s">
        <v>107</v>
      </c>
      <c r="L79">
        <v>77</v>
      </c>
      <c r="M79" s="2" t="s">
        <v>260</v>
      </c>
      <c r="N79" s="2" t="s">
        <v>137</v>
      </c>
      <c r="O79" s="2" t="s">
        <v>138</v>
      </c>
      <c r="P79" s="2" t="s">
        <v>139</v>
      </c>
      <c r="Q79" s="2" t="s">
        <v>30</v>
      </c>
      <c r="R79" s="2" t="s">
        <v>140</v>
      </c>
      <c r="S79" s="2" t="s">
        <v>44</v>
      </c>
      <c r="T79" s="2" t="s">
        <v>82</v>
      </c>
      <c r="U79" s="2" t="s">
        <v>34</v>
      </c>
      <c r="V79" s="2" t="s">
        <v>35</v>
      </c>
      <c r="W79" s="2" t="s">
        <v>141</v>
      </c>
      <c r="X79" s="2" t="s">
        <v>142</v>
      </c>
      <c r="Y79" s="2" t="s">
        <v>39</v>
      </c>
    </row>
    <row r="80" spans="1:25" x14ac:dyDescent="0.35">
      <c r="A80">
        <v>10135</v>
      </c>
      <c r="B80">
        <v>45</v>
      </c>
      <c r="C80">
        <v>78</v>
      </c>
      <c r="D80">
        <v>10</v>
      </c>
      <c r="E80">
        <v>3510</v>
      </c>
      <c r="F80" s="1">
        <v>37804</v>
      </c>
      <c r="G80" s="2" t="s">
        <v>24</v>
      </c>
      <c r="H80">
        <v>3</v>
      </c>
      <c r="I80">
        <v>7</v>
      </c>
      <c r="J80">
        <v>2003</v>
      </c>
      <c r="K80" s="2" t="s">
        <v>107</v>
      </c>
      <c r="L80">
        <v>80</v>
      </c>
      <c r="M80" s="2" t="s">
        <v>283</v>
      </c>
      <c r="N80" s="2" t="s">
        <v>137</v>
      </c>
      <c r="O80" s="2" t="s">
        <v>138</v>
      </c>
      <c r="P80" s="2" t="s">
        <v>139</v>
      </c>
      <c r="Q80" s="2" t="s">
        <v>30</v>
      </c>
      <c r="R80" s="2" t="s">
        <v>140</v>
      </c>
      <c r="S80" s="2" t="s">
        <v>44</v>
      </c>
      <c r="T80" s="2" t="s">
        <v>82</v>
      </c>
      <c r="U80" s="2" t="s">
        <v>34</v>
      </c>
      <c r="V80" s="2" t="s">
        <v>35</v>
      </c>
      <c r="W80" s="2" t="s">
        <v>141</v>
      </c>
      <c r="X80" s="2" t="s">
        <v>142</v>
      </c>
      <c r="Y80" s="2" t="s">
        <v>39</v>
      </c>
    </row>
    <row r="81" spans="1:25" x14ac:dyDescent="0.35">
      <c r="A81">
        <v>10135</v>
      </c>
      <c r="B81">
        <v>42</v>
      </c>
      <c r="C81">
        <v>100</v>
      </c>
      <c r="D81">
        <v>9</v>
      </c>
      <c r="E81">
        <v>5432.7</v>
      </c>
      <c r="F81" s="1">
        <v>37804</v>
      </c>
      <c r="G81" s="2" t="s">
        <v>24</v>
      </c>
      <c r="H81">
        <v>3</v>
      </c>
      <c r="I81">
        <v>7</v>
      </c>
      <c r="J81">
        <v>2003</v>
      </c>
      <c r="K81" s="2" t="s">
        <v>107</v>
      </c>
      <c r="L81">
        <v>146</v>
      </c>
      <c r="M81" s="2" t="s">
        <v>285</v>
      </c>
      <c r="N81" s="2" t="s">
        <v>137</v>
      </c>
      <c r="O81" s="2" t="s">
        <v>138</v>
      </c>
      <c r="P81" s="2" t="s">
        <v>139</v>
      </c>
      <c r="Q81" s="2" t="s">
        <v>30</v>
      </c>
      <c r="R81" s="2" t="s">
        <v>140</v>
      </c>
      <c r="S81" s="2" t="s">
        <v>44</v>
      </c>
      <c r="T81" s="2" t="s">
        <v>82</v>
      </c>
      <c r="U81" s="2" t="s">
        <v>34</v>
      </c>
      <c r="V81" s="2" t="s">
        <v>35</v>
      </c>
      <c r="W81" s="2" t="s">
        <v>141</v>
      </c>
      <c r="X81" s="2" t="s">
        <v>142</v>
      </c>
      <c r="Y81" s="2" t="s">
        <v>39</v>
      </c>
    </row>
    <row r="82" spans="1:25" x14ac:dyDescent="0.35">
      <c r="A82">
        <v>10135</v>
      </c>
      <c r="B82">
        <v>45</v>
      </c>
      <c r="C82">
        <v>50.36</v>
      </c>
      <c r="D82">
        <v>13</v>
      </c>
      <c r="E82">
        <v>2266.1999999999998</v>
      </c>
      <c r="F82" s="1">
        <v>37804</v>
      </c>
      <c r="G82" s="2" t="s">
        <v>24</v>
      </c>
      <c r="H82">
        <v>3</v>
      </c>
      <c r="I82">
        <v>7</v>
      </c>
      <c r="J82">
        <v>2003</v>
      </c>
      <c r="K82" s="2" t="s">
        <v>25</v>
      </c>
      <c r="L82">
        <v>62</v>
      </c>
      <c r="M82" s="2" t="s">
        <v>287</v>
      </c>
      <c r="N82" s="2" t="s">
        <v>137</v>
      </c>
      <c r="O82" s="2" t="s">
        <v>138</v>
      </c>
      <c r="P82" s="2" t="s">
        <v>139</v>
      </c>
      <c r="Q82" s="2" t="s">
        <v>30</v>
      </c>
      <c r="R82" s="2" t="s">
        <v>140</v>
      </c>
      <c r="S82" s="2" t="s">
        <v>44</v>
      </c>
      <c r="T82" s="2" t="s">
        <v>82</v>
      </c>
      <c r="U82" s="2" t="s">
        <v>34</v>
      </c>
      <c r="V82" s="2" t="s">
        <v>35</v>
      </c>
      <c r="W82" s="2" t="s">
        <v>141</v>
      </c>
      <c r="X82" s="2" t="s">
        <v>142</v>
      </c>
      <c r="Y82" s="2" t="s">
        <v>38</v>
      </c>
    </row>
    <row r="83" spans="1:25" x14ac:dyDescent="0.35">
      <c r="A83">
        <v>10135</v>
      </c>
      <c r="B83">
        <v>31</v>
      </c>
      <c r="C83">
        <v>100</v>
      </c>
      <c r="D83">
        <v>12</v>
      </c>
      <c r="E83">
        <v>4705.18</v>
      </c>
      <c r="F83" s="1">
        <v>37804</v>
      </c>
      <c r="G83" s="2" t="s">
        <v>24</v>
      </c>
      <c r="H83">
        <v>3</v>
      </c>
      <c r="I83">
        <v>7</v>
      </c>
      <c r="J83">
        <v>2003</v>
      </c>
      <c r="K83" s="2" t="s">
        <v>107</v>
      </c>
      <c r="L83">
        <v>148</v>
      </c>
      <c r="M83" s="2" t="s">
        <v>294</v>
      </c>
      <c r="N83" s="2" t="s">
        <v>137</v>
      </c>
      <c r="O83" s="2" t="s">
        <v>138</v>
      </c>
      <c r="P83" s="2" t="s">
        <v>139</v>
      </c>
      <c r="Q83" s="2" t="s">
        <v>30</v>
      </c>
      <c r="R83" s="2" t="s">
        <v>140</v>
      </c>
      <c r="S83" s="2" t="s">
        <v>44</v>
      </c>
      <c r="T83" s="2" t="s">
        <v>82</v>
      </c>
      <c r="U83" s="2" t="s">
        <v>34</v>
      </c>
      <c r="V83" s="2" t="s">
        <v>35</v>
      </c>
      <c r="W83" s="2" t="s">
        <v>141</v>
      </c>
      <c r="X83" s="2" t="s">
        <v>142</v>
      </c>
      <c r="Y83" s="2" t="s">
        <v>39</v>
      </c>
    </row>
    <row r="84" spans="1:25" x14ac:dyDescent="0.35">
      <c r="A84">
        <v>10135</v>
      </c>
      <c r="B84">
        <v>29</v>
      </c>
      <c r="C84">
        <v>61.64</v>
      </c>
      <c r="D84">
        <v>16</v>
      </c>
      <c r="E84">
        <v>1787.56</v>
      </c>
      <c r="F84" s="1">
        <v>37804</v>
      </c>
      <c r="G84" s="2" t="s">
        <v>24</v>
      </c>
      <c r="H84">
        <v>3</v>
      </c>
      <c r="I84">
        <v>7</v>
      </c>
      <c r="J84">
        <v>2003</v>
      </c>
      <c r="K84" s="2" t="s">
        <v>25</v>
      </c>
      <c r="L84">
        <v>69</v>
      </c>
      <c r="M84" s="2" t="s">
        <v>306</v>
      </c>
      <c r="N84" s="2" t="s">
        <v>137</v>
      </c>
      <c r="O84" s="2" t="s">
        <v>138</v>
      </c>
      <c r="P84" s="2" t="s">
        <v>139</v>
      </c>
      <c r="Q84" s="2" t="s">
        <v>30</v>
      </c>
      <c r="R84" s="2" t="s">
        <v>140</v>
      </c>
      <c r="S84" s="2" t="s">
        <v>44</v>
      </c>
      <c r="T84" s="2" t="s">
        <v>82</v>
      </c>
      <c r="U84" s="2" t="s">
        <v>34</v>
      </c>
      <c r="V84" s="2" t="s">
        <v>35</v>
      </c>
      <c r="W84" s="2" t="s">
        <v>141</v>
      </c>
      <c r="X84" s="2" t="s">
        <v>142</v>
      </c>
      <c r="Y84" s="2" t="s">
        <v>38</v>
      </c>
    </row>
    <row r="85" spans="1:25" x14ac:dyDescent="0.35">
      <c r="A85">
        <v>10135</v>
      </c>
      <c r="B85">
        <v>20</v>
      </c>
      <c r="C85">
        <v>35.869999999999997</v>
      </c>
      <c r="D85">
        <v>1</v>
      </c>
      <c r="E85">
        <v>717.4</v>
      </c>
      <c r="F85" s="1">
        <v>37804</v>
      </c>
      <c r="G85" s="2" t="s">
        <v>24</v>
      </c>
      <c r="H85">
        <v>3</v>
      </c>
      <c r="I85">
        <v>7</v>
      </c>
      <c r="J85">
        <v>2003</v>
      </c>
      <c r="K85" s="2" t="s">
        <v>107</v>
      </c>
      <c r="L85">
        <v>37</v>
      </c>
      <c r="M85" s="2" t="s">
        <v>311</v>
      </c>
      <c r="N85" s="2" t="s">
        <v>137</v>
      </c>
      <c r="O85" s="2" t="s">
        <v>138</v>
      </c>
      <c r="P85" s="2" t="s">
        <v>139</v>
      </c>
      <c r="Q85" s="2" t="s">
        <v>30</v>
      </c>
      <c r="R85" s="2" t="s">
        <v>140</v>
      </c>
      <c r="S85" s="2" t="s">
        <v>44</v>
      </c>
      <c r="T85" s="2" t="s">
        <v>82</v>
      </c>
      <c r="U85" s="2" t="s">
        <v>34</v>
      </c>
      <c r="V85" s="2" t="s">
        <v>35</v>
      </c>
      <c r="W85" s="2" t="s">
        <v>141</v>
      </c>
      <c r="X85" s="2" t="s">
        <v>142</v>
      </c>
      <c r="Y85" s="2" t="s">
        <v>38</v>
      </c>
    </row>
    <row r="86" spans="1:25" x14ac:dyDescent="0.35">
      <c r="A86">
        <v>10135</v>
      </c>
      <c r="B86">
        <v>27</v>
      </c>
      <c r="C86">
        <v>66.13</v>
      </c>
      <c r="D86">
        <v>6</v>
      </c>
      <c r="E86">
        <v>1785.51</v>
      </c>
      <c r="F86" s="1">
        <v>37804</v>
      </c>
      <c r="G86" s="2" t="s">
        <v>24</v>
      </c>
      <c r="H86">
        <v>3</v>
      </c>
      <c r="I86">
        <v>7</v>
      </c>
      <c r="J86">
        <v>2003</v>
      </c>
      <c r="K86" s="2" t="s">
        <v>107</v>
      </c>
      <c r="L86">
        <v>61</v>
      </c>
      <c r="M86" s="2" t="s">
        <v>314</v>
      </c>
      <c r="N86" s="2" t="s">
        <v>137</v>
      </c>
      <c r="O86" s="2" t="s">
        <v>138</v>
      </c>
      <c r="P86" s="2" t="s">
        <v>139</v>
      </c>
      <c r="Q86" s="2" t="s">
        <v>30</v>
      </c>
      <c r="R86" s="2" t="s">
        <v>140</v>
      </c>
      <c r="S86" s="2" t="s">
        <v>44</v>
      </c>
      <c r="T86" s="2" t="s">
        <v>82</v>
      </c>
      <c r="U86" s="2" t="s">
        <v>34</v>
      </c>
      <c r="V86" s="2" t="s">
        <v>35</v>
      </c>
      <c r="W86" s="2" t="s">
        <v>141</v>
      </c>
      <c r="X86" s="2" t="s">
        <v>142</v>
      </c>
      <c r="Y86" s="2" t="s">
        <v>38</v>
      </c>
    </row>
    <row r="87" spans="1:25" x14ac:dyDescent="0.35">
      <c r="A87">
        <v>10135</v>
      </c>
      <c r="B87">
        <v>47</v>
      </c>
      <c r="C87">
        <v>100</v>
      </c>
      <c r="D87">
        <v>2</v>
      </c>
      <c r="E87">
        <v>6336.07</v>
      </c>
      <c r="F87" s="1">
        <v>37804</v>
      </c>
      <c r="G87" s="2" t="s">
        <v>24</v>
      </c>
      <c r="H87">
        <v>3</v>
      </c>
      <c r="I87">
        <v>7</v>
      </c>
      <c r="J87">
        <v>2003</v>
      </c>
      <c r="K87" s="2" t="s">
        <v>107</v>
      </c>
      <c r="L87">
        <v>140</v>
      </c>
      <c r="M87" s="2" t="s">
        <v>318</v>
      </c>
      <c r="N87" s="2" t="s">
        <v>137</v>
      </c>
      <c r="O87" s="2" t="s">
        <v>138</v>
      </c>
      <c r="P87" s="2" t="s">
        <v>139</v>
      </c>
      <c r="Q87" s="2" t="s">
        <v>30</v>
      </c>
      <c r="R87" s="2" t="s">
        <v>140</v>
      </c>
      <c r="S87" s="2" t="s">
        <v>44</v>
      </c>
      <c r="T87" s="2" t="s">
        <v>82</v>
      </c>
      <c r="U87" s="2" t="s">
        <v>34</v>
      </c>
      <c r="V87" s="2" t="s">
        <v>35</v>
      </c>
      <c r="W87" s="2" t="s">
        <v>141</v>
      </c>
      <c r="X87" s="2" t="s">
        <v>142</v>
      </c>
      <c r="Y87" s="2" t="s">
        <v>39</v>
      </c>
    </row>
    <row r="88" spans="1:25" x14ac:dyDescent="0.35">
      <c r="A88">
        <v>10135</v>
      </c>
      <c r="B88">
        <v>23</v>
      </c>
      <c r="C88">
        <v>87.31</v>
      </c>
      <c r="D88">
        <v>11</v>
      </c>
      <c r="E88">
        <v>2008.13</v>
      </c>
      <c r="F88" s="1">
        <v>37804</v>
      </c>
      <c r="G88" s="2" t="s">
        <v>24</v>
      </c>
      <c r="H88">
        <v>3</v>
      </c>
      <c r="I88">
        <v>7</v>
      </c>
      <c r="J88">
        <v>2003</v>
      </c>
      <c r="K88" s="2" t="s">
        <v>107</v>
      </c>
      <c r="L88">
        <v>80</v>
      </c>
      <c r="M88" s="2" t="s">
        <v>324</v>
      </c>
      <c r="N88" s="2" t="s">
        <v>137</v>
      </c>
      <c r="O88" s="2" t="s">
        <v>138</v>
      </c>
      <c r="P88" s="2" t="s">
        <v>139</v>
      </c>
      <c r="Q88" s="2" t="s">
        <v>30</v>
      </c>
      <c r="R88" s="2" t="s">
        <v>140</v>
      </c>
      <c r="S88" s="2" t="s">
        <v>44</v>
      </c>
      <c r="T88" s="2" t="s">
        <v>82</v>
      </c>
      <c r="U88" s="2" t="s">
        <v>34</v>
      </c>
      <c r="V88" s="2" t="s">
        <v>35</v>
      </c>
      <c r="W88" s="2" t="s">
        <v>141</v>
      </c>
      <c r="X88" s="2" t="s">
        <v>142</v>
      </c>
      <c r="Y88" s="2" t="s">
        <v>38</v>
      </c>
    </row>
    <row r="89" spans="1:25" x14ac:dyDescent="0.35">
      <c r="A89">
        <v>10135</v>
      </c>
      <c r="B89">
        <v>33</v>
      </c>
      <c r="C89">
        <v>40.229999999999997</v>
      </c>
      <c r="D89">
        <v>14</v>
      </c>
      <c r="E89">
        <v>1327.59</v>
      </c>
      <c r="F89" s="1">
        <v>37804</v>
      </c>
      <c r="G89" s="2" t="s">
        <v>24</v>
      </c>
      <c r="H89">
        <v>3</v>
      </c>
      <c r="I89">
        <v>7</v>
      </c>
      <c r="J89">
        <v>2003</v>
      </c>
      <c r="K89" s="2" t="s">
        <v>25</v>
      </c>
      <c r="L89">
        <v>40</v>
      </c>
      <c r="M89" s="2" t="s">
        <v>327</v>
      </c>
      <c r="N89" s="2" t="s">
        <v>137</v>
      </c>
      <c r="O89" s="2" t="s">
        <v>138</v>
      </c>
      <c r="P89" s="2" t="s">
        <v>139</v>
      </c>
      <c r="Q89" s="2" t="s">
        <v>30</v>
      </c>
      <c r="R89" s="2" t="s">
        <v>140</v>
      </c>
      <c r="S89" s="2" t="s">
        <v>44</v>
      </c>
      <c r="T89" s="2" t="s">
        <v>82</v>
      </c>
      <c r="U89" s="2" t="s">
        <v>34</v>
      </c>
      <c r="V89" s="2" t="s">
        <v>35</v>
      </c>
      <c r="W89" s="2" t="s">
        <v>141</v>
      </c>
      <c r="X89" s="2" t="s">
        <v>142</v>
      </c>
      <c r="Y89" s="2" t="s">
        <v>38</v>
      </c>
    </row>
    <row r="90" spans="1:25" x14ac:dyDescent="0.35">
      <c r="A90">
        <v>10135</v>
      </c>
      <c r="B90">
        <v>30</v>
      </c>
      <c r="C90">
        <v>89.8</v>
      </c>
      <c r="D90">
        <v>17</v>
      </c>
      <c r="E90">
        <v>2694</v>
      </c>
      <c r="F90" s="1">
        <v>37804</v>
      </c>
      <c r="G90" s="2" t="s">
        <v>24</v>
      </c>
      <c r="H90">
        <v>3</v>
      </c>
      <c r="I90">
        <v>7</v>
      </c>
      <c r="J90">
        <v>2003</v>
      </c>
      <c r="K90" s="2" t="s">
        <v>25</v>
      </c>
      <c r="L90">
        <v>102</v>
      </c>
      <c r="M90" s="2" t="s">
        <v>332</v>
      </c>
      <c r="N90" s="2" t="s">
        <v>137</v>
      </c>
      <c r="O90" s="2" t="s">
        <v>138</v>
      </c>
      <c r="P90" s="2" t="s">
        <v>139</v>
      </c>
      <c r="Q90" s="2" t="s">
        <v>30</v>
      </c>
      <c r="R90" s="2" t="s">
        <v>140</v>
      </c>
      <c r="S90" s="2" t="s">
        <v>44</v>
      </c>
      <c r="T90" s="2" t="s">
        <v>82</v>
      </c>
      <c r="U90" s="2" t="s">
        <v>34</v>
      </c>
      <c r="V90" s="2" t="s">
        <v>35</v>
      </c>
      <c r="W90" s="2" t="s">
        <v>141</v>
      </c>
      <c r="X90" s="2" t="s">
        <v>142</v>
      </c>
      <c r="Y90" s="2" t="s">
        <v>38</v>
      </c>
    </row>
    <row r="91" spans="1:25" x14ac:dyDescent="0.35">
      <c r="A91">
        <v>10135</v>
      </c>
      <c r="B91">
        <v>44</v>
      </c>
      <c r="C91">
        <v>96</v>
      </c>
      <c r="D91">
        <v>15</v>
      </c>
      <c r="E91">
        <v>4224</v>
      </c>
      <c r="F91" s="1">
        <v>37804</v>
      </c>
      <c r="G91" s="2" t="s">
        <v>24</v>
      </c>
      <c r="H91">
        <v>3</v>
      </c>
      <c r="I91">
        <v>7</v>
      </c>
      <c r="J91">
        <v>2003</v>
      </c>
      <c r="K91" s="2" t="s">
        <v>25</v>
      </c>
      <c r="L91">
        <v>81</v>
      </c>
      <c r="M91" s="2" t="s">
        <v>336</v>
      </c>
      <c r="N91" s="2" t="s">
        <v>137</v>
      </c>
      <c r="O91" s="2" t="s">
        <v>138</v>
      </c>
      <c r="P91" s="2" t="s">
        <v>139</v>
      </c>
      <c r="Q91" s="2" t="s">
        <v>30</v>
      </c>
      <c r="R91" s="2" t="s">
        <v>140</v>
      </c>
      <c r="S91" s="2" t="s">
        <v>44</v>
      </c>
      <c r="T91" s="2" t="s">
        <v>82</v>
      </c>
      <c r="U91" s="2" t="s">
        <v>34</v>
      </c>
      <c r="V91" s="2" t="s">
        <v>35</v>
      </c>
      <c r="W91" s="2" t="s">
        <v>141</v>
      </c>
      <c r="X91" s="2" t="s">
        <v>142</v>
      </c>
      <c r="Y91" s="2" t="s">
        <v>39</v>
      </c>
    </row>
    <row r="92" spans="1:25" x14ac:dyDescent="0.35">
      <c r="A92">
        <v>10140</v>
      </c>
      <c r="B92">
        <v>37</v>
      </c>
      <c r="C92">
        <v>100</v>
      </c>
      <c r="D92">
        <v>11</v>
      </c>
      <c r="E92">
        <v>7374.1</v>
      </c>
      <c r="F92" s="1">
        <v>37826</v>
      </c>
      <c r="G92" s="2" t="s">
        <v>24</v>
      </c>
      <c r="H92">
        <v>3</v>
      </c>
      <c r="I92">
        <v>7</v>
      </c>
      <c r="J92">
        <v>2003</v>
      </c>
      <c r="K92" s="2" t="s">
        <v>107</v>
      </c>
      <c r="L92">
        <v>214</v>
      </c>
      <c r="M92" s="2" t="s">
        <v>108</v>
      </c>
      <c r="N92" s="2" t="s">
        <v>53</v>
      </c>
      <c r="O92" s="2" t="s">
        <v>54</v>
      </c>
      <c r="P92" s="2" t="s">
        <v>55</v>
      </c>
      <c r="Q92" s="2" t="s">
        <v>30</v>
      </c>
      <c r="R92" s="2" t="s">
        <v>56</v>
      </c>
      <c r="S92" s="2" t="s">
        <v>44</v>
      </c>
      <c r="T92" s="2" t="s">
        <v>57</v>
      </c>
      <c r="U92" s="2" t="s">
        <v>34</v>
      </c>
      <c r="V92" s="2" t="s">
        <v>35</v>
      </c>
      <c r="W92" s="2" t="s">
        <v>58</v>
      </c>
      <c r="X92" s="2" t="s">
        <v>59</v>
      </c>
      <c r="Y92" s="2" t="s">
        <v>99</v>
      </c>
    </row>
    <row r="93" spans="1:25" x14ac:dyDescent="0.35">
      <c r="A93">
        <v>10140</v>
      </c>
      <c r="B93">
        <v>26</v>
      </c>
      <c r="C93">
        <v>100</v>
      </c>
      <c r="D93">
        <v>4</v>
      </c>
      <c r="E93">
        <v>3188.12</v>
      </c>
      <c r="F93" s="1">
        <v>37826</v>
      </c>
      <c r="G93" s="2" t="s">
        <v>24</v>
      </c>
      <c r="H93">
        <v>3</v>
      </c>
      <c r="I93">
        <v>7</v>
      </c>
      <c r="J93">
        <v>2003</v>
      </c>
      <c r="K93" s="2" t="s">
        <v>107</v>
      </c>
      <c r="L93">
        <v>147</v>
      </c>
      <c r="M93" s="2" t="s">
        <v>195</v>
      </c>
      <c r="N93" s="2" t="s">
        <v>53</v>
      </c>
      <c r="O93" s="2" t="s">
        <v>54</v>
      </c>
      <c r="P93" s="2" t="s">
        <v>55</v>
      </c>
      <c r="Q93" s="2" t="s">
        <v>30</v>
      </c>
      <c r="R93" s="2" t="s">
        <v>56</v>
      </c>
      <c r="S93" s="2" t="s">
        <v>44</v>
      </c>
      <c r="T93" s="2" t="s">
        <v>57</v>
      </c>
      <c r="U93" s="2" t="s">
        <v>34</v>
      </c>
      <c r="V93" s="2" t="s">
        <v>35</v>
      </c>
      <c r="W93" s="2" t="s">
        <v>58</v>
      </c>
      <c r="X93" s="2" t="s">
        <v>59</v>
      </c>
      <c r="Y93" s="2" t="s">
        <v>39</v>
      </c>
    </row>
    <row r="94" spans="1:25" x14ac:dyDescent="0.35">
      <c r="A94">
        <v>10140</v>
      </c>
      <c r="B94">
        <v>38</v>
      </c>
      <c r="C94">
        <v>100</v>
      </c>
      <c r="D94">
        <v>8</v>
      </c>
      <c r="E94">
        <v>4829.8</v>
      </c>
      <c r="F94" s="1">
        <v>37826</v>
      </c>
      <c r="G94" s="2" t="s">
        <v>24</v>
      </c>
      <c r="H94">
        <v>3</v>
      </c>
      <c r="I94">
        <v>7</v>
      </c>
      <c r="J94">
        <v>2003</v>
      </c>
      <c r="K94" s="2" t="s">
        <v>213</v>
      </c>
      <c r="L94">
        <v>136</v>
      </c>
      <c r="M94" s="2" t="s">
        <v>214</v>
      </c>
      <c r="N94" s="2" t="s">
        <v>53</v>
      </c>
      <c r="O94" s="2" t="s">
        <v>54</v>
      </c>
      <c r="P94" s="2" t="s">
        <v>55</v>
      </c>
      <c r="Q94" s="2" t="s">
        <v>30</v>
      </c>
      <c r="R94" s="2" t="s">
        <v>56</v>
      </c>
      <c r="S94" s="2" t="s">
        <v>44</v>
      </c>
      <c r="T94" s="2" t="s">
        <v>57</v>
      </c>
      <c r="U94" s="2" t="s">
        <v>34</v>
      </c>
      <c r="V94" s="2" t="s">
        <v>35</v>
      </c>
      <c r="W94" s="2" t="s">
        <v>58</v>
      </c>
      <c r="X94" s="2" t="s">
        <v>59</v>
      </c>
      <c r="Y94" s="2" t="s">
        <v>39</v>
      </c>
    </row>
    <row r="95" spans="1:25" x14ac:dyDescent="0.35">
      <c r="A95">
        <v>10140</v>
      </c>
      <c r="B95">
        <v>32</v>
      </c>
      <c r="C95">
        <v>100</v>
      </c>
      <c r="D95">
        <v>10</v>
      </c>
      <c r="E95">
        <v>4181.4399999999996</v>
      </c>
      <c r="F95" s="1">
        <v>37826</v>
      </c>
      <c r="G95" s="2" t="s">
        <v>24</v>
      </c>
      <c r="H95">
        <v>3</v>
      </c>
      <c r="I95">
        <v>7</v>
      </c>
      <c r="J95">
        <v>2003</v>
      </c>
      <c r="K95" s="2" t="s">
        <v>213</v>
      </c>
      <c r="L95">
        <v>116</v>
      </c>
      <c r="M95" s="2" t="s">
        <v>238</v>
      </c>
      <c r="N95" s="2" t="s">
        <v>53</v>
      </c>
      <c r="O95" s="2" t="s">
        <v>54</v>
      </c>
      <c r="P95" s="2" t="s">
        <v>55</v>
      </c>
      <c r="Q95" s="2" t="s">
        <v>30</v>
      </c>
      <c r="R95" s="2" t="s">
        <v>56</v>
      </c>
      <c r="S95" s="2" t="s">
        <v>44</v>
      </c>
      <c r="T95" s="2" t="s">
        <v>57</v>
      </c>
      <c r="U95" s="2" t="s">
        <v>34</v>
      </c>
      <c r="V95" s="2" t="s">
        <v>35</v>
      </c>
      <c r="W95" s="2" t="s">
        <v>58</v>
      </c>
      <c r="X95" s="2" t="s">
        <v>59</v>
      </c>
      <c r="Y95" s="2" t="s">
        <v>39</v>
      </c>
    </row>
    <row r="96" spans="1:25" x14ac:dyDescent="0.35">
      <c r="A96">
        <v>10140</v>
      </c>
      <c r="B96">
        <v>46</v>
      </c>
      <c r="C96">
        <v>61.99</v>
      </c>
      <c r="D96">
        <v>2</v>
      </c>
      <c r="E96">
        <v>2851.54</v>
      </c>
      <c r="F96" s="1">
        <v>37826</v>
      </c>
      <c r="G96" s="2" t="s">
        <v>24</v>
      </c>
      <c r="H96">
        <v>3</v>
      </c>
      <c r="I96">
        <v>7</v>
      </c>
      <c r="J96">
        <v>2003</v>
      </c>
      <c r="K96" s="2" t="s">
        <v>213</v>
      </c>
      <c r="L96">
        <v>60</v>
      </c>
      <c r="M96" s="2" t="s">
        <v>266</v>
      </c>
      <c r="N96" s="2" t="s">
        <v>53</v>
      </c>
      <c r="O96" s="2" t="s">
        <v>54</v>
      </c>
      <c r="P96" s="2" t="s">
        <v>55</v>
      </c>
      <c r="Q96" s="2" t="s">
        <v>30</v>
      </c>
      <c r="R96" s="2" t="s">
        <v>56</v>
      </c>
      <c r="S96" s="2" t="s">
        <v>44</v>
      </c>
      <c r="T96" s="2" t="s">
        <v>57</v>
      </c>
      <c r="U96" s="2" t="s">
        <v>34</v>
      </c>
      <c r="V96" s="2" t="s">
        <v>35</v>
      </c>
      <c r="W96" s="2" t="s">
        <v>58</v>
      </c>
      <c r="X96" s="2" t="s">
        <v>59</v>
      </c>
      <c r="Y96" s="2" t="s">
        <v>38</v>
      </c>
    </row>
    <row r="97" spans="1:25" x14ac:dyDescent="0.35">
      <c r="A97">
        <v>10140</v>
      </c>
      <c r="B97">
        <v>40</v>
      </c>
      <c r="C97">
        <v>100</v>
      </c>
      <c r="D97">
        <v>5</v>
      </c>
      <c r="E97">
        <v>4601.2</v>
      </c>
      <c r="F97" s="1">
        <v>37826</v>
      </c>
      <c r="G97" s="2" t="s">
        <v>24</v>
      </c>
      <c r="H97">
        <v>3</v>
      </c>
      <c r="I97">
        <v>7</v>
      </c>
      <c r="J97">
        <v>2003</v>
      </c>
      <c r="K97" s="2" t="s">
        <v>213</v>
      </c>
      <c r="L97">
        <v>121</v>
      </c>
      <c r="M97" s="2" t="s">
        <v>292</v>
      </c>
      <c r="N97" s="2" t="s">
        <v>53</v>
      </c>
      <c r="O97" s="2" t="s">
        <v>54</v>
      </c>
      <c r="P97" s="2" t="s">
        <v>55</v>
      </c>
      <c r="Q97" s="2" t="s">
        <v>30</v>
      </c>
      <c r="R97" s="2" t="s">
        <v>56</v>
      </c>
      <c r="S97" s="2" t="s">
        <v>44</v>
      </c>
      <c r="T97" s="2" t="s">
        <v>57</v>
      </c>
      <c r="U97" s="2" t="s">
        <v>34</v>
      </c>
      <c r="V97" s="2" t="s">
        <v>35</v>
      </c>
      <c r="W97" s="2" t="s">
        <v>58</v>
      </c>
      <c r="X97" s="2" t="s">
        <v>59</v>
      </c>
      <c r="Y97" s="2" t="s">
        <v>39</v>
      </c>
    </row>
    <row r="98" spans="1:25" x14ac:dyDescent="0.35">
      <c r="A98">
        <v>10140</v>
      </c>
      <c r="B98">
        <v>29</v>
      </c>
      <c r="C98">
        <v>43.27</v>
      </c>
      <c r="D98">
        <v>9</v>
      </c>
      <c r="E98">
        <v>1254.83</v>
      </c>
      <c r="F98" s="1">
        <v>37826</v>
      </c>
      <c r="G98" s="2" t="s">
        <v>24</v>
      </c>
      <c r="H98">
        <v>3</v>
      </c>
      <c r="I98">
        <v>7</v>
      </c>
      <c r="J98">
        <v>2003</v>
      </c>
      <c r="K98" s="2" t="s">
        <v>247</v>
      </c>
      <c r="L98">
        <v>50</v>
      </c>
      <c r="M98" s="2" t="s">
        <v>293</v>
      </c>
      <c r="N98" s="2" t="s">
        <v>53</v>
      </c>
      <c r="O98" s="2" t="s">
        <v>54</v>
      </c>
      <c r="P98" s="2" t="s">
        <v>55</v>
      </c>
      <c r="Q98" s="2" t="s">
        <v>30</v>
      </c>
      <c r="R98" s="2" t="s">
        <v>56</v>
      </c>
      <c r="S98" s="2" t="s">
        <v>44</v>
      </c>
      <c r="T98" s="2" t="s">
        <v>57</v>
      </c>
      <c r="U98" s="2" t="s">
        <v>34</v>
      </c>
      <c r="V98" s="2" t="s">
        <v>35</v>
      </c>
      <c r="W98" s="2" t="s">
        <v>58</v>
      </c>
      <c r="X98" s="2" t="s">
        <v>59</v>
      </c>
      <c r="Y98" s="2" t="s">
        <v>38</v>
      </c>
    </row>
    <row r="99" spans="1:25" x14ac:dyDescent="0.35">
      <c r="A99">
        <v>10140</v>
      </c>
      <c r="B99">
        <v>47</v>
      </c>
      <c r="C99">
        <v>100</v>
      </c>
      <c r="D99">
        <v>1</v>
      </c>
      <c r="E99">
        <v>5105.1400000000003</v>
      </c>
      <c r="F99" s="1">
        <v>37826</v>
      </c>
      <c r="G99" s="2" t="s">
        <v>24</v>
      </c>
      <c r="H99">
        <v>3</v>
      </c>
      <c r="I99">
        <v>7</v>
      </c>
      <c r="J99">
        <v>2003</v>
      </c>
      <c r="K99" s="2" t="s">
        <v>213</v>
      </c>
      <c r="L99">
        <v>127</v>
      </c>
      <c r="M99" s="2" t="s">
        <v>305</v>
      </c>
      <c r="N99" s="2" t="s">
        <v>53</v>
      </c>
      <c r="O99" s="2" t="s">
        <v>54</v>
      </c>
      <c r="P99" s="2" t="s">
        <v>55</v>
      </c>
      <c r="Q99" s="2" t="s">
        <v>30</v>
      </c>
      <c r="R99" s="2" t="s">
        <v>56</v>
      </c>
      <c r="S99" s="2" t="s">
        <v>44</v>
      </c>
      <c r="T99" s="2" t="s">
        <v>57</v>
      </c>
      <c r="U99" s="2" t="s">
        <v>34</v>
      </c>
      <c r="V99" s="2" t="s">
        <v>35</v>
      </c>
      <c r="W99" s="2" t="s">
        <v>58</v>
      </c>
      <c r="X99" s="2" t="s">
        <v>59</v>
      </c>
      <c r="Y99" s="2" t="s">
        <v>39</v>
      </c>
    </row>
    <row r="100" spans="1:25" x14ac:dyDescent="0.35">
      <c r="A100">
        <v>10140</v>
      </c>
      <c r="B100">
        <v>26</v>
      </c>
      <c r="C100">
        <v>100</v>
      </c>
      <c r="D100">
        <v>3</v>
      </c>
      <c r="E100">
        <v>2829.58</v>
      </c>
      <c r="F100" s="1">
        <v>37826</v>
      </c>
      <c r="G100" s="2" t="s">
        <v>24</v>
      </c>
      <c r="H100">
        <v>3</v>
      </c>
      <c r="I100">
        <v>7</v>
      </c>
      <c r="J100">
        <v>2003</v>
      </c>
      <c r="K100" s="2" t="s">
        <v>213</v>
      </c>
      <c r="L100">
        <v>96</v>
      </c>
      <c r="M100" s="2" t="s">
        <v>325</v>
      </c>
      <c r="N100" s="2" t="s">
        <v>53</v>
      </c>
      <c r="O100" s="2" t="s">
        <v>54</v>
      </c>
      <c r="P100" s="2" t="s">
        <v>55</v>
      </c>
      <c r="Q100" s="2" t="s">
        <v>30</v>
      </c>
      <c r="R100" s="2" t="s">
        <v>56</v>
      </c>
      <c r="S100" s="2" t="s">
        <v>44</v>
      </c>
      <c r="T100" s="2" t="s">
        <v>57</v>
      </c>
      <c r="U100" s="2" t="s">
        <v>34</v>
      </c>
      <c r="V100" s="2" t="s">
        <v>35</v>
      </c>
      <c r="W100" s="2" t="s">
        <v>58</v>
      </c>
      <c r="X100" s="2" t="s">
        <v>59</v>
      </c>
      <c r="Y100" s="2" t="s">
        <v>38</v>
      </c>
    </row>
    <row r="101" spans="1:25" x14ac:dyDescent="0.35">
      <c r="A101">
        <v>10140</v>
      </c>
      <c r="B101">
        <v>28</v>
      </c>
      <c r="C101">
        <v>60.76</v>
      </c>
      <c r="D101">
        <v>7</v>
      </c>
      <c r="E101">
        <v>1701.28</v>
      </c>
      <c r="F101" s="1">
        <v>37826</v>
      </c>
      <c r="G101" s="2" t="s">
        <v>24</v>
      </c>
      <c r="H101">
        <v>3</v>
      </c>
      <c r="I101">
        <v>7</v>
      </c>
      <c r="J101">
        <v>2003</v>
      </c>
      <c r="K101" s="2" t="s">
        <v>213</v>
      </c>
      <c r="L101">
        <v>64</v>
      </c>
      <c r="M101" s="2" t="s">
        <v>330</v>
      </c>
      <c r="N101" s="2" t="s">
        <v>53</v>
      </c>
      <c r="O101" s="2" t="s">
        <v>54</v>
      </c>
      <c r="P101" s="2" t="s">
        <v>55</v>
      </c>
      <c r="Q101" s="2" t="s">
        <v>30</v>
      </c>
      <c r="R101" s="2" t="s">
        <v>56</v>
      </c>
      <c r="S101" s="2" t="s">
        <v>44</v>
      </c>
      <c r="T101" s="2" t="s">
        <v>57</v>
      </c>
      <c r="U101" s="2" t="s">
        <v>34</v>
      </c>
      <c r="V101" s="2" t="s">
        <v>35</v>
      </c>
      <c r="W101" s="2" t="s">
        <v>58</v>
      </c>
      <c r="X101" s="2" t="s">
        <v>59</v>
      </c>
      <c r="Y101" s="2" t="s">
        <v>38</v>
      </c>
    </row>
    <row r="102" spans="1:25" x14ac:dyDescent="0.35">
      <c r="A102">
        <v>10140</v>
      </c>
      <c r="B102">
        <v>36</v>
      </c>
      <c r="C102">
        <v>100</v>
      </c>
      <c r="D102">
        <v>6</v>
      </c>
      <c r="E102">
        <v>4114.8</v>
      </c>
      <c r="F102" s="1">
        <v>37826</v>
      </c>
      <c r="G102" s="2" t="s">
        <v>24</v>
      </c>
      <c r="H102">
        <v>3</v>
      </c>
      <c r="I102">
        <v>7</v>
      </c>
      <c r="J102">
        <v>2003</v>
      </c>
      <c r="K102" s="2" t="s">
        <v>107</v>
      </c>
      <c r="L102">
        <v>101</v>
      </c>
      <c r="M102" s="2" t="s">
        <v>343</v>
      </c>
      <c r="N102" s="2" t="s">
        <v>53</v>
      </c>
      <c r="O102" s="2" t="s">
        <v>54</v>
      </c>
      <c r="P102" s="2" t="s">
        <v>55</v>
      </c>
      <c r="Q102" s="2" t="s">
        <v>30</v>
      </c>
      <c r="R102" s="2" t="s">
        <v>56</v>
      </c>
      <c r="S102" s="2" t="s">
        <v>44</v>
      </c>
      <c r="T102" s="2" t="s">
        <v>57</v>
      </c>
      <c r="U102" s="2" t="s">
        <v>34</v>
      </c>
      <c r="V102" s="2" t="s">
        <v>35</v>
      </c>
      <c r="W102" s="2" t="s">
        <v>58</v>
      </c>
      <c r="X102" s="2" t="s">
        <v>59</v>
      </c>
      <c r="Y102" s="2" t="s">
        <v>39</v>
      </c>
    </row>
    <row r="103" spans="1:25" x14ac:dyDescent="0.35">
      <c r="A103">
        <v>10142</v>
      </c>
      <c r="B103">
        <v>33</v>
      </c>
      <c r="C103">
        <v>100</v>
      </c>
      <c r="D103">
        <v>12</v>
      </c>
      <c r="E103">
        <v>8023.29</v>
      </c>
      <c r="F103" s="1">
        <v>37841</v>
      </c>
      <c r="G103" s="2" t="s">
        <v>24</v>
      </c>
      <c r="H103">
        <v>3</v>
      </c>
      <c r="I103">
        <v>8</v>
      </c>
      <c r="J103">
        <v>2003</v>
      </c>
      <c r="K103" s="2" t="s">
        <v>107</v>
      </c>
      <c r="L103">
        <v>207</v>
      </c>
      <c r="M103" s="2" t="s">
        <v>207</v>
      </c>
      <c r="N103" s="2" t="s">
        <v>137</v>
      </c>
      <c r="O103" s="2" t="s">
        <v>138</v>
      </c>
      <c r="P103" s="2" t="s">
        <v>139</v>
      </c>
      <c r="Q103" s="2" t="s">
        <v>30</v>
      </c>
      <c r="R103" s="2" t="s">
        <v>140</v>
      </c>
      <c r="S103" s="2" t="s">
        <v>44</v>
      </c>
      <c r="T103" s="2" t="s">
        <v>82</v>
      </c>
      <c r="U103" s="2" t="s">
        <v>34</v>
      </c>
      <c r="V103" s="2" t="s">
        <v>35</v>
      </c>
      <c r="W103" s="2" t="s">
        <v>141</v>
      </c>
      <c r="X103" s="2" t="s">
        <v>142</v>
      </c>
      <c r="Y103" s="2" t="s">
        <v>99</v>
      </c>
    </row>
    <row r="104" spans="1:25" x14ac:dyDescent="0.35">
      <c r="A104">
        <v>10142</v>
      </c>
      <c r="B104">
        <v>33</v>
      </c>
      <c r="C104">
        <v>100</v>
      </c>
      <c r="D104">
        <v>13</v>
      </c>
      <c r="E104">
        <v>4985.6400000000003</v>
      </c>
      <c r="F104" s="1">
        <v>37841</v>
      </c>
      <c r="G104" s="2" t="s">
        <v>24</v>
      </c>
      <c r="H104">
        <v>3</v>
      </c>
      <c r="I104">
        <v>8</v>
      </c>
      <c r="J104">
        <v>2003</v>
      </c>
      <c r="K104" s="2" t="s">
        <v>107</v>
      </c>
      <c r="L104">
        <v>151</v>
      </c>
      <c r="M104" s="2" t="s">
        <v>222</v>
      </c>
      <c r="N104" s="2" t="s">
        <v>137</v>
      </c>
      <c r="O104" s="2" t="s">
        <v>138</v>
      </c>
      <c r="P104" s="2" t="s">
        <v>139</v>
      </c>
      <c r="Q104" s="2" t="s">
        <v>30</v>
      </c>
      <c r="R104" s="2" t="s">
        <v>140</v>
      </c>
      <c r="S104" s="2" t="s">
        <v>44</v>
      </c>
      <c r="T104" s="2" t="s">
        <v>82</v>
      </c>
      <c r="U104" s="2" t="s">
        <v>34</v>
      </c>
      <c r="V104" s="2" t="s">
        <v>35</v>
      </c>
      <c r="W104" s="2" t="s">
        <v>141</v>
      </c>
      <c r="X104" s="2" t="s">
        <v>142</v>
      </c>
      <c r="Y104" s="2" t="s">
        <v>39</v>
      </c>
    </row>
    <row r="105" spans="1:25" x14ac:dyDescent="0.35">
      <c r="A105">
        <v>10142</v>
      </c>
      <c r="B105">
        <v>46</v>
      </c>
      <c r="C105">
        <v>100</v>
      </c>
      <c r="D105">
        <v>11</v>
      </c>
      <c r="E105">
        <v>9470.94</v>
      </c>
      <c r="F105" s="1">
        <v>37841</v>
      </c>
      <c r="G105" s="2" t="s">
        <v>24</v>
      </c>
      <c r="H105">
        <v>3</v>
      </c>
      <c r="I105">
        <v>8</v>
      </c>
      <c r="J105">
        <v>2003</v>
      </c>
      <c r="K105" s="2" t="s">
        <v>107</v>
      </c>
      <c r="L105">
        <v>173</v>
      </c>
      <c r="M105" s="2" t="s">
        <v>229</v>
      </c>
      <c r="N105" s="2" t="s">
        <v>137</v>
      </c>
      <c r="O105" s="2" t="s">
        <v>138</v>
      </c>
      <c r="P105" s="2" t="s">
        <v>139</v>
      </c>
      <c r="Q105" s="2" t="s">
        <v>30</v>
      </c>
      <c r="R105" s="2" t="s">
        <v>140</v>
      </c>
      <c r="S105" s="2" t="s">
        <v>44</v>
      </c>
      <c r="T105" s="2" t="s">
        <v>82</v>
      </c>
      <c r="U105" s="2" t="s">
        <v>34</v>
      </c>
      <c r="V105" s="2" t="s">
        <v>35</v>
      </c>
      <c r="W105" s="2" t="s">
        <v>141</v>
      </c>
      <c r="X105" s="2" t="s">
        <v>142</v>
      </c>
      <c r="Y105" s="2" t="s">
        <v>99</v>
      </c>
    </row>
    <row r="106" spans="1:25" x14ac:dyDescent="0.35">
      <c r="A106">
        <v>10142</v>
      </c>
      <c r="B106">
        <v>47</v>
      </c>
      <c r="C106">
        <v>100</v>
      </c>
      <c r="D106">
        <v>8</v>
      </c>
      <c r="E106">
        <v>6034.33</v>
      </c>
      <c r="F106" s="1">
        <v>37841</v>
      </c>
      <c r="G106" s="2" t="s">
        <v>24</v>
      </c>
      <c r="H106">
        <v>3</v>
      </c>
      <c r="I106">
        <v>8</v>
      </c>
      <c r="J106">
        <v>2003</v>
      </c>
      <c r="K106" s="2" t="s">
        <v>247</v>
      </c>
      <c r="L106">
        <v>136</v>
      </c>
      <c r="M106" s="2" t="s">
        <v>279</v>
      </c>
      <c r="N106" s="2" t="s">
        <v>137</v>
      </c>
      <c r="O106" s="2" t="s">
        <v>138</v>
      </c>
      <c r="P106" s="2" t="s">
        <v>139</v>
      </c>
      <c r="Q106" s="2" t="s">
        <v>30</v>
      </c>
      <c r="R106" s="2" t="s">
        <v>140</v>
      </c>
      <c r="S106" s="2" t="s">
        <v>44</v>
      </c>
      <c r="T106" s="2" t="s">
        <v>82</v>
      </c>
      <c r="U106" s="2" t="s">
        <v>34</v>
      </c>
      <c r="V106" s="2" t="s">
        <v>35</v>
      </c>
      <c r="W106" s="2" t="s">
        <v>141</v>
      </c>
      <c r="X106" s="2" t="s">
        <v>142</v>
      </c>
      <c r="Y106" s="2" t="s">
        <v>39</v>
      </c>
    </row>
    <row r="107" spans="1:25" x14ac:dyDescent="0.35">
      <c r="A107">
        <v>10142</v>
      </c>
      <c r="B107">
        <v>22</v>
      </c>
      <c r="C107">
        <v>97.81</v>
      </c>
      <c r="D107">
        <v>10</v>
      </c>
      <c r="E107">
        <v>2151.8200000000002</v>
      </c>
      <c r="F107" s="1">
        <v>37841</v>
      </c>
      <c r="G107" s="2" t="s">
        <v>24</v>
      </c>
      <c r="H107">
        <v>3</v>
      </c>
      <c r="I107">
        <v>8</v>
      </c>
      <c r="J107">
        <v>2003</v>
      </c>
      <c r="K107" s="2" t="s">
        <v>281</v>
      </c>
      <c r="L107">
        <v>100</v>
      </c>
      <c r="M107" s="2" t="s">
        <v>282</v>
      </c>
      <c r="N107" s="2" t="s">
        <v>137</v>
      </c>
      <c r="O107" s="2" t="s">
        <v>138</v>
      </c>
      <c r="P107" s="2" t="s">
        <v>139</v>
      </c>
      <c r="Q107" s="2" t="s">
        <v>30</v>
      </c>
      <c r="R107" s="2" t="s">
        <v>140</v>
      </c>
      <c r="S107" s="2" t="s">
        <v>44</v>
      </c>
      <c r="T107" s="2" t="s">
        <v>82</v>
      </c>
      <c r="U107" s="2" t="s">
        <v>34</v>
      </c>
      <c r="V107" s="2" t="s">
        <v>35</v>
      </c>
      <c r="W107" s="2" t="s">
        <v>141</v>
      </c>
      <c r="X107" s="2" t="s">
        <v>142</v>
      </c>
      <c r="Y107" s="2" t="s">
        <v>38</v>
      </c>
    </row>
    <row r="108" spans="1:25" x14ac:dyDescent="0.35">
      <c r="A108">
        <v>10142</v>
      </c>
      <c r="B108">
        <v>24</v>
      </c>
      <c r="C108">
        <v>100</v>
      </c>
      <c r="D108">
        <v>15</v>
      </c>
      <c r="E108">
        <v>3791.52</v>
      </c>
      <c r="F108" s="1">
        <v>37841</v>
      </c>
      <c r="G108" s="2" t="s">
        <v>24</v>
      </c>
      <c r="H108">
        <v>3</v>
      </c>
      <c r="I108">
        <v>8</v>
      </c>
      <c r="J108">
        <v>2003</v>
      </c>
      <c r="K108" s="2" t="s">
        <v>107</v>
      </c>
      <c r="L108">
        <v>143</v>
      </c>
      <c r="M108" s="2" t="s">
        <v>289</v>
      </c>
      <c r="N108" s="2" t="s">
        <v>137</v>
      </c>
      <c r="O108" s="2" t="s">
        <v>138</v>
      </c>
      <c r="P108" s="2" t="s">
        <v>139</v>
      </c>
      <c r="Q108" s="2" t="s">
        <v>30</v>
      </c>
      <c r="R108" s="2" t="s">
        <v>140</v>
      </c>
      <c r="S108" s="2" t="s">
        <v>44</v>
      </c>
      <c r="T108" s="2" t="s">
        <v>82</v>
      </c>
      <c r="U108" s="2" t="s">
        <v>34</v>
      </c>
      <c r="V108" s="2" t="s">
        <v>35</v>
      </c>
      <c r="W108" s="2" t="s">
        <v>141</v>
      </c>
      <c r="X108" s="2" t="s">
        <v>142</v>
      </c>
      <c r="Y108" s="2" t="s">
        <v>39</v>
      </c>
    </row>
    <row r="109" spans="1:25" x14ac:dyDescent="0.35">
      <c r="A109">
        <v>10142</v>
      </c>
      <c r="B109">
        <v>24</v>
      </c>
      <c r="C109">
        <v>70.22</v>
      </c>
      <c r="D109">
        <v>7</v>
      </c>
      <c r="E109">
        <v>1685.28</v>
      </c>
      <c r="F109" s="1">
        <v>37841</v>
      </c>
      <c r="G109" s="2" t="s">
        <v>24</v>
      </c>
      <c r="H109">
        <v>3</v>
      </c>
      <c r="I109">
        <v>8</v>
      </c>
      <c r="J109">
        <v>2003</v>
      </c>
      <c r="K109" s="2" t="s">
        <v>247</v>
      </c>
      <c r="L109">
        <v>87</v>
      </c>
      <c r="M109" s="2" t="s">
        <v>291</v>
      </c>
      <c r="N109" s="2" t="s">
        <v>137</v>
      </c>
      <c r="O109" s="2" t="s">
        <v>138</v>
      </c>
      <c r="P109" s="2" t="s">
        <v>139</v>
      </c>
      <c r="Q109" s="2" t="s">
        <v>30</v>
      </c>
      <c r="R109" s="2" t="s">
        <v>140</v>
      </c>
      <c r="S109" s="2" t="s">
        <v>44</v>
      </c>
      <c r="T109" s="2" t="s">
        <v>82</v>
      </c>
      <c r="U109" s="2" t="s">
        <v>34</v>
      </c>
      <c r="V109" s="2" t="s">
        <v>35</v>
      </c>
      <c r="W109" s="2" t="s">
        <v>141</v>
      </c>
      <c r="X109" s="2" t="s">
        <v>142</v>
      </c>
      <c r="Y109" s="2" t="s">
        <v>38</v>
      </c>
    </row>
    <row r="110" spans="1:25" x14ac:dyDescent="0.35">
      <c r="A110">
        <v>10142</v>
      </c>
      <c r="B110">
        <v>33</v>
      </c>
      <c r="C110">
        <v>100</v>
      </c>
      <c r="D110">
        <v>6</v>
      </c>
      <c r="E110">
        <v>3366</v>
      </c>
      <c r="F110" s="1">
        <v>37841</v>
      </c>
      <c r="G110" s="2" t="s">
        <v>24</v>
      </c>
      <c r="H110">
        <v>3</v>
      </c>
      <c r="I110">
        <v>8</v>
      </c>
      <c r="J110">
        <v>2003</v>
      </c>
      <c r="K110" s="2" t="s">
        <v>273</v>
      </c>
      <c r="L110">
        <v>122</v>
      </c>
      <c r="M110" s="2" t="s">
        <v>303</v>
      </c>
      <c r="N110" s="2" t="s">
        <v>137</v>
      </c>
      <c r="O110" s="2" t="s">
        <v>138</v>
      </c>
      <c r="P110" s="2" t="s">
        <v>139</v>
      </c>
      <c r="Q110" s="2" t="s">
        <v>30</v>
      </c>
      <c r="R110" s="2" t="s">
        <v>140</v>
      </c>
      <c r="S110" s="2" t="s">
        <v>44</v>
      </c>
      <c r="T110" s="2" t="s">
        <v>82</v>
      </c>
      <c r="U110" s="2" t="s">
        <v>34</v>
      </c>
      <c r="V110" s="2" t="s">
        <v>35</v>
      </c>
      <c r="W110" s="2" t="s">
        <v>141</v>
      </c>
      <c r="X110" s="2" t="s">
        <v>142</v>
      </c>
      <c r="Y110" s="2" t="s">
        <v>39</v>
      </c>
    </row>
    <row r="111" spans="1:25" x14ac:dyDescent="0.35">
      <c r="A111">
        <v>10142</v>
      </c>
      <c r="B111">
        <v>49</v>
      </c>
      <c r="C111">
        <v>98.25</v>
      </c>
      <c r="D111">
        <v>1</v>
      </c>
      <c r="E111">
        <v>4814.25</v>
      </c>
      <c r="F111" s="1">
        <v>37841</v>
      </c>
      <c r="G111" s="2" t="s">
        <v>24</v>
      </c>
      <c r="H111">
        <v>3</v>
      </c>
      <c r="I111">
        <v>8</v>
      </c>
      <c r="J111">
        <v>2003</v>
      </c>
      <c r="K111" s="2" t="s">
        <v>247</v>
      </c>
      <c r="L111">
        <v>88</v>
      </c>
      <c r="M111" s="2" t="s">
        <v>312</v>
      </c>
      <c r="N111" s="2" t="s">
        <v>137</v>
      </c>
      <c r="O111" s="2" t="s">
        <v>138</v>
      </c>
      <c r="P111" s="2" t="s">
        <v>139</v>
      </c>
      <c r="Q111" s="2" t="s">
        <v>30</v>
      </c>
      <c r="R111" s="2" t="s">
        <v>140</v>
      </c>
      <c r="S111" s="2" t="s">
        <v>44</v>
      </c>
      <c r="T111" s="2" t="s">
        <v>82</v>
      </c>
      <c r="U111" s="2" t="s">
        <v>34</v>
      </c>
      <c r="V111" s="2" t="s">
        <v>35</v>
      </c>
      <c r="W111" s="2" t="s">
        <v>141</v>
      </c>
      <c r="X111" s="2" t="s">
        <v>142</v>
      </c>
      <c r="Y111" s="2" t="s">
        <v>39</v>
      </c>
    </row>
    <row r="112" spans="1:25" x14ac:dyDescent="0.35">
      <c r="A112">
        <v>10142</v>
      </c>
      <c r="B112">
        <v>42</v>
      </c>
      <c r="C112">
        <v>74.569999999999993</v>
      </c>
      <c r="D112">
        <v>16</v>
      </c>
      <c r="E112">
        <v>3131.94</v>
      </c>
      <c r="F112" s="1">
        <v>37841</v>
      </c>
      <c r="G112" s="2" t="s">
        <v>24</v>
      </c>
      <c r="H112">
        <v>3</v>
      </c>
      <c r="I112">
        <v>8</v>
      </c>
      <c r="J112">
        <v>2003</v>
      </c>
      <c r="K112" s="2" t="s">
        <v>281</v>
      </c>
      <c r="L112">
        <v>62</v>
      </c>
      <c r="M112" s="2" t="s">
        <v>329</v>
      </c>
      <c r="N112" s="2" t="s">
        <v>137</v>
      </c>
      <c r="O112" s="2" t="s">
        <v>138</v>
      </c>
      <c r="P112" s="2" t="s">
        <v>139</v>
      </c>
      <c r="Q112" s="2" t="s">
        <v>30</v>
      </c>
      <c r="R112" s="2" t="s">
        <v>140</v>
      </c>
      <c r="S112" s="2" t="s">
        <v>44</v>
      </c>
      <c r="T112" s="2" t="s">
        <v>82</v>
      </c>
      <c r="U112" s="2" t="s">
        <v>34</v>
      </c>
      <c r="V112" s="2" t="s">
        <v>35</v>
      </c>
      <c r="W112" s="2" t="s">
        <v>141</v>
      </c>
      <c r="X112" s="2" t="s">
        <v>142</v>
      </c>
      <c r="Y112" s="2" t="s">
        <v>39</v>
      </c>
    </row>
    <row r="113" spans="1:25" x14ac:dyDescent="0.35">
      <c r="A113">
        <v>10142</v>
      </c>
      <c r="B113">
        <v>42</v>
      </c>
      <c r="C113">
        <v>49.79</v>
      </c>
      <c r="D113">
        <v>14</v>
      </c>
      <c r="E113">
        <v>2091.1799999999998</v>
      </c>
      <c r="F113" s="1">
        <v>37841</v>
      </c>
      <c r="G113" s="2" t="s">
        <v>24</v>
      </c>
      <c r="H113">
        <v>3</v>
      </c>
      <c r="I113">
        <v>8</v>
      </c>
      <c r="J113">
        <v>2003</v>
      </c>
      <c r="K113" s="2" t="s">
        <v>281</v>
      </c>
      <c r="L113">
        <v>58</v>
      </c>
      <c r="M113" s="2" t="s">
        <v>335</v>
      </c>
      <c r="N113" s="2" t="s">
        <v>137</v>
      </c>
      <c r="O113" s="2" t="s">
        <v>138</v>
      </c>
      <c r="P113" s="2" t="s">
        <v>139</v>
      </c>
      <c r="Q113" s="2" t="s">
        <v>30</v>
      </c>
      <c r="R113" s="2" t="s">
        <v>140</v>
      </c>
      <c r="S113" s="2" t="s">
        <v>44</v>
      </c>
      <c r="T113" s="2" t="s">
        <v>82</v>
      </c>
      <c r="U113" s="2" t="s">
        <v>34</v>
      </c>
      <c r="V113" s="2" t="s">
        <v>35</v>
      </c>
      <c r="W113" s="2" t="s">
        <v>141</v>
      </c>
      <c r="X113" s="2" t="s">
        <v>142</v>
      </c>
      <c r="Y113" s="2" t="s">
        <v>38</v>
      </c>
    </row>
    <row r="114" spans="1:25" x14ac:dyDescent="0.35">
      <c r="A114">
        <v>10142</v>
      </c>
      <c r="B114">
        <v>41</v>
      </c>
      <c r="C114">
        <v>64</v>
      </c>
      <c r="D114">
        <v>2</v>
      </c>
      <c r="E114">
        <v>2624</v>
      </c>
      <c r="F114" s="1">
        <v>37841</v>
      </c>
      <c r="G114" s="2" t="s">
        <v>24</v>
      </c>
      <c r="H114">
        <v>3</v>
      </c>
      <c r="I114">
        <v>8</v>
      </c>
      <c r="J114">
        <v>2003</v>
      </c>
      <c r="K114" s="2" t="s">
        <v>273</v>
      </c>
      <c r="L114">
        <v>66</v>
      </c>
      <c r="M114" s="2" t="s">
        <v>337</v>
      </c>
      <c r="N114" s="2" t="s">
        <v>137</v>
      </c>
      <c r="O114" s="2" t="s">
        <v>138</v>
      </c>
      <c r="P114" s="2" t="s">
        <v>139</v>
      </c>
      <c r="Q114" s="2" t="s">
        <v>30</v>
      </c>
      <c r="R114" s="2" t="s">
        <v>140</v>
      </c>
      <c r="S114" s="2" t="s">
        <v>44</v>
      </c>
      <c r="T114" s="2" t="s">
        <v>82</v>
      </c>
      <c r="U114" s="2" t="s">
        <v>34</v>
      </c>
      <c r="V114" s="2" t="s">
        <v>35</v>
      </c>
      <c r="W114" s="2" t="s">
        <v>141</v>
      </c>
      <c r="X114" s="2" t="s">
        <v>142</v>
      </c>
      <c r="Y114" s="2" t="s">
        <v>38</v>
      </c>
    </row>
    <row r="115" spans="1:25" x14ac:dyDescent="0.35">
      <c r="A115">
        <v>10142</v>
      </c>
      <c r="B115">
        <v>43</v>
      </c>
      <c r="C115">
        <v>84.01</v>
      </c>
      <c r="D115">
        <v>9</v>
      </c>
      <c r="E115">
        <v>3612.43</v>
      </c>
      <c r="F115" s="1">
        <v>37841</v>
      </c>
      <c r="G115" s="2" t="s">
        <v>24</v>
      </c>
      <c r="H115">
        <v>3</v>
      </c>
      <c r="I115">
        <v>8</v>
      </c>
      <c r="J115">
        <v>2003</v>
      </c>
      <c r="K115" s="2" t="s">
        <v>273</v>
      </c>
      <c r="L115">
        <v>86</v>
      </c>
      <c r="M115" s="2" t="s">
        <v>339</v>
      </c>
      <c r="N115" s="2" t="s">
        <v>137</v>
      </c>
      <c r="O115" s="2" t="s">
        <v>138</v>
      </c>
      <c r="P115" s="2" t="s">
        <v>139</v>
      </c>
      <c r="Q115" s="2" t="s">
        <v>30</v>
      </c>
      <c r="R115" s="2" t="s">
        <v>140</v>
      </c>
      <c r="S115" s="2" t="s">
        <v>44</v>
      </c>
      <c r="T115" s="2" t="s">
        <v>82</v>
      </c>
      <c r="U115" s="2" t="s">
        <v>34</v>
      </c>
      <c r="V115" s="2" t="s">
        <v>35</v>
      </c>
      <c r="W115" s="2" t="s">
        <v>141</v>
      </c>
      <c r="X115" s="2" t="s">
        <v>142</v>
      </c>
      <c r="Y115" s="2" t="s">
        <v>39</v>
      </c>
    </row>
    <row r="116" spans="1:25" x14ac:dyDescent="0.35">
      <c r="A116">
        <v>10142</v>
      </c>
      <c r="B116">
        <v>21</v>
      </c>
      <c r="C116">
        <v>100</v>
      </c>
      <c r="D116">
        <v>3</v>
      </c>
      <c r="E116">
        <v>2334.9899999999998</v>
      </c>
      <c r="F116" s="1">
        <v>37841</v>
      </c>
      <c r="G116" s="2" t="s">
        <v>24</v>
      </c>
      <c r="H116">
        <v>3</v>
      </c>
      <c r="I116">
        <v>8</v>
      </c>
      <c r="J116">
        <v>2003</v>
      </c>
      <c r="K116" s="2" t="s">
        <v>273</v>
      </c>
      <c r="L116">
        <v>100</v>
      </c>
      <c r="M116" s="2" t="s">
        <v>346</v>
      </c>
      <c r="N116" s="2" t="s">
        <v>137</v>
      </c>
      <c r="O116" s="2" t="s">
        <v>138</v>
      </c>
      <c r="P116" s="2" t="s">
        <v>139</v>
      </c>
      <c r="Q116" s="2" t="s">
        <v>30</v>
      </c>
      <c r="R116" s="2" t="s">
        <v>140</v>
      </c>
      <c r="S116" s="2" t="s">
        <v>44</v>
      </c>
      <c r="T116" s="2" t="s">
        <v>82</v>
      </c>
      <c r="U116" s="2" t="s">
        <v>34</v>
      </c>
      <c r="V116" s="2" t="s">
        <v>35</v>
      </c>
      <c r="W116" s="2" t="s">
        <v>141</v>
      </c>
      <c r="X116" s="2" t="s">
        <v>142</v>
      </c>
      <c r="Y116" s="2" t="s">
        <v>38</v>
      </c>
    </row>
    <row r="117" spans="1:25" x14ac:dyDescent="0.35">
      <c r="A117">
        <v>10142</v>
      </c>
      <c r="B117">
        <v>38</v>
      </c>
      <c r="C117">
        <v>85.41</v>
      </c>
      <c r="D117">
        <v>4</v>
      </c>
      <c r="E117">
        <v>3245.58</v>
      </c>
      <c r="F117" s="1">
        <v>37841</v>
      </c>
      <c r="G117" s="2" t="s">
        <v>24</v>
      </c>
      <c r="H117">
        <v>3</v>
      </c>
      <c r="I117">
        <v>8</v>
      </c>
      <c r="J117">
        <v>2003</v>
      </c>
      <c r="K117" s="2" t="s">
        <v>273</v>
      </c>
      <c r="L117">
        <v>99</v>
      </c>
      <c r="M117" s="2" t="s">
        <v>347</v>
      </c>
      <c r="N117" s="2" t="s">
        <v>137</v>
      </c>
      <c r="O117" s="2" t="s">
        <v>138</v>
      </c>
      <c r="P117" s="2" t="s">
        <v>139</v>
      </c>
      <c r="Q117" s="2" t="s">
        <v>30</v>
      </c>
      <c r="R117" s="2" t="s">
        <v>140</v>
      </c>
      <c r="S117" s="2" t="s">
        <v>44</v>
      </c>
      <c r="T117" s="2" t="s">
        <v>82</v>
      </c>
      <c r="U117" s="2" t="s">
        <v>34</v>
      </c>
      <c r="V117" s="2" t="s">
        <v>35</v>
      </c>
      <c r="W117" s="2" t="s">
        <v>141</v>
      </c>
      <c r="X117" s="2" t="s">
        <v>142</v>
      </c>
      <c r="Y117" s="2" t="s">
        <v>39</v>
      </c>
    </row>
    <row r="118" spans="1:25" x14ac:dyDescent="0.35">
      <c r="A118">
        <v>10142</v>
      </c>
      <c r="B118">
        <v>39</v>
      </c>
      <c r="C118">
        <v>44.23</v>
      </c>
      <c r="D118">
        <v>5</v>
      </c>
      <c r="E118">
        <v>1724.97</v>
      </c>
      <c r="F118" s="1">
        <v>37841</v>
      </c>
      <c r="G118" s="2" t="s">
        <v>24</v>
      </c>
      <c r="H118">
        <v>3</v>
      </c>
      <c r="I118">
        <v>8</v>
      </c>
      <c r="J118">
        <v>2003</v>
      </c>
      <c r="K118" s="2" t="s">
        <v>273</v>
      </c>
      <c r="L118">
        <v>54</v>
      </c>
      <c r="M118" s="2" t="s">
        <v>350</v>
      </c>
      <c r="N118" s="2" t="s">
        <v>137</v>
      </c>
      <c r="O118" s="2" t="s">
        <v>138</v>
      </c>
      <c r="P118" s="2" t="s">
        <v>139</v>
      </c>
      <c r="Q118" s="2" t="s">
        <v>30</v>
      </c>
      <c r="R118" s="2" t="s">
        <v>140</v>
      </c>
      <c r="S118" s="2" t="s">
        <v>44</v>
      </c>
      <c r="T118" s="2" t="s">
        <v>82</v>
      </c>
      <c r="U118" s="2" t="s">
        <v>34</v>
      </c>
      <c r="V118" s="2" t="s">
        <v>35</v>
      </c>
      <c r="W118" s="2" t="s">
        <v>141</v>
      </c>
      <c r="X118" s="2" t="s">
        <v>142</v>
      </c>
      <c r="Y118" s="2" t="s">
        <v>38</v>
      </c>
    </row>
    <row r="119" spans="1:25" x14ac:dyDescent="0.35">
      <c r="A119">
        <v>10143</v>
      </c>
      <c r="B119">
        <v>49</v>
      </c>
      <c r="C119">
        <v>100</v>
      </c>
      <c r="D119">
        <v>15</v>
      </c>
      <c r="E119">
        <v>5597.76</v>
      </c>
      <c r="F119" s="1">
        <v>37843</v>
      </c>
      <c r="G119" s="2" t="s">
        <v>24</v>
      </c>
      <c r="H119">
        <v>3</v>
      </c>
      <c r="I119">
        <v>8</v>
      </c>
      <c r="J119">
        <v>2003</v>
      </c>
      <c r="K119" s="2" t="s">
        <v>107</v>
      </c>
      <c r="L119">
        <v>136</v>
      </c>
      <c r="M119" s="2" t="s">
        <v>166</v>
      </c>
      <c r="N119" s="2" t="s">
        <v>167</v>
      </c>
      <c r="O119" s="2" t="s">
        <v>168</v>
      </c>
      <c r="P119" s="2" t="s">
        <v>169</v>
      </c>
      <c r="Q119" s="2" t="s">
        <v>30</v>
      </c>
      <c r="R119" s="2" t="s">
        <v>103</v>
      </c>
      <c r="S119" s="2" t="s">
        <v>88</v>
      </c>
      <c r="T119" s="2" t="s">
        <v>104</v>
      </c>
      <c r="U119" s="2" t="s">
        <v>34</v>
      </c>
      <c r="V119" s="2" t="s">
        <v>35</v>
      </c>
      <c r="W119" s="2" t="s">
        <v>170</v>
      </c>
      <c r="X119" s="2" t="s">
        <v>171</v>
      </c>
      <c r="Y119" s="2" t="s">
        <v>39</v>
      </c>
    </row>
    <row r="120" spans="1:25" x14ac:dyDescent="0.35">
      <c r="A120">
        <v>10143</v>
      </c>
      <c r="B120">
        <v>32</v>
      </c>
      <c r="C120">
        <v>100</v>
      </c>
      <c r="D120">
        <v>7</v>
      </c>
      <c r="E120">
        <v>5248</v>
      </c>
      <c r="F120" s="1">
        <v>37843</v>
      </c>
      <c r="G120" s="2" t="s">
        <v>24</v>
      </c>
      <c r="H120">
        <v>3</v>
      </c>
      <c r="I120">
        <v>8</v>
      </c>
      <c r="J120">
        <v>2003</v>
      </c>
      <c r="K120" s="2" t="s">
        <v>251</v>
      </c>
      <c r="L120">
        <v>157</v>
      </c>
      <c r="M120" s="2" t="s">
        <v>252</v>
      </c>
      <c r="N120" s="2" t="s">
        <v>167</v>
      </c>
      <c r="O120" s="2" t="s">
        <v>168</v>
      </c>
      <c r="P120" s="2" t="s">
        <v>169</v>
      </c>
      <c r="Q120" s="2" t="s">
        <v>30</v>
      </c>
      <c r="R120" s="2" t="s">
        <v>103</v>
      </c>
      <c r="S120" s="2" t="s">
        <v>88</v>
      </c>
      <c r="T120" s="2" t="s">
        <v>104</v>
      </c>
      <c r="U120" s="2" t="s">
        <v>34</v>
      </c>
      <c r="V120" s="2" t="s">
        <v>35</v>
      </c>
      <c r="W120" s="2" t="s">
        <v>170</v>
      </c>
      <c r="X120" s="2" t="s">
        <v>171</v>
      </c>
      <c r="Y120" s="2" t="s">
        <v>39</v>
      </c>
    </row>
    <row r="121" spans="1:25" x14ac:dyDescent="0.35">
      <c r="A121">
        <v>10143</v>
      </c>
      <c r="B121">
        <v>46</v>
      </c>
      <c r="C121">
        <v>74.84</v>
      </c>
      <c r="D121">
        <v>13</v>
      </c>
      <c r="E121">
        <v>3442.64</v>
      </c>
      <c r="F121" s="1">
        <v>37843</v>
      </c>
      <c r="G121" s="2" t="s">
        <v>24</v>
      </c>
      <c r="H121">
        <v>3</v>
      </c>
      <c r="I121">
        <v>8</v>
      </c>
      <c r="J121">
        <v>2003</v>
      </c>
      <c r="K121" s="2" t="s">
        <v>273</v>
      </c>
      <c r="L121">
        <v>86</v>
      </c>
      <c r="M121" s="2" t="s">
        <v>274</v>
      </c>
      <c r="N121" s="2" t="s">
        <v>167</v>
      </c>
      <c r="O121" s="2" t="s">
        <v>168</v>
      </c>
      <c r="P121" s="2" t="s">
        <v>169</v>
      </c>
      <c r="Q121" s="2" t="s">
        <v>30</v>
      </c>
      <c r="R121" s="2" t="s">
        <v>103</v>
      </c>
      <c r="S121" s="2" t="s">
        <v>88</v>
      </c>
      <c r="T121" s="2" t="s">
        <v>104</v>
      </c>
      <c r="U121" s="2" t="s">
        <v>34</v>
      </c>
      <c r="V121" s="2" t="s">
        <v>35</v>
      </c>
      <c r="W121" s="2" t="s">
        <v>170</v>
      </c>
      <c r="X121" s="2" t="s">
        <v>171</v>
      </c>
      <c r="Y121" s="2" t="s">
        <v>39</v>
      </c>
    </row>
    <row r="122" spans="1:25" x14ac:dyDescent="0.35">
      <c r="A122">
        <v>10143</v>
      </c>
      <c r="B122">
        <v>34</v>
      </c>
      <c r="C122">
        <v>100</v>
      </c>
      <c r="D122">
        <v>12</v>
      </c>
      <c r="E122">
        <v>3455.76</v>
      </c>
      <c r="F122" s="1">
        <v>37843</v>
      </c>
      <c r="G122" s="2" t="s">
        <v>24</v>
      </c>
      <c r="H122">
        <v>3</v>
      </c>
      <c r="I122">
        <v>8</v>
      </c>
      <c r="J122">
        <v>2003</v>
      </c>
      <c r="K122" s="2" t="s">
        <v>247</v>
      </c>
      <c r="L122">
        <v>105</v>
      </c>
      <c r="M122" s="2" t="s">
        <v>288</v>
      </c>
      <c r="N122" s="2" t="s">
        <v>167</v>
      </c>
      <c r="O122" s="2" t="s">
        <v>168</v>
      </c>
      <c r="P122" s="2" t="s">
        <v>169</v>
      </c>
      <c r="Q122" s="2" t="s">
        <v>30</v>
      </c>
      <c r="R122" s="2" t="s">
        <v>103</v>
      </c>
      <c r="S122" s="2" t="s">
        <v>88</v>
      </c>
      <c r="T122" s="2" t="s">
        <v>104</v>
      </c>
      <c r="U122" s="2" t="s">
        <v>34</v>
      </c>
      <c r="V122" s="2" t="s">
        <v>35</v>
      </c>
      <c r="W122" s="2" t="s">
        <v>170</v>
      </c>
      <c r="X122" s="2" t="s">
        <v>171</v>
      </c>
      <c r="Y122" s="2" t="s">
        <v>39</v>
      </c>
    </row>
    <row r="123" spans="1:25" x14ac:dyDescent="0.35">
      <c r="A123">
        <v>10143</v>
      </c>
      <c r="B123">
        <v>27</v>
      </c>
      <c r="C123">
        <v>60.97</v>
      </c>
      <c r="D123">
        <v>8</v>
      </c>
      <c r="E123">
        <v>1646.19</v>
      </c>
      <c r="F123" s="1">
        <v>37843</v>
      </c>
      <c r="G123" s="2" t="s">
        <v>24</v>
      </c>
      <c r="H123">
        <v>3</v>
      </c>
      <c r="I123">
        <v>8</v>
      </c>
      <c r="J123">
        <v>2003</v>
      </c>
      <c r="K123" s="2" t="s">
        <v>251</v>
      </c>
      <c r="L123">
        <v>68</v>
      </c>
      <c r="M123" s="2" t="s">
        <v>309</v>
      </c>
      <c r="N123" s="2" t="s">
        <v>167</v>
      </c>
      <c r="O123" s="2" t="s">
        <v>168</v>
      </c>
      <c r="P123" s="2" t="s">
        <v>169</v>
      </c>
      <c r="Q123" s="2" t="s">
        <v>30</v>
      </c>
      <c r="R123" s="2" t="s">
        <v>103</v>
      </c>
      <c r="S123" s="2" t="s">
        <v>88</v>
      </c>
      <c r="T123" s="2" t="s">
        <v>104</v>
      </c>
      <c r="U123" s="2" t="s">
        <v>34</v>
      </c>
      <c r="V123" s="2" t="s">
        <v>35</v>
      </c>
      <c r="W123" s="2" t="s">
        <v>170</v>
      </c>
      <c r="X123" s="2" t="s">
        <v>171</v>
      </c>
      <c r="Y123" s="2" t="s">
        <v>38</v>
      </c>
    </row>
    <row r="124" spans="1:25" x14ac:dyDescent="0.35">
      <c r="A124">
        <v>10143</v>
      </c>
      <c r="B124">
        <v>33</v>
      </c>
      <c r="C124">
        <v>77.59</v>
      </c>
      <c r="D124">
        <v>9</v>
      </c>
      <c r="E124">
        <v>2560.4699999999998</v>
      </c>
      <c r="F124" s="1">
        <v>37843</v>
      </c>
      <c r="G124" s="2" t="s">
        <v>24</v>
      </c>
      <c r="H124">
        <v>3</v>
      </c>
      <c r="I124">
        <v>8</v>
      </c>
      <c r="J124">
        <v>2003</v>
      </c>
      <c r="K124" s="2" t="s">
        <v>247</v>
      </c>
      <c r="L124">
        <v>65</v>
      </c>
      <c r="M124" s="2" t="s">
        <v>315</v>
      </c>
      <c r="N124" s="2" t="s">
        <v>167</v>
      </c>
      <c r="O124" s="2" t="s">
        <v>168</v>
      </c>
      <c r="P124" s="2" t="s">
        <v>169</v>
      </c>
      <c r="Q124" s="2" t="s">
        <v>30</v>
      </c>
      <c r="R124" s="2" t="s">
        <v>103</v>
      </c>
      <c r="S124" s="2" t="s">
        <v>88</v>
      </c>
      <c r="T124" s="2" t="s">
        <v>104</v>
      </c>
      <c r="U124" s="2" t="s">
        <v>34</v>
      </c>
      <c r="V124" s="2" t="s">
        <v>35</v>
      </c>
      <c r="W124" s="2" t="s">
        <v>170</v>
      </c>
      <c r="X124" s="2" t="s">
        <v>171</v>
      </c>
      <c r="Y124" s="2" t="s">
        <v>38</v>
      </c>
    </row>
    <row r="125" spans="1:25" x14ac:dyDescent="0.35">
      <c r="A125">
        <v>10143</v>
      </c>
      <c r="B125">
        <v>23</v>
      </c>
      <c r="C125">
        <v>80.510000000000005</v>
      </c>
      <c r="D125">
        <v>14</v>
      </c>
      <c r="E125">
        <v>1851.73</v>
      </c>
      <c r="F125" s="1">
        <v>37843</v>
      </c>
      <c r="G125" s="2" t="s">
        <v>24</v>
      </c>
      <c r="H125">
        <v>3</v>
      </c>
      <c r="I125">
        <v>8</v>
      </c>
      <c r="J125">
        <v>2003</v>
      </c>
      <c r="K125" s="2" t="s">
        <v>247</v>
      </c>
      <c r="L125">
        <v>83</v>
      </c>
      <c r="M125" s="2" t="s">
        <v>317</v>
      </c>
      <c r="N125" s="2" t="s">
        <v>167</v>
      </c>
      <c r="O125" s="2" t="s">
        <v>168</v>
      </c>
      <c r="P125" s="2" t="s">
        <v>169</v>
      </c>
      <c r="Q125" s="2" t="s">
        <v>30</v>
      </c>
      <c r="R125" s="2" t="s">
        <v>103</v>
      </c>
      <c r="S125" s="2" t="s">
        <v>88</v>
      </c>
      <c r="T125" s="2" t="s">
        <v>104</v>
      </c>
      <c r="U125" s="2" t="s">
        <v>34</v>
      </c>
      <c r="V125" s="2" t="s">
        <v>35</v>
      </c>
      <c r="W125" s="2" t="s">
        <v>170</v>
      </c>
      <c r="X125" s="2" t="s">
        <v>171</v>
      </c>
      <c r="Y125" s="2" t="s">
        <v>38</v>
      </c>
    </row>
    <row r="126" spans="1:25" x14ac:dyDescent="0.35">
      <c r="A126">
        <v>10143</v>
      </c>
      <c r="B126">
        <v>28</v>
      </c>
      <c r="C126">
        <v>66.19</v>
      </c>
      <c r="D126">
        <v>6</v>
      </c>
      <c r="E126">
        <v>1853.32</v>
      </c>
      <c r="F126" s="1">
        <v>37843</v>
      </c>
      <c r="G126" s="2" t="s">
        <v>24</v>
      </c>
      <c r="H126">
        <v>3</v>
      </c>
      <c r="I126">
        <v>8</v>
      </c>
      <c r="J126">
        <v>2003</v>
      </c>
      <c r="K126" s="2" t="s">
        <v>251</v>
      </c>
      <c r="L126">
        <v>68</v>
      </c>
      <c r="M126" s="2" t="s">
        <v>319</v>
      </c>
      <c r="N126" s="2" t="s">
        <v>167</v>
      </c>
      <c r="O126" s="2" t="s">
        <v>168</v>
      </c>
      <c r="P126" s="2" t="s">
        <v>169</v>
      </c>
      <c r="Q126" s="2" t="s">
        <v>30</v>
      </c>
      <c r="R126" s="2" t="s">
        <v>103</v>
      </c>
      <c r="S126" s="2" t="s">
        <v>88</v>
      </c>
      <c r="T126" s="2" t="s">
        <v>104</v>
      </c>
      <c r="U126" s="2" t="s">
        <v>34</v>
      </c>
      <c r="V126" s="2" t="s">
        <v>35</v>
      </c>
      <c r="W126" s="2" t="s">
        <v>170</v>
      </c>
      <c r="X126" s="2" t="s">
        <v>171</v>
      </c>
      <c r="Y126" s="2" t="s">
        <v>38</v>
      </c>
    </row>
    <row r="127" spans="1:25" x14ac:dyDescent="0.35">
      <c r="A127">
        <v>10143</v>
      </c>
      <c r="B127">
        <v>34</v>
      </c>
      <c r="C127">
        <v>36.659999999999997</v>
      </c>
      <c r="D127">
        <v>1</v>
      </c>
      <c r="E127">
        <v>1246.44</v>
      </c>
      <c r="F127" s="1">
        <v>37843</v>
      </c>
      <c r="G127" s="2" t="s">
        <v>24</v>
      </c>
      <c r="H127">
        <v>3</v>
      </c>
      <c r="I127">
        <v>8</v>
      </c>
      <c r="J127">
        <v>2003</v>
      </c>
      <c r="K127" s="2" t="s">
        <v>247</v>
      </c>
      <c r="L127">
        <v>43</v>
      </c>
      <c r="M127" s="2" t="s">
        <v>333</v>
      </c>
      <c r="N127" s="2" t="s">
        <v>167</v>
      </c>
      <c r="O127" s="2" t="s">
        <v>168</v>
      </c>
      <c r="P127" s="2" t="s">
        <v>169</v>
      </c>
      <c r="Q127" s="2" t="s">
        <v>30</v>
      </c>
      <c r="R127" s="2" t="s">
        <v>103</v>
      </c>
      <c r="S127" s="2" t="s">
        <v>88</v>
      </c>
      <c r="T127" s="2" t="s">
        <v>104</v>
      </c>
      <c r="U127" s="2" t="s">
        <v>34</v>
      </c>
      <c r="V127" s="2" t="s">
        <v>35</v>
      </c>
      <c r="W127" s="2" t="s">
        <v>170</v>
      </c>
      <c r="X127" s="2" t="s">
        <v>171</v>
      </c>
      <c r="Y127" s="2" t="s">
        <v>38</v>
      </c>
    </row>
    <row r="128" spans="1:25" x14ac:dyDescent="0.35">
      <c r="A128">
        <v>10143</v>
      </c>
      <c r="B128">
        <v>36</v>
      </c>
      <c r="C128">
        <v>100</v>
      </c>
      <c r="D128">
        <v>2</v>
      </c>
      <c r="E128">
        <v>3945.96</v>
      </c>
      <c r="F128" s="1">
        <v>37843</v>
      </c>
      <c r="G128" s="2" t="s">
        <v>24</v>
      </c>
      <c r="H128">
        <v>3</v>
      </c>
      <c r="I128">
        <v>8</v>
      </c>
      <c r="J128">
        <v>2003</v>
      </c>
      <c r="K128" s="2" t="s">
        <v>251</v>
      </c>
      <c r="L128">
        <v>91</v>
      </c>
      <c r="M128" s="2" t="s">
        <v>338</v>
      </c>
      <c r="N128" s="2" t="s">
        <v>167</v>
      </c>
      <c r="O128" s="2" t="s">
        <v>168</v>
      </c>
      <c r="P128" s="2" t="s">
        <v>169</v>
      </c>
      <c r="Q128" s="2" t="s">
        <v>30</v>
      </c>
      <c r="R128" s="2" t="s">
        <v>103</v>
      </c>
      <c r="S128" s="2" t="s">
        <v>88</v>
      </c>
      <c r="T128" s="2" t="s">
        <v>104</v>
      </c>
      <c r="U128" s="2" t="s">
        <v>34</v>
      </c>
      <c r="V128" s="2" t="s">
        <v>35</v>
      </c>
      <c r="W128" s="2" t="s">
        <v>170</v>
      </c>
      <c r="X128" s="2" t="s">
        <v>171</v>
      </c>
      <c r="Y128" s="2" t="s">
        <v>39</v>
      </c>
    </row>
    <row r="129" spans="1:25" x14ac:dyDescent="0.35">
      <c r="A129">
        <v>10143</v>
      </c>
      <c r="B129">
        <v>26</v>
      </c>
      <c r="C129">
        <v>100</v>
      </c>
      <c r="D129">
        <v>11</v>
      </c>
      <c r="E129">
        <v>2612.48</v>
      </c>
      <c r="F129" s="1">
        <v>37843</v>
      </c>
      <c r="G129" s="2" t="s">
        <v>24</v>
      </c>
      <c r="H129">
        <v>3</v>
      </c>
      <c r="I129">
        <v>8</v>
      </c>
      <c r="J129">
        <v>2003</v>
      </c>
      <c r="K129" s="2" t="s">
        <v>273</v>
      </c>
      <c r="L129">
        <v>90</v>
      </c>
      <c r="M129" s="2" t="s">
        <v>340</v>
      </c>
      <c r="N129" s="2" t="s">
        <v>167</v>
      </c>
      <c r="O129" s="2" t="s">
        <v>168</v>
      </c>
      <c r="P129" s="2" t="s">
        <v>169</v>
      </c>
      <c r="Q129" s="2" t="s">
        <v>30</v>
      </c>
      <c r="R129" s="2" t="s">
        <v>103</v>
      </c>
      <c r="S129" s="2" t="s">
        <v>88</v>
      </c>
      <c r="T129" s="2" t="s">
        <v>104</v>
      </c>
      <c r="U129" s="2" t="s">
        <v>34</v>
      </c>
      <c r="V129" s="2" t="s">
        <v>35</v>
      </c>
      <c r="W129" s="2" t="s">
        <v>170</v>
      </c>
      <c r="X129" s="2" t="s">
        <v>171</v>
      </c>
      <c r="Y129" s="2" t="s">
        <v>38</v>
      </c>
    </row>
    <row r="130" spans="1:25" x14ac:dyDescent="0.35">
      <c r="A130">
        <v>10143</v>
      </c>
      <c r="B130">
        <v>26</v>
      </c>
      <c r="C130">
        <v>82.77</v>
      </c>
      <c r="D130">
        <v>4</v>
      </c>
      <c r="E130">
        <v>2152.02</v>
      </c>
      <c r="F130" s="1">
        <v>37843</v>
      </c>
      <c r="G130" s="2" t="s">
        <v>24</v>
      </c>
      <c r="H130">
        <v>3</v>
      </c>
      <c r="I130">
        <v>8</v>
      </c>
      <c r="J130">
        <v>2003</v>
      </c>
      <c r="K130" s="2" t="s">
        <v>251</v>
      </c>
      <c r="L130">
        <v>99</v>
      </c>
      <c r="M130" s="2" t="s">
        <v>341</v>
      </c>
      <c r="N130" s="2" t="s">
        <v>167</v>
      </c>
      <c r="O130" s="2" t="s">
        <v>168</v>
      </c>
      <c r="P130" s="2" t="s">
        <v>169</v>
      </c>
      <c r="Q130" s="2" t="s">
        <v>30</v>
      </c>
      <c r="R130" s="2" t="s">
        <v>103</v>
      </c>
      <c r="S130" s="2" t="s">
        <v>88</v>
      </c>
      <c r="T130" s="2" t="s">
        <v>104</v>
      </c>
      <c r="U130" s="2" t="s">
        <v>34</v>
      </c>
      <c r="V130" s="2" t="s">
        <v>35</v>
      </c>
      <c r="W130" s="2" t="s">
        <v>170</v>
      </c>
      <c r="X130" s="2" t="s">
        <v>171</v>
      </c>
      <c r="Y130" s="2" t="s">
        <v>38</v>
      </c>
    </row>
    <row r="131" spans="1:25" x14ac:dyDescent="0.35">
      <c r="A131">
        <v>10143</v>
      </c>
      <c r="B131">
        <v>31</v>
      </c>
      <c r="C131">
        <v>85.29</v>
      </c>
      <c r="D131">
        <v>16</v>
      </c>
      <c r="E131">
        <v>2643.99</v>
      </c>
      <c r="F131" s="1">
        <v>37843</v>
      </c>
      <c r="G131" s="2" t="s">
        <v>24</v>
      </c>
      <c r="H131">
        <v>3</v>
      </c>
      <c r="I131">
        <v>8</v>
      </c>
      <c r="J131">
        <v>2003</v>
      </c>
      <c r="K131" s="2" t="s">
        <v>273</v>
      </c>
      <c r="L131">
        <v>72</v>
      </c>
      <c r="M131" s="2" t="s">
        <v>342</v>
      </c>
      <c r="N131" s="2" t="s">
        <v>167</v>
      </c>
      <c r="O131" s="2" t="s">
        <v>168</v>
      </c>
      <c r="P131" s="2" t="s">
        <v>169</v>
      </c>
      <c r="Q131" s="2" t="s">
        <v>30</v>
      </c>
      <c r="R131" s="2" t="s">
        <v>103</v>
      </c>
      <c r="S131" s="2" t="s">
        <v>88</v>
      </c>
      <c r="T131" s="2" t="s">
        <v>104</v>
      </c>
      <c r="U131" s="2" t="s">
        <v>34</v>
      </c>
      <c r="V131" s="2" t="s">
        <v>35</v>
      </c>
      <c r="W131" s="2" t="s">
        <v>170</v>
      </c>
      <c r="X131" s="2" t="s">
        <v>171</v>
      </c>
      <c r="Y131" s="2" t="s">
        <v>38</v>
      </c>
    </row>
    <row r="132" spans="1:25" x14ac:dyDescent="0.35">
      <c r="A132">
        <v>10143</v>
      </c>
      <c r="B132">
        <v>28</v>
      </c>
      <c r="C132">
        <v>96</v>
      </c>
      <c r="D132">
        <v>3</v>
      </c>
      <c r="E132">
        <v>2688</v>
      </c>
      <c r="F132" s="1">
        <v>37843</v>
      </c>
      <c r="G132" s="2" t="s">
        <v>24</v>
      </c>
      <c r="H132">
        <v>3</v>
      </c>
      <c r="I132">
        <v>8</v>
      </c>
      <c r="J132">
        <v>2003</v>
      </c>
      <c r="K132" s="2" t="s">
        <v>251</v>
      </c>
      <c r="L132">
        <v>80</v>
      </c>
      <c r="M132" s="2" t="s">
        <v>345</v>
      </c>
      <c r="N132" s="2" t="s">
        <v>167</v>
      </c>
      <c r="O132" s="2" t="s">
        <v>168</v>
      </c>
      <c r="P132" s="2" t="s">
        <v>169</v>
      </c>
      <c r="Q132" s="2" t="s">
        <v>30</v>
      </c>
      <c r="R132" s="2" t="s">
        <v>103</v>
      </c>
      <c r="S132" s="2" t="s">
        <v>88</v>
      </c>
      <c r="T132" s="2" t="s">
        <v>104</v>
      </c>
      <c r="U132" s="2" t="s">
        <v>34</v>
      </c>
      <c r="V132" s="2" t="s">
        <v>35</v>
      </c>
      <c r="W132" s="2" t="s">
        <v>170</v>
      </c>
      <c r="X132" s="2" t="s">
        <v>171</v>
      </c>
      <c r="Y132" s="2" t="s">
        <v>38</v>
      </c>
    </row>
    <row r="133" spans="1:25" x14ac:dyDescent="0.35">
      <c r="A133">
        <v>10143</v>
      </c>
      <c r="B133">
        <v>34</v>
      </c>
      <c r="C133">
        <v>85.87</v>
      </c>
      <c r="D133">
        <v>5</v>
      </c>
      <c r="E133">
        <v>2919.58</v>
      </c>
      <c r="F133" s="1">
        <v>37843</v>
      </c>
      <c r="G133" s="2" t="s">
        <v>24</v>
      </c>
      <c r="H133">
        <v>3</v>
      </c>
      <c r="I133">
        <v>8</v>
      </c>
      <c r="J133">
        <v>2003</v>
      </c>
      <c r="K133" s="2" t="s">
        <v>251</v>
      </c>
      <c r="L133">
        <v>74</v>
      </c>
      <c r="M133" s="2" t="s">
        <v>348</v>
      </c>
      <c r="N133" s="2" t="s">
        <v>167</v>
      </c>
      <c r="O133" s="2" t="s">
        <v>168</v>
      </c>
      <c r="P133" s="2" t="s">
        <v>169</v>
      </c>
      <c r="Q133" s="2" t="s">
        <v>30</v>
      </c>
      <c r="R133" s="2" t="s">
        <v>103</v>
      </c>
      <c r="S133" s="2" t="s">
        <v>88</v>
      </c>
      <c r="T133" s="2" t="s">
        <v>104</v>
      </c>
      <c r="U133" s="2" t="s">
        <v>34</v>
      </c>
      <c r="V133" s="2" t="s">
        <v>35</v>
      </c>
      <c r="W133" s="2" t="s">
        <v>170</v>
      </c>
      <c r="X133" s="2" t="s">
        <v>171</v>
      </c>
      <c r="Y133" s="2" t="s">
        <v>38</v>
      </c>
    </row>
    <row r="134" spans="1:25" x14ac:dyDescent="0.35">
      <c r="A134">
        <v>10143</v>
      </c>
      <c r="B134">
        <v>37</v>
      </c>
      <c r="C134">
        <v>50.65</v>
      </c>
      <c r="D134">
        <v>10</v>
      </c>
      <c r="E134">
        <v>1874.05</v>
      </c>
      <c r="F134" s="1">
        <v>37843</v>
      </c>
      <c r="G134" s="2" t="s">
        <v>24</v>
      </c>
      <c r="H134">
        <v>3</v>
      </c>
      <c r="I134">
        <v>8</v>
      </c>
      <c r="J134">
        <v>2003</v>
      </c>
      <c r="K134" s="2" t="s">
        <v>251</v>
      </c>
      <c r="L134">
        <v>49</v>
      </c>
      <c r="M134" s="2" t="s">
        <v>349</v>
      </c>
      <c r="N134" s="2" t="s">
        <v>167</v>
      </c>
      <c r="O134" s="2" t="s">
        <v>168</v>
      </c>
      <c r="P134" s="2" t="s">
        <v>169</v>
      </c>
      <c r="Q134" s="2" t="s">
        <v>30</v>
      </c>
      <c r="R134" s="2" t="s">
        <v>103</v>
      </c>
      <c r="S134" s="2" t="s">
        <v>88</v>
      </c>
      <c r="T134" s="2" t="s">
        <v>104</v>
      </c>
      <c r="U134" s="2" t="s">
        <v>34</v>
      </c>
      <c r="V134" s="2" t="s">
        <v>35</v>
      </c>
      <c r="W134" s="2" t="s">
        <v>170</v>
      </c>
      <c r="X134" s="2" t="s">
        <v>171</v>
      </c>
      <c r="Y134" s="2" t="s">
        <v>38</v>
      </c>
    </row>
    <row r="135" spans="1:25" x14ac:dyDescent="0.35">
      <c r="A135">
        <v>10145</v>
      </c>
      <c r="B135">
        <v>45</v>
      </c>
      <c r="C135">
        <v>83.26</v>
      </c>
      <c r="D135">
        <v>6</v>
      </c>
      <c r="E135">
        <v>3746.7</v>
      </c>
      <c r="F135" s="1">
        <v>37858</v>
      </c>
      <c r="G135" s="2" t="s">
        <v>24</v>
      </c>
      <c r="H135">
        <v>3</v>
      </c>
      <c r="I135">
        <v>8</v>
      </c>
      <c r="J135">
        <v>2003</v>
      </c>
      <c r="K135" s="2" t="s">
        <v>25</v>
      </c>
      <c r="L135">
        <v>95</v>
      </c>
      <c r="M135" s="2" t="s">
        <v>26</v>
      </c>
      <c r="N135" s="2" t="s">
        <v>40</v>
      </c>
      <c r="O135" s="2" t="s">
        <v>41</v>
      </c>
      <c r="P135" s="2" t="s">
        <v>42</v>
      </c>
      <c r="Q135" s="2" t="s">
        <v>30</v>
      </c>
      <c r="R135" s="2" t="s">
        <v>43</v>
      </c>
      <c r="S135" s="2" t="s">
        <v>44</v>
      </c>
      <c r="T135" s="2" t="s">
        <v>45</v>
      </c>
      <c r="U135" s="2" t="s">
        <v>34</v>
      </c>
      <c r="V135" s="2" t="s">
        <v>35</v>
      </c>
      <c r="W135" s="2" t="s">
        <v>46</v>
      </c>
      <c r="X135" s="2" t="s">
        <v>47</v>
      </c>
      <c r="Y135" s="2" t="s">
        <v>39</v>
      </c>
    </row>
    <row r="136" spans="1:25" x14ac:dyDescent="0.35">
      <c r="A136">
        <v>10145</v>
      </c>
      <c r="B136">
        <v>37</v>
      </c>
      <c r="C136">
        <v>100</v>
      </c>
      <c r="D136">
        <v>9</v>
      </c>
      <c r="E136">
        <v>5192.95</v>
      </c>
      <c r="F136" s="1">
        <v>37858</v>
      </c>
      <c r="G136" s="2" t="s">
        <v>24</v>
      </c>
      <c r="H136">
        <v>3</v>
      </c>
      <c r="I136">
        <v>8</v>
      </c>
      <c r="J136">
        <v>2003</v>
      </c>
      <c r="K136" s="2" t="s">
        <v>25</v>
      </c>
      <c r="L136">
        <v>118</v>
      </c>
      <c r="M136" s="2" t="s">
        <v>155</v>
      </c>
      <c r="N136" s="2" t="s">
        <v>40</v>
      </c>
      <c r="O136" s="2" t="s">
        <v>41</v>
      </c>
      <c r="P136" s="2" t="s">
        <v>42</v>
      </c>
      <c r="Q136" s="2" t="s">
        <v>30</v>
      </c>
      <c r="R136" s="2" t="s">
        <v>43</v>
      </c>
      <c r="S136" s="2" t="s">
        <v>44</v>
      </c>
      <c r="T136" s="2" t="s">
        <v>45</v>
      </c>
      <c r="U136" s="2" t="s">
        <v>34</v>
      </c>
      <c r="V136" s="2" t="s">
        <v>35</v>
      </c>
      <c r="W136" s="2" t="s">
        <v>46</v>
      </c>
      <c r="X136" s="2" t="s">
        <v>47</v>
      </c>
      <c r="Y136" s="2" t="s">
        <v>39</v>
      </c>
    </row>
    <row r="137" spans="1:25" x14ac:dyDescent="0.35">
      <c r="A137">
        <v>10145</v>
      </c>
      <c r="B137">
        <v>33</v>
      </c>
      <c r="C137">
        <v>100</v>
      </c>
      <c r="D137">
        <v>8</v>
      </c>
      <c r="E137">
        <v>5176.38</v>
      </c>
      <c r="F137" s="1">
        <v>37858</v>
      </c>
      <c r="G137" s="2" t="s">
        <v>24</v>
      </c>
      <c r="H137">
        <v>3</v>
      </c>
      <c r="I137">
        <v>8</v>
      </c>
      <c r="J137">
        <v>2003</v>
      </c>
      <c r="K137" s="2" t="s">
        <v>25</v>
      </c>
      <c r="L137">
        <v>193</v>
      </c>
      <c r="M137" s="2" t="s">
        <v>165</v>
      </c>
      <c r="N137" s="2" t="s">
        <v>40</v>
      </c>
      <c r="O137" s="2" t="s">
        <v>41</v>
      </c>
      <c r="P137" s="2" t="s">
        <v>42</v>
      </c>
      <c r="Q137" s="2" t="s">
        <v>30</v>
      </c>
      <c r="R137" s="2" t="s">
        <v>43</v>
      </c>
      <c r="S137" s="2" t="s">
        <v>44</v>
      </c>
      <c r="T137" s="2" t="s">
        <v>45</v>
      </c>
      <c r="U137" s="2" t="s">
        <v>34</v>
      </c>
      <c r="V137" s="2" t="s">
        <v>35</v>
      </c>
      <c r="W137" s="2" t="s">
        <v>46</v>
      </c>
      <c r="X137" s="2" t="s">
        <v>47</v>
      </c>
      <c r="Y137" s="2" t="s">
        <v>39</v>
      </c>
    </row>
    <row r="138" spans="1:25" x14ac:dyDescent="0.35">
      <c r="A138">
        <v>10145</v>
      </c>
      <c r="B138">
        <v>49</v>
      </c>
      <c r="C138">
        <v>100</v>
      </c>
      <c r="D138">
        <v>5</v>
      </c>
      <c r="E138">
        <v>8339.7999999999993</v>
      </c>
      <c r="F138" s="1">
        <v>37858</v>
      </c>
      <c r="G138" s="2" t="s">
        <v>24</v>
      </c>
      <c r="H138">
        <v>3</v>
      </c>
      <c r="I138">
        <v>8</v>
      </c>
      <c r="J138">
        <v>2003</v>
      </c>
      <c r="K138" s="2" t="s">
        <v>25</v>
      </c>
      <c r="L138">
        <v>150</v>
      </c>
      <c r="M138" s="2" t="s">
        <v>215</v>
      </c>
      <c r="N138" s="2" t="s">
        <v>40</v>
      </c>
      <c r="O138" s="2" t="s">
        <v>41</v>
      </c>
      <c r="P138" s="2" t="s">
        <v>42</v>
      </c>
      <c r="Q138" s="2" t="s">
        <v>30</v>
      </c>
      <c r="R138" s="2" t="s">
        <v>43</v>
      </c>
      <c r="S138" s="2" t="s">
        <v>44</v>
      </c>
      <c r="T138" s="2" t="s">
        <v>45</v>
      </c>
      <c r="U138" s="2" t="s">
        <v>34</v>
      </c>
      <c r="V138" s="2" t="s">
        <v>35</v>
      </c>
      <c r="W138" s="2" t="s">
        <v>46</v>
      </c>
      <c r="X138" s="2" t="s">
        <v>47</v>
      </c>
      <c r="Y138" s="2" t="s">
        <v>99</v>
      </c>
    </row>
    <row r="139" spans="1:25" x14ac:dyDescent="0.35">
      <c r="A139">
        <v>10145</v>
      </c>
      <c r="B139">
        <v>30</v>
      </c>
      <c r="C139">
        <v>85.32</v>
      </c>
      <c r="D139">
        <v>14</v>
      </c>
      <c r="E139">
        <v>2559.6</v>
      </c>
      <c r="F139" s="1">
        <v>37858</v>
      </c>
      <c r="G139" s="2" t="s">
        <v>24</v>
      </c>
      <c r="H139">
        <v>3</v>
      </c>
      <c r="I139">
        <v>8</v>
      </c>
      <c r="J139">
        <v>2003</v>
      </c>
      <c r="K139" s="2" t="s">
        <v>251</v>
      </c>
      <c r="L139">
        <v>84</v>
      </c>
      <c r="M139" s="2" t="s">
        <v>267</v>
      </c>
      <c r="N139" s="2" t="s">
        <v>40</v>
      </c>
      <c r="O139" s="2" t="s">
        <v>41</v>
      </c>
      <c r="P139" s="2" t="s">
        <v>42</v>
      </c>
      <c r="Q139" s="2" t="s">
        <v>30</v>
      </c>
      <c r="R139" s="2" t="s">
        <v>43</v>
      </c>
      <c r="S139" s="2" t="s">
        <v>44</v>
      </c>
      <c r="T139" s="2" t="s">
        <v>45</v>
      </c>
      <c r="U139" s="2" t="s">
        <v>34</v>
      </c>
      <c r="V139" s="2" t="s">
        <v>35</v>
      </c>
      <c r="W139" s="2" t="s">
        <v>46</v>
      </c>
      <c r="X139" s="2" t="s">
        <v>47</v>
      </c>
      <c r="Y139" s="2" t="s">
        <v>38</v>
      </c>
    </row>
    <row r="140" spans="1:25" x14ac:dyDescent="0.35">
      <c r="A140">
        <v>10145</v>
      </c>
      <c r="B140">
        <v>30</v>
      </c>
      <c r="C140">
        <v>49.67</v>
      </c>
      <c r="D140">
        <v>10</v>
      </c>
      <c r="E140">
        <v>1490.1</v>
      </c>
      <c r="F140" s="1">
        <v>37858</v>
      </c>
      <c r="G140" s="2" t="s">
        <v>24</v>
      </c>
      <c r="H140">
        <v>3</v>
      </c>
      <c r="I140">
        <v>8</v>
      </c>
      <c r="J140">
        <v>2003</v>
      </c>
      <c r="K140" s="2" t="s">
        <v>25</v>
      </c>
      <c r="L140">
        <v>60</v>
      </c>
      <c r="M140" s="2" t="s">
        <v>268</v>
      </c>
      <c r="N140" s="2" t="s">
        <v>40</v>
      </c>
      <c r="O140" s="2" t="s">
        <v>41</v>
      </c>
      <c r="P140" s="2" t="s">
        <v>42</v>
      </c>
      <c r="Q140" s="2" t="s">
        <v>30</v>
      </c>
      <c r="R140" s="2" t="s">
        <v>43</v>
      </c>
      <c r="S140" s="2" t="s">
        <v>44</v>
      </c>
      <c r="T140" s="2" t="s">
        <v>45</v>
      </c>
      <c r="U140" s="2" t="s">
        <v>34</v>
      </c>
      <c r="V140" s="2" t="s">
        <v>35</v>
      </c>
      <c r="W140" s="2" t="s">
        <v>46</v>
      </c>
      <c r="X140" s="2" t="s">
        <v>47</v>
      </c>
      <c r="Y140" s="2" t="s">
        <v>38</v>
      </c>
    </row>
    <row r="141" spans="1:25" x14ac:dyDescent="0.35">
      <c r="A141">
        <v>10145</v>
      </c>
      <c r="B141">
        <v>43</v>
      </c>
      <c r="C141">
        <v>95.8</v>
      </c>
      <c r="D141">
        <v>7</v>
      </c>
      <c r="E141">
        <v>4119.3999999999996</v>
      </c>
      <c r="F141" s="1">
        <v>37858</v>
      </c>
      <c r="G141" s="2" t="s">
        <v>24</v>
      </c>
      <c r="H141">
        <v>3</v>
      </c>
      <c r="I141">
        <v>8</v>
      </c>
      <c r="J141">
        <v>2003</v>
      </c>
      <c r="K141" s="2" t="s">
        <v>25</v>
      </c>
      <c r="L141">
        <v>112</v>
      </c>
      <c r="M141" s="2" t="s">
        <v>298</v>
      </c>
      <c r="N141" s="2" t="s">
        <v>40</v>
      </c>
      <c r="O141" s="2" t="s">
        <v>41</v>
      </c>
      <c r="P141" s="2" t="s">
        <v>42</v>
      </c>
      <c r="Q141" s="2" t="s">
        <v>30</v>
      </c>
      <c r="R141" s="2" t="s">
        <v>43</v>
      </c>
      <c r="S141" s="2" t="s">
        <v>44</v>
      </c>
      <c r="T141" s="2" t="s">
        <v>45</v>
      </c>
      <c r="U141" s="2" t="s">
        <v>34</v>
      </c>
      <c r="V141" s="2" t="s">
        <v>35</v>
      </c>
      <c r="W141" s="2" t="s">
        <v>46</v>
      </c>
      <c r="X141" s="2" t="s">
        <v>47</v>
      </c>
      <c r="Y141" s="2" t="s">
        <v>39</v>
      </c>
    </row>
    <row r="142" spans="1:25" x14ac:dyDescent="0.35">
      <c r="A142">
        <v>10145</v>
      </c>
      <c r="B142">
        <v>40</v>
      </c>
      <c r="C142">
        <v>87.54</v>
      </c>
      <c r="D142">
        <v>16</v>
      </c>
      <c r="E142">
        <v>3501.6</v>
      </c>
      <c r="F142" s="1">
        <v>37858</v>
      </c>
      <c r="G142" s="2" t="s">
        <v>24</v>
      </c>
      <c r="H142">
        <v>3</v>
      </c>
      <c r="I142">
        <v>8</v>
      </c>
      <c r="J142">
        <v>2003</v>
      </c>
      <c r="K142" s="2" t="s">
        <v>251</v>
      </c>
      <c r="L142">
        <v>109</v>
      </c>
      <c r="M142" s="2" t="s">
        <v>300</v>
      </c>
      <c r="N142" s="2" t="s">
        <v>40</v>
      </c>
      <c r="O142" s="2" t="s">
        <v>41</v>
      </c>
      <c r="P142" s="2" t="s">
        <v>42</v>
      </c>
      <c r="Q142" s="2" t="s">
        <v>30</v>
      </c>
      <c r="R142" s="2" t="s">
        <v>43</v>
      </c>
      <c r="S142" s="2" t="s">
        <v>44</v>
      </c>
      <c r="T142" s="2" t="s">
        <v>45</v>
      </c>
      <c r="U142" s="2" t="s">
        <v>34</v>
      </c>
      <c r="V142" s="2" t="s">
        <v>35</v>
      </c>
      <c r="W142" s="2" t="s">
        <v>46</v>
      </c>
      <c r="X142" s="2" t="s">
        <v>47</v>
      </c>
      <c r="Y142" s="2" t="s">
        <v>39</v>
      </c>
    </row>
    <row r="143" spans="1:25" x14ac:dyDescent="0.35">
      <c r="A143">
        <v>10145</v>
      </c>
      <c r="B143">
        <v>47</v>
      </c>
      <c r="C143">
        <v>83.03</v>
      </c>
      <c r="D143">
        <v>11</v>
      </c>
      <c r="E143">
        <v>3902.41</v>
      </c>
      <c r="F143" s="1">
        <v>37858</v>
      </c>
      <c r="G143" s="2" t="s">
        <v>24</v>
      </c>
      <c r="H143">
        <v>3</v>
      </c>
      <c r="I143">
        <v>8</v>
      </c>
      <c r="J143">
        <v>2003</v>
      </c>
      <c r="K143" s="2" t="s">
        <v>25</v>
      </c>
      <c r="L143">
        <v>76</v>
      </c>
      <c r="M143" s="2" t="s">
        <v>302</v>
      </c>
      <c r="N143" s="2" t="s">
        <v>40</v>
      </c>
      <c r="O143" s="2" t="s">
        <v>41</v>
      </c>
      <c r="P143" s="2" t="s">
        <v>42</v>
      </c>
      <c r="Q143" s="2" t="s">
        <v>30</v>
      </c>
      <c r="R143" s="2" t="s">
        <v>43</v>
      </c>
      <c r="S143" s="2" t="s">
        <v>44</v>
      </c>
      <c r="T143" s="2" t="s">
        <v>45</v>
      </c>
      <c r="U143" s="2" t="s">
        <v>34</v>
      </c>
      <c r="V143" s="2" t="s">
        <v>35</v>
      </c>
      <c r="W143" s="2" t="s">
        <v>46</v>
      </c>
      <c r="X143" s="2" t="s">
        <v>47</v>
      </c>
      <c r="Y143" s="2" t="s">
        <v>39</v>
      </c>
    </row>
    <row r="144" spans="1:25" x14ac:dyDescent="0.35">
      <c r="A144">
        <v>10145</v>
      </c>
      <c r="B144">
        <v>27</v>
      </c>
      <c r="C144">
        <v>60.95</v>
      </c>
      <c r="D144">
        <v>3</v>
      </c>
      <c r="E144">
        <v>1645.65</v>
      </c>
      <c r="F144" s="1">
        <v>37858</v>
      </c>
      <c r="G144" s="2" t="s">
        <v>24</v>
      </c>
      <c r="H144">
        <v>3</v>
      </c>
      <c r="I144">
        <v>8</v>
      </c>
      <c r="J144">
        <v>2003</v>
      </c>
      <c r="K144" s="2" t="s">
        <v>25</v>
      </c>
      <c r="L144">
        <v>69</v>
      </c>
      <c r="M144" s="2" t="s">
        <v>306</v>
      </c>
      <c r="N144" s="2" t="s">
        <v>40</v>
      </c>
      <c r="O144" s="2" t="s">
        <v>41</v>
      </c>
      <c r="P144" s="2" t="s">
        <v>42</v>
      </c>
      <c r="Q144" s="2" t="s">
        <v>30</v>
      </c>
      <c r="R144" s="2" t="s">
        <v>43</v>
      </c>
      <c r="S144" s="2" t="s">
        <v>44</v>
      </c>
      <c r="T144" s="2" t="s">
        <v>45</v>
      </c>
      <c r="U144" s="2" t="s">
        <v>34</v>
      </c>
      <c r="V144" s="2" t="s">
        <v>35</v>
      </c>
      <c r="W144" s="2" t="s">
        <v>46</v>
      </c>
      <c r="X144" s="2" t="s">
        <v>47</v>
      </c>
      <c r="Y144" s="2" t="s">
        <v>38</v>
      </c>
    </row>
    <row r="145" spans="1:25" x14ac:dyDescent="0.35">
      <c r="A145">
        <v>10145</v>
      </c>
      <c r="B145">
        <v>33</v>
      </c>
      <c r="C145">
        <v>84.77</v>
      </c>
      <c r="D145">
        <v>15</v>
      </c>
      <c r="E145">
        <v>2797.41</v>
      </c>
      <c r="F145" s="1">
        <v>37858</v>
      </c>
      <c r="G145" s="2" t="s">
        <v>24</v>
      </c>
      <c r="H145">
        <v>3</v>
      </c>
      <c r="I145">
        <v>8</v>
      </c>
      <c r="J145">
        <v>2003</v>
      </c>
      <c r="K145" s="2" t="s">
        <v>251</v>
      </c>
      <c r="L145">
        <v>72</v>
      </c>
      <c r="M145" s="2" t="s">
        <v>323</v>
      </c>
      <c r="N145" s="2" t="s">
        <v>40</v>
      </c>
      <c r="O145" s="2" t="s">
        <v>41</v>
      </c>
      <c r="P145" s="2" t="s">
        <v>42</v>
      </c>
      <c r="Q145" s="2" t="s">
        <v>30</v>
      </c>
      <c r="R145" s="2" t="s">
        <v>43</v>
      </c>
      <c r="S145" s="2" t="s">
        <v>44</v>
      </c>
      <c r="T145" s="2" t="s">
        <v>45</v>
      </c>
      <c r="U145" s="2" t="s">
        <v>34</v>
      </c>
      <c r="V145" s="2" t="s">
        <v>35</v>
      </c>
      <c r="W145" s="2" t="s">
        <v>46</v>
      </c>
      <c r="X145" s="2" t="s">
        <v>47</v>
      </c>
      <c r="Y145" s="2" t="s">
        <v>38</v>
      </c>
    </row>
    <row r="146" spans="1:25" x14ac:dyDescent="0.35">
      <c r="A146">
        <v>10145</v>
      </c>
      <c r="B146">
        <v>33</v>
      </c>
      <c r="C146">
        <v>93.9</v>
      </c>
      <c r="D146">
        <v>12</v>
      </c>
      <c r="E146">
        <v>3098.7</v>
      </c>
      <c r="F146" s="1">
        <v>37858</v>
      </c>
      <c r="G146" s="2" t="s">
        <v>24</v>
      </c>
      <c r="H146">
        <v>3</v>
      </c>
      <c r="I146">
        <v>8</v>
      </c>
      <c r="J146">
        <v>2003</v>
      </c>
      <c r="K146" s="2" t="s">
        <v>25</v>
      </c>
      <c r="L146">
        <v>99</v>
      </c>
      <c r="M146" s="2" t="s">
        <v>326</v>
      </c>
      <c r="N146" s="2" t="s">
        <v>40</v>
      </c>
      <c r="O146" s="2" t="s">
        <v>41</v>
      </c>
      <c r="P146" s="2" t="s">
        <v>42</v>
      </c>
      <c r="Q146" s="2" t="s">
        <v>30</v>
      </c>
      <c r="R146" s="2" t="s">
        <v>43</v>
      </c>
      <c r="S146" s="2" t="s">
        <v>44</v>
      </c>
      <c r="T146" s="2" t="s">
        <v>45</v>
      </c>
      <c r="U146" s="2" t="s">
        <v>34</v>
      </c>
      <c r="V146" s="2" t="s">
        <v>35</v>
      </c>
      <c r="W146" s="2" t="s">
        <v>46</v>
      </c>
      <c r="X146" s="2" t="s">
        <v>47</v>
      </c>
      <c r="Y146" s="2" t="s">
        <v>39</v>
      </c>
    </row>
    <row r="147" spans="1:25" x14ac:dyDescent="0.35">
      <c r="A147">
        <v>10145</v>
      </c>
      <c r="B147">
        <v>31</v>
      </c>
      <c r="C147">
        <v>35.799999999999997</v>
      </c>
      <c r="D147">
        <v>1</v>
      </c>
      <c r="E147">
        <v>1109.8</v>
      </c>
      <c r="F147" s="1">
        <v>37858</v>
      </c>
      <c r="G147" s="2" t="s">
        <v>24</v>
      </c>
      <c r="H147">
        <v>3</v>
      </c>
      <c r="I147">
        <v>8</v>
      </c>
      <c r="J147">
        <v>2003</v>
      </c>
      <c r="K147" s="2" t="s">
        <v>25</v>
      </c>
      <c r="L147">
        <v>40</v>
      </c>
      <c r="M147" s="2" t="s">
        <v>327</v>
      </c>
      <c r="N147" s="2" t="s">
        <v>40</v>
      </c>
      <c r="O147" s="2" t="s">
        <v>41</v>
      </c>
      <c r="P147" s="2" t="s">
        <v>42</v>
      </c>
      <c r="Q147" s="2" t="s">
        <v>30</v>
      </c>
      <c r="R147" s="2" t="s">
        <v>43</v>
      </c>
      <c r="S147" s="2" t="s">
        <v>44</v>
      </c>
      <c r="T147" s="2" t="s">
        <v>45</v>
      </c>
      <c r="U147" s="2" t="s">
        <v>34</v>
      </c>
      <c r="V147" s="2" t="s">
        <v>35</v>
      </c>
      <c r="W147" s="2" t="s">
        <v>46</v>
      </c>
      <c r="X147" s="2" t="s">
        <v>47</v>
      </c>
      <c r="Y147" s="2" t="s">
        <v>38</v>
      </c>
    </row>
    <row r="148" spans="1:25" x14ac:dyDescent="0.35">
      <c r="A148">
        <v>10145</v>
      </c>
      <c r="B148">
        <v>27</v>
      </c>
      <c r="C148">
        <v>100</v>
      </c>
      <c r="D148">
        <v>4</v>
      </c>
      <c r="E148">
        <v>3251.34</v>
      </c>
      <c r="F148" s="1">
        <v>37858</v>
      </c>
      <c r="G148" s="2" t="s">
        <v>24</v>
      </c>
      <c r="H148">
        <v>3</v>
      </c>
      <c r="I148">
        <v>8</v>
      </c>
      <c r="J148">
        <v>2003</v>
      </c>
      <c r="K148" s="2" t="s">
        <v>25</v>
      </c>
      <c r="L148">
        <v>102</v>
      </c>
      <c r="M148" s="2" t="s">
        <v>332</v>
      </c>
      <c r="N148" s="2" t="s">
        <v>40</v>
      </c>
      <c r="O148" s="2" t="s">
        <v>41</v>
      </c>
      <c r="P148" s="2" t="s">
        <v>42</v>
      </c>
      <c r="Q148" s="2" t="s">
        <v>30</v>
      </c>
      <c r="R148" s="2" t="s">
        <v>43</v>
      </c>
      <c r="S148" s="2" t="s">
        <v>44</v>
      </c>
      <c r="T148" s="2" t="s">
        <v>45</v>
      </c>
      <c r="U148" s="2" t="s">
        <v>34</v>
      </c>
      <c r="V148" s="2" t="s">
        <v>35</v>
      </c>
      <c r="W148" s="2" t="s">
        <v>46</v>
      </c>
      <c r="X148" s="2" t="s">
        <v>47</v>
      </c>
      <c r="Y148" s="2" t="s">
        <v>39</v>
      </c>
    </row>
    <row r="149" spans="1:25" x14ac:dyDescent="0.35">
      <c r="A149">
        <v>10145</v>
      </c>
      <c r="B149">
        <v>38</v>
      </c>
      <c r="C149">
        <v>81.36</v>
      </c>
      <c r="D149">
        <v>2</v>
      </c>
      <c r="E149">
        <v>3091.68</v>
      </c>
      <c r="F149" s="1">
        <v>37858</v>
      </c>
      <c r="G149" s="2" t="s">
        <v>24</v>
      </c>
      <c r="H149">
        <v>3</v>
      </c>
      <c r="I149">
        <v>8</v>
      </c>
      <c r="J149">
        <v>2003</v>
      </c>
      <c r="K149" s="2" t="s">
        <v>25</v>
      </c>
      <c r="L149">
        <v>81</v>
      </c>
      <c r="M149" s="2" t="s">
        <v>336</v>
      </c>
      <c r="N149" s="2" t="s">
        <v>40</v>
      </c>
      <c r="O149" s="2" t="s">
        <v>41</v>
      </c>
      <c r="P149" s="2" t="s">
        <v>42</v>
      </c>
      <c r="Q149" s="2" t="s">
        <v>30</v>
      </c>
      <c r="R149" s="2" t="s">
        <v>43</v>
      </c>
      <c r="S149" s="2" t="s">
        <v>44</v>
      </c>
      <c r="T149" s="2" t="s">
        <v>45</v>
      </c>
      <c r="U149" s="2" t="s">
        <v>34</v>
      </c>
      <c r="V149" s="2" t="s">
        <v>35</v>
      </c>
      <c r="W149" s="2" t="s">
        <v>46</v>
      </c>
      <c r="X149" s="2" t="s">
        <v>47</v>
      </c>
      <c r="Y149" s="2" t="s">
        <v>39</v>
      </c>
    </row>
    <row r="150" spans="1:25" x14ac:dyDescent="0.35">
      <c r="A150">
        <v>10145</v>
      </c>
      <c r="B150">
        <v>20</v>
      </c>
      <c r="C150">
        <v>100</v>
      </c>
      <c r="D150">
        <v>13</v>
      </c>
      <c r="E150">
        <v>2752.6</v>
      </c>
      <c r="F150" s="1">
        <v>37858</v>
      </c>
      <c r="G150" s="2" t="s">
        <v>24</v>
      </c>
      <c r="H150">
        <v>3</v>
      </c>
      <c r="I150">
        <v>8</v>
      </c>
      <c r="J150">
        <v>2003</v>
      </c>
      <c r="K150" s="2" t="s">
        <v>251</v>
      </c>
      <c r="L150">
        <v>118</v>
      </c>
      <c r="M150" s="2" t="s">
        <v>344</v>
      </c>
      <c r="N150" s="2" t="s">
        <v>40</v>
      </c>
      <c r="O150" s="2" t="s">
        <v>41</v>
      </c>
      <c r="P150" s="2" t="s">
        <v>42</v>
      </c>
      <c r="Q150" s="2" t="s">
        <v>30</v>
      </c>
      <c r="R150" s="2" t="s">
        <v>43</v>
      </c>
      <c r="S150" s="2" t="s">
        <v>44</v>
      </c>
      <c r="T150" s="2" t="s">
        <v>45</v>
      </c>
      <c r="U150" s="2" t="s">
        <v>34</v>
      </c>
      <c r="V150" s="2" t="s">
        <v>35</v>
      </c>
      <c r="W150" s="2" t="s">
        <v>46</v>
      </c>
      <c r="X150" s="2" t="s">
        <v>47</v>
      </c>
      <c r="Y150" s="2" t="s">
        <v>38</v>
      </c>
    </row>
    <row r="151" spans="1:25" x14ac:dyDescent="0.35">
      <c r="A151">
        <v>10146</v>
      </c>
      <c r="B151">
        <v>47</v>
      </c>
      <c r="C151">
        <v>67.14</v>
      </c>
      <c r="D151">
        <v>2</v>
      </c>
      <c r="E151">
        <v>3155.58</v>
      </c>
      <c r="F151" s="1">
        <v>37867</v>
      </c>
      <c r="G151" s="2" t="s">
        <v>24</v>
      </c>
      <c r="H151">
        <v>3</v>
      </c>
      <c r="I151">
        <v>9</v>
      </c>
      <c r="J151">
        <v>2003</v>
      </c>
      <c r="K151" s="2" t="s">
        <v>25</v>
      </c>
      <c r="L151">
        <v>62</v>
      </c>
      <c r="M151" s="2" t="s">
        <v>287</v>
      </c>
      <c r="N151" s="2" t="s">
        <v>253</v>
      </c>
      <c r="O151" s="2" t="s">
        <v>254</v>
      </c>
      <c r="P151" s="2" t="s">
        <v>255</v>
      </c>
      <c r="Q151" s="2" t="s">
        <v>30</v>
      </c>
      <c r="R151" s="2" t="s">
        <v>227</v>
      </c>
      <c r="S151" s="2" t="s">
        <v>81</v>
      </c>
      <c r="T151" s="2" t="s">
        <v>256</v>
      </c>
      <c r="U151" s="2" t="s">
        <v>34</v>
      </c>
      <c r="V151" s="2" t="s">
        <v>35</v>
      </c>
      <c r="W151" s="2" t="s">
        <v>257</v>
      </c>
      <c r="X151" s="2" t="s">
        <v>258</v>
      </c>
      <c r="Y151" s="2" t="s">
        <v>39</v>
      </c>
    </row>
    <row r="152" spans="1:25" x14ac:dyDescent="0.35">
      <c r="A152">
        <v>10146</v>
      </c>
      <c r="B152">
        <v>29</v>
      </c>
      <c r="C152">
        <v>100</v>
      </c>
      <c r="D152">
        <v>1</v>
      </c>
      <c r="E152">
        <v>4444.54</v>
      </c>
      <c r="F152" s="1">
        <v>37867</v>
      </c>
      <c r="G152" s="2" t="s">
        <v>24</v>
      </c>
      <c r="H152">
        <v>3</v>
      </c>
      <c r="I152">
        <v>9</v>
      </c>
      <c r="J152">
        <v>2003</v>
      </c>
      <c r="K152" s="2" t="s">
        <v>107</v>
      </c>
      <c r="L152">
        <v>148</v>
      </c>
      <c r="M152" s="2" t="s">
        <v>294</v>
      </c>
      <c r="N152" s="2" t="s">
        <v>253</v>
      </c>
      <c r="O152" s="2" t="s">
        <v>254</v>
      </c>
      <c r="P152" s="2" t="s">
        <v>255</v>
      </c>
      <c r="Q152" s="2" t="s">
        <v>30</v>
      </c>
      <c r="R152" s="2" t="s">
        <v>227</v>
      </c>
      <c r="S152" s="2" t="s">
        <v>81</v>
      </c>
      <c r="T152" s="2" t="s">
        <v>256</v>
      </c>
      <c r="U152" s="2" t="s">
        <v>34</v>
      </c>
      <c r="V152" s="2" t="s">
        <v>35</v>
      </c>
      <c r="W152" s="2" t="s">
        <v>257</v>
      </c>
      <c r="X152" s="2" t="s">
        <v>258</v>
      </c>
      <c r="Y152" s="2" t="s">
        <v>39</v>
      </c>
    </row>
    <row r="153" spans="1:25" x14ac:dyDescent="0.35">
      <c r="A153">
        <v>10147</v>
      </c>
      <c r="B153">
        <v>48</v>
      </c>
      <c r="C153">
        <v>100</v>
      </c>
      <c r="D153">
        <v>7</v>
      </c>
      <c r="E153">
        <v>9245.76</v>
      </c>
      <c r="F153" s="1">
        <v>37869</v>
      </c>
      <c r="G153" s="2" t="s">
        <v>24</v>
      </c>
      <c r="H153">
        <v>3</v>
      </c>
      <c r="I153">
        <v>9</v>
      </c>
      <c r="J153">
        <v>2003</v>
      </c>
      <c r="K153" s="2" t="s">
        <v>107</v>
      </c>
      <c r="L153">
        <v>194</v>
      </c>
      <c r="M153" s="2" t="s">
        <v>201</v>
      </c>
      <c r="N153" s="2" t="s">
        <v>149</v>
      </c>
      <c r="O153" s="2" t="s">
        <v>85</v>
      </c>
      <c r="P153" s="2" t="s">
        <v>150</v>
      </c>
      <c r="Q153" s="2" t="s">
        <v>30</v>
      </c>
      <c r="R153" s="2" t="s">
        <v>151</v>
      </c>
      <c r="S153" s="2" t="s">
        <v>88</v>
      </c>
      <c r="T153" s="2" t="s">
        <v>152</v>
      </c>
      <c r="U153" s="2" t="s">
        <v>34</v>
      </c>
      <c r="V153" s="2" t="s">
        <v>35</v>
      </c>
      <c r="W153" s="2" t="s">
        <v>141</v>
      </c>
      <c r="X153" s="2" t="s">
        <v>153</v>
      </c>
      <c r="Y153" s="2" t="s">
        <v>99</v>
      </c>
    </row>
    <row r="154" spans="1:25" x14ac:dyDescent="0.35">
      <c r="A154">
        <v>10147</v>
      </c>
      <c r="B154">
        <v>31</v>
      </c>
      <c r="C154">
        <v>100</v>
      </c>
      <c r="D154">
        <v>5</v>
      </c>
      <c r="E154">
        <v>3494.94</v>
      </c>
      <c r="F154" s="1">
        <v>37869</v>
      </c>
      <c r="G154" s="2" t="s">
        <v>24</v>
      </c>
      <c r="H154">
        <v>3</v>
      </c>
      <c r="I154">
        <v>9</v>
      </c>
      <c r="J154">
        <v>2003</v>
      </c>
      <c r="K154" s="2" t="s">
        <v>107</v>
      </c>
      <c r="L154">
        <v>117</v>
      </c>
      <c r="M154" s="2" t="s">
        <v>223</v>
      </c>
      <c r="N154" s="2" t="s">
        <v>149</v>
      </c>
      <c r="O154" s="2" t="s">
        <v>85</v>
      </c>
      <c r="P154" s="2" t="s">
        <v>150</v>
      </c>
      <c r="Q154" s="2" t="s">
        <v>30</v>
      </c>
      <c r="R154" s="2" t="s">
        <v>151</v>
      </c>
      <c r="S154" s="2" t="s">
        <v>88</v>
      </c>
      <c r="T154" s="2" t="s">
        <v>152</v>
      </c>
      <c r="U154" s="2" t="s">
        <v>34</v>
      </c>
      <c r="V154" s="2" t="s">
        <v>35</v>
      </c>
      <c r="W154" s="2" t="s">
        <v>141</v>
      </c>
      <c r="X154" s="2" t="s">
        <v>153</v>
      </c>
      <c r="Y154" s="2" t="s">
        <v>39</v>
      </c>
    </row>
    <row r="155" spans="1:25" x14ac:dyDescent="0.35">
      <c r="A155">
        <v>10147</v>
      </c>
      <c r="B155">
        <v>21</v>
      </c>
      <c r="C155">
        <v>63.84</v>
      </c>
      <c r="D155">
        <v>8</v>
      </c>
      <c r="E155">
        <v>1340.64</v>
      </c>
      <c r="F155" s="1">
        <v>37869</v>
      </c>
      <c r="G155" s="2" t="s">
        <v>24</v>
      </c>
      <c r="H155">
        <v>3</v>
      </c>
      <c r="I155">
        <v>9</v>
      </c>
      <c r="J155">
        <v>2003</v>
      </c>
      <c r="K155" s="2" t="s">
        <v>107</v>
      </c>
      <c r="L155">
        <v>79</v>
      </c>
      <c r="M155" s="2" t="s">
        <v>230</v>
      </c>
      <c r="N155" s="2" t="s">
        <v>149</v>
      </c>
      <c r="O155" s="2" t="s">
        <v>85</v>
      </c>
      <c r="P155" s="2" t="s">
        <v>150</v>
      </c>
      <c r="Q155" s="2" t="s">
        <v>30</v>
      </c>
      <c r="R155" s="2" t="s">
        <v>151</v>
      </c>
      <c r="S155" s="2" t="s">
        <v>88</v>
      </c>
      <c r="T155" s="2" t="s">
        <v>152</v>
      </c>
      <c r="U155" s="2" t="s">
        <v>34</v>
      </c>
      <c r="V155" s="2" t="s">
        <v>35</v>
      </c>
      <c r="W155" s="2" t="s">
        <v>141</v>
      </c>
      <c r="X155" s="2" t="s">
        <v>153</v>
      </c>
      <c r="Y155" s="2" t="s">
        <v>38</v>
      </c>
    </row>
    <row r="156" spans="1:25" x14ac:dyDescent="0.35">
      <c r="A156">
        <v>10147</v>
      </c>
      <c r="B156">
        <v>33</v>
      </c>
      <c r="C156">
        <v>97.89</v>
      </c>
      <c r="D156">
        <v>4</v>
      </c>
      <c r="E156">
        <v>3230.37</v>
      </c>
      <c r="F156" s="1">
        <v>37869</v>
      </c>
      <c r="G156" s="2" t="s">
        <v>24</v>
      </c>
      <c r="H156">
        <v>3</v>
      </c>
      <c r="I156">
        <v>9</v>
      </c>
      <c r="J156">
        <v>2003</v>
      </c>
      <c r="K156" s="2" t="s">
        <v>107</v>
      </c>
      <c r="L156">
        <v>115</v>
      </c>
      <c r="M156" s="2" t="s">
        <v>237</v>
      </c>
      <c r="N156" s="2" t="s">
        <v>149</v>
      </c>
      <c r="O156" s="2" t="s">
        <v>85</v>
      </c>
      <c r="P156" s="2" t="s">
        <v>150</v>
      </c>
      <c r="Q156" s="2" t="s">
        <v>30</v>
      </c>
      <c r="R156" s="2" t="s">
        <v>151</v>
      </c>
      <c r="S156" s="2" t="s">
        <v>88</v>
      </c>
      <c r="T156" s="2" t="s">
        <v>152</v>
      </c>
      <c r="U156" s="2" t="s">
        <v>34</v>
      </c>
      <c r="V156" s="2" t="s">
        <v>35</v>
      </c>
      <c r="W156" s="2" t="s">
        <v>141</v>
      </c>
      <c r="X156" s="2" t="s">
        <v>153</v>
      </c>
      <c r="Y156" s="2" t="s">
        <v>39</v>
      </c>
    </row>
    <row r="157" spans="1:25" x14ac:dyDescent="0.35">
      <c r="A157">
        <v>10147</v>
      </c>
      <c r="B157">
        <v>26</v>
      </c>
      <c r="C157">
        <v>82.39</v>
      </c>
      <c r="D157">
        <v>3</v>
      </c>
      <c r="E157">
        <v>2142.14</v>
      </c>
      <c r="F157" s="1">
        <v>37869</v>
      </c>
      <c r="G157" s="2" t="s">
        <v>24</v>
      </c>
      <c r="H157">
        <v>3</v>
      </c>
      <c r="I157">
        <v>9</v>
      </c>
      <c r="J157">
        <v>2003</v>
      </c>
      <c r="K157" s="2" t="s">
        <v>107</v>
      </c>
      <c r="L157">
        <v>77</v>
      </c>
      <c r="M157" s="2" t="s">
        <v>260</v>
      </c>
      <c r="N157" s="2" t="s">
        <v>149</v>
      </c>
      <c r="O157" s="2" t="s">
        <v>85</v>
      </c>
      <c r="P157" s="2" t="s">
        <v>150</v>
      </c>
      <c r="Q157" s="2" t="s">
        <v>30</v>
      </c>
      <c r="R157" s="2" t="s">
        <v>151</v>
      </c>
      <c r="S157" s="2" t="s">
        <v>88</v>
      </c>
      <c r="T157" s="2" t="s">
        <v>152</v>
      </c>
      <c r="U157" s="2" t="s">
        <v>34</v>
      </c>
      <c r="V157" s="2" t="s">
        <v>35</v>
      </c>
      <c r="W157" s="2" t="s">
        <v>141</v>
      </c>
      <c r="X157" s="2" t="s">
        <v>153</v>
      </c>
      <c r="Y157" s="2" t="s">
        <v>38</v>
      </c>
    </row>
    <row r="158" spans="1:25" x14ac:dyDescent="0.35">
      <c r="A158">
        <v>10147</v>
      </c>
      <c r="B158">
        <v>36</v>
      </c>
      <c r="C158">
        <v>86.04</v>
      </c>
      <c r="D158">
        <v>10</v>
      </c>
      <c r="E158">
        <v>3097.44</v>
      </c>
      <c r="F158" s="1">
        <v>37869</v>
      </c>
      <c r="G158" s="2" t="s">
        <v>24</v>
      </c>
      <c r="H158">
        <v>3</v>
      </c>
      <c r="I158">
        <v>9</v>
      </c>
      <c r="J158">
        <v>2003</v>
      </c>
      <c r="K158" s="2" t="s">
        <v>107</v>
      </c>
      <c r="L158">
        <v>80</v>
      </c>
      <c r="M158" s="2" t="s">
        <v>283</v>
      </c>
      <c r="N158" s="2" t="s">
        <v>149</v>
      </c>
      <c r="O158" s="2" t="s">
        <v>85</v>
      </c>
      <c r="P158" s="2" t="s">
        <v>150</v>
      </c>
      <c r="Q158" s="2" t="s">
        <v>30</v>
      </c>
      <c r="R158" s="2" t="s">
        <v>151</v>
      </c>
      <c r="S158" s="2" t="s">
        <v>88</v>
      </c>
      <c r="T158" s="2" t="s">
        <v>152</v>
      </c>
      <c r="U158" s="2" t="s">
        <v>34</v>
      </c>
      <c r="V158" s="2" t="s">
        <v>35</v>
      </c>
      <c r="W158" s="2" t="s">
        <v>141</v>
      </c>
      <c r="X158" s="2" t="s">
        <v>153</v>
      </c>
      <c r="Y158" s="2" t="s">
        <v>39</v>
      </c>
    </row>
    <row r="159" spans="1:25" x14ac:dyDescent="0.35">
      <c r="A159">
        <v>10147</v>
      </c>
      <c r="B159">
        <v>37</v>
      </c>
      <c r="C159">
        <v>100</v>
      </c>
      <c r="D159">
        <v>9</v>
      </c>
      <c r="E159">
        <v>4405.22</v>
      </c>
      <c r="F159" s="1">
        <v>37869</v>
      </c>
      <c r="G159" s="2" t="s">
        <v>24</v>
      </c>
      <c r="H159">
        <v>3</v>
      </c>
      <c r="I159">
        <v>9</v>
      </c>
      <c r="J159">
        <v>2003</v>
      </c>
      <c r="K159" s="2" t="s">
        <v>107</v>
      </c>
      <c r="L159">
        <v>146</v>
      </c>
      <c r="M159" s="2" t="s">
        <v>285</v>
      </c>
      <c r="N159" s="2" t="s">
        <v>149</v>
      </c>
      <c r="O159" s="2" t="s">
        <v>85</v>
      </c>
      <c r="P159" s="2" t="s">
        <v>150</v>
      </c>
      <c r="Q159" s="2" t="s">
        <v>30</v>
      </c>
      <c r="R159" s="2" t="s">
        <v>151</v>
      </c>
      <c r="S159" s="2" t="s">
        <v>88</v>
      </c>
      <c r="T159" s="2" t="s">
        <v>152</v>
      </c>
      <c r="U159" s="2" t="s">
        <v>34</v>
      </c>
      <c r="V159" s="2" t="s">
        <v>35</v>
      </c>
      <c r="W159" s="2" t="s">
        <v>141</v>
      </c>
      <c r="X159" s="2" t="s">
        <v>153</v>
      </c>
      <c r="Y159" s="2" t="s">
        <v>39</v>
      </c>
    </row>
    <row r="160" spans="1:25" x14ac:dyDescent="0.35">
      <c r="A160">
        <v>10147</v>
      </c>
      <c r="B160">
        <v>25</v>
      </c>
      <c r="C160">
        <v>42.67</v>
      </c>
      <c r="D160">
        <v>1</v>
      </c>
      <c r="E160">
        <v>1066.75</v>
      </c>
      <c r="F160" s="1">
        <v>37869</v>
      </c>
      <c r="G160" s="2" t="s">
        <v>24</v>
      </c>
      <c r="H160">
        <v>3</v>
      </c>
      <c r="I160">
        <v>9</v>
      </c>
      <c r="J160">
        <v>2003</v>
      </c>
      <c r="K160" s="2" t="s">
        <v>107</v>
      </c>
      <c r="L160">
        <v>37</v>
      </c>
      <c r="M160" s="2" t="s">
        <v>311</v>
      </c>
      <c r="N160" s="2" t="s">
        <v>149</v>
      </c>
      <c r="O160" s="2" t="s">
        <v>85</v>
      </c>
      <c r="P160" s="2" t="s">
        <v>150</v>
      </c>
      <c r="Q160" s="2" t="s">
        <v>30</v>
      </c>
      <c r="R160" s="2" t="s">
        <v>151</v>
      </c>
      <c r="S160" s="2" t="s">
        <v>88</v>
      </c>
      <c r="T160" s="2" t="s">
        <v>152</v>
      </c>
      <c r="U160" s="2" t="s">
        <v>34</v>
      </c>
      <c r="V160" s="2" t="s">
        <v>35</v>
      </c>
      <c r="W160" s="2" t="s">
        <v>141</v>
      </c>
      <c r="X160" s="2" t="s">
        <v>153</v>
      </c>
      <c r="Y160" s="2" t="s">
        <v>38</v>
      </c>
    </row>
    <row r="161" spans="1:25" x14ac:dyDescent="0.35">
      <c r="A161">
        <v>10147</v>
      </c>
      <c r="B161">
        <v>30</v>
      </c>
      <c r="C161">
        <v>68.58</v>
      </c>
      <c r="D161">
        <v>6</v>
      </c>
      <c r="E161">
        <v>2057.4</v>
      </c>
      <c r="F161" s="1">
        <v>37869</v>
      </c>
      <c r="G161" s="2" t="s">
        <v>24</v>
      </c>
      <c r="H161">
        <v>3</v>
      </c>
      <c r="I161">
        <v>9</v>
      </c>
      <c r="J161">
        <v>2003</v>
      </c>
      <c r="K161" s="2" t="s">
        <v>107</v>
      </c>
      <c r="L161">
        <v>61</v>
      </c>
      <c r="M161" s="2" t="s">
        <v>314</v>
      </c>
      <c r="N161" s="2" t="s">
        <v>149</v>
      </c>
      <c r="O161" s="2" t="s">
        <v>85</v>
      </c>
      <c r="P161" s="2" t="s">
        <v>150</v>
      </c>
      <c r="Q161" s="2" t="s">
        <v>30</v>
      </c>
      <c r="R161" s="2" t="s">
        <v>151</v>
      </c>
      <c r="S161" s="2" t="s">
        <v>88</v>
      </c>
      <c r="T161" s="2" t="s">
        <v>152</v>
      </c>
      <c r="U161" s="2" t="s">
        <v>34</v>
      </c>
      <c r="V161" s="2" t="s">
        <v>35</v>
      </c>
      <c r="W161" s="2" t="s">
        <v>141</v>
      </c>
      <c r="X161" s="2" t="s">
        <v>153</v>
      </c>
      <c r="Y161" s="2" t="s">
        <v>38</v>
      </c>
    </row>
    <row r="162" spans="1:25" x14ac:dyDescent="0.35">
      <c r="A162">
        <v>10147</v>
      </c>
      <c r="B162">
        <v>23</v>
      </c>
      <c r="C162">
        <v>100</v>
      </c>
      <c r="D162">
        <v>2</v>
      </c>
      <c r="E162">
        <v>2906.97</v>
      </c>
      <c r="F162" s="1">
        <v>37869</v>
      </c>
      <c r="G162" s="2" t="s">
        <v>24</v>
      </c>
      <c r="H162">
        <v>3</v>
      </c>
      <c r="I162">
        <v>9</v>
      </c>
      <c r="J162">
        <v>2003</v>
      </c>
      <c r="K162" s="2" t="s">
        <v>107</v>
      </c>
      <c r="L162">
        <v>140</v>
      </c>
      <c r="M162" s="2" t="s">
        <v>318</v>
      </c>
      <c r="N162" s="2" t="s">
        <v>149</v>
      </c>
      <c r="O162" s="2" t="s">
        <v>85</v>
      </c>
      <c r="P162" s="2" t="s">
        <v>150</v>
      </c>
      <c r="Q162" s="2" t="s">
        <v>30</v>
      </c>
      <c r="R162" s="2" t="s">
        <v>151</v>
      </c>
      <c r="S162" s="2" t="s">
        <v>88</v>
      </c>
      <c r="T162" s="2" t="s">
        <v>152</v>
      </c>
      <c r="U162" s="2" t="s">
        <v>34</v>
      </c>
      <c r="V162" s="2" t="s">
        <v>35</v>
      </c>
      <c r="W162" s="2" t="s">
        <v>141</v>
      </c>
      <c r="X162" s="2" t="s">
        <v>153</v>
      </c>
      <c r="Y162" s="2" t="s">
        <v>38</v>
      </c>
    </row>
    <row r="163" spans="1:25" x14ac:dyDescent="0.35">
      <c r="A163">
        <v>10147</v>
      </c>
      <c r="B163">
        <v>31</v>
      </c>
      <c r="C163">
        <v>64.67</v>
      </c>
      <c r="D163">
        <v>11</v>
      </c>
      <c r="E163">
        <v>2004.77</v>
      </c>
      <c r="F163" s="1">
        <v>37869</v>
      </c>
      <c r="G163" s="2" t="s">
        <v>24</v>
      </c>
      <c r="H163">
        <v>3</v>
      </c>
      <c r="I163">
        <v>9</v>
      </c>
      <c r="J163">
        <v>2003</v>
      </c>
      <c r="K163" s="2" t="s">
        <v>107</v>
      </c>
      <c r="L163">
        <v>80</v>
      </c>
      <c r="M163" s="2" t="s">
        <v>324</v>
      </c>
      <c r="N163" s="2" t="s">
        <v>149</v>
      </c>
      <c r="O163" s="2" t="s">
        <v>85</v>
      </c>
      <c r="P163" s="2" t="s">
        <v>150</v>
      </c>
      <c r="Q163" s="2" t="s">
        <v>30</v>
      </c>
      <c r="R163" s="2" t="s">
        <v>151</v>
      </c>
      <c r="S163" s="2" t="s">
        <v>88</v>
      </c>
      <c r="T163" s="2" t="s">
        <v>152</v>
      </c>
      <c r="U163" s="2" t="s">
        <v>34</v>
      </c>
      <c r="V163" s="2" t="s">
        <v>35</v>
      </c>
      <c r="W163" s="2" t="s">
        <v>141</v>
      </c>
      <c r="X163" s="2" t="s">
        <v>153</v>
      </c>
      <c r="Y163" s="2" t="s">
        <v>38</v>
      </c>
    </row>
    <row r="164" spans="1:25" x14ac:dyDescent="0.35">
      <c r="A164">
        <v>10149</v>
      </c>
      <c r="B164">
        <v>50</v>
      </c>
      <c r="C164">
        <v>100</v>
      </c>
      <c r="D164">
        <v>4</v>
      </c>
      <c r="E164">
        <v>5907.5</v>
      </c>
      <c r="F164" s="1">
        <v>37876</v>
      </c>
      <c r="G164" s="2" t="s">
        <v>24</v>
      </c>
      <c r="H164">
        <v>3</v>
      </c>
      <c r="I164">
        <v>9</v>
      </c>
      <c r="J164">
        <v>2003</v>
      </c>
      <c r="K164" s="2" t="s">
        <v>247</v>
      </c>
      <c r="L164">
        <v>102</v>
      </c>
      <c r="M164" s="2" t="s">
        <v>248</v>
      </c>
      <c r="N164" s="2" t="s">
        <v>232</v>
      </c>
      <c r="O164" s="2" t="s">
        <v>233</v>
      </c>
      <c r="P164" s="2" t="s">
        <v>234</v>
      </c>
      <c r="Q164" s="2" t="s">
        <v>30</v>
      </c>
      <c r="R164" s="2" t="s">
        <v>235</v>
      </c>
      <c r="S164" s="2" t="s">
        <v>44</v>
      </c>
      <c r="T164" s="2" t="s">
        <v>57</v>
      </c>
      <c r="U164" s="2" t="s">
        <v>34</v>
      </c>
      <c r="V164" s="2" t="s">
        <v>35</v>
      </c>
      <c r="W164" s="2" t="s">
        <v>236</v>
      </c>
      <c r="X164" s="2" t="s">
        <v>193</v>
      </c>
      <c r="Y164" s="2" t="s">
        <v>39</v>
      </c>
    </row>
    <row r="165" spans="1:25" x14ac:dyDescent="0.35">
      <c r="A165">
        <v>10149</v>
      </c>
      <c r="B165">
        <v>30</v>
      </c>
      <c r="C165">
        <v>58.22</v>
      </c>
      <c r="D165">
        <v>3</v>
      </c>
      <c r="E165">
        <v>1746.6</v>
      </c>
      <c r="F165" s="1">
        <v>37876</v>
      </c>
      <c r="G165" s="2" t="s">
        <v>24</v>
      </c>
      <c r="H165">
        <v>3</v>
      </c>
      <c r="I165">
        <v>9</v>
      </c>
      <c r="J165">
        <v>2003</v>
      </c>
      <c r="K165" s="2" t="s">
        <v>247</v>
      </c>
      <c r="L165">
        <v>53</v>
      </c>
      <c r="M165" s="2" t="s">
        <v>249</v>
      </c>
      <c r="N165" s="2" t="s">
        <v>232</v>
      </c>
      <c r="O165" s="2" t="s">
        <v>233</v>
      </c>
      <c r="P165" s="2" t="s">
        <v>234</v>
      </c>
      <c r="Q165" s="2" t="s">
        <v>30</v>
      </c>
      <c r="R165" s="2" t="s">
        <v>235</v>
      </c>
      <c r="S165" s="2" t="s">
        <v>44</v>
      </c>
      <c r="T165" s="2" t="s">
        <v>57</v>
      </c>
      <c r="U165" s="2" t="s">
        <v>34</v>
      </c>
      <c r="V165" s="2" t="s">
        <v>35</v>
      </c>
      <c r="W165" s="2" t="s">
        <v>236</v>
      </c>
      <c r="X165" s="2" t="s">
        <v>193</v>
      </c>
      <c r="Y165" s="2" t="s">
        <v>38</v>
      </c>
    </row>
    <row r="166" spans="1:25" x14ac:dyDescent="0.35">
      <c r="A166">
        <v>10149</v>
      </c>
      <c r="B166">
        <v>34</v>
      </c>
      <c r="C166">
        <v>100</v>
      </c>
      <c r="D166">
        <v>11</v>
      </c>
      <c r="E166">
        <v>5375.4</v>
      </c>
      <c r="F166" s="1">
        <v>37876</v>
      </c>
      <c r="G166" s="2" t="s">
        <v>24</v>
      </c>
      <c r="H166">
        <v>3</v>
      </c>
      <c r="I166">
        <v>9</v>
      </c>
      <c r="J166">
        <v>2003</v>
      </c>
      <c r="K166" s="2" t="s">
        <v>247</v>
      </c>
      <c r="L166">
        <v>170</v>
      </c>
      <c r="M166" s="2" t="s">
        <v>259</v>
      </c>
      <c r="N166" s="2" t="s">
        <v>232</v>
      </c>
      <c r="O166" s="2" t="s">
        <v>233</v>
      </c>
      <c r="P166" s="2" t="s">
        <v>234</v>
      </c>
      <c r="Q166" s="2" t="s">
        <v>30</v>
      </c>
      <c r="R166" s="2" t="s">
        <v>235</v>
      </c>
      <c r="S166" s="2" t="s">
        <v>44</v>
      </c>
      <c r="T166" s="2" t="s">
        <v>57</v>
      </c>
      <c r="U166" s="2" t="s">
        <v>34</v>
      </c>
      <c r="V166" s="2" t="s">
        <v>35</v>
      </c>
      <c r="W166" s="2" t="s">
        <v>236</v>
      </c>
      <c r="X166" s="2" t="s">
        <v>193</v>
      </c>
      <c r="Y166" s="2" t="s">
        <v>39</v>
      </c>
    </row>
    <row r="167" spans="1:25" x14ac:dyDescent="0.35">
      <c r="A167">
        <v>10149</v>
      </c>
      <c r="B167">
        <v>24</v>
      </c>
      <c r="C167">
        <v>62.36</v>
      </c>
      <c r="D167">
        <v>10</v>
      </c>
      <c r="E167">
        <v>1496.64</v>
      </c>
      <c r="F167" s="1">
        <v>37876</v>
      </c>
      <c r="G167" s="2" t="s">
        <v>24</v>
      </c>
      <c r="H167">
        <v>3</v>
      </c>
      <c r="I167">
        <v>9</v>
      </c>
      <c r="J167">
        <v>2003</v>
      </c>
      <c r="K167" s="2" t="s">
        <v>247</v>
      </c>
      <c r="L167">
        <v>60</v>
      </c>
      <c r="M167" s="2" t="s">
        <v>263</v>
      </c>
      <c r="N167" s="2" t="s">
        <v>232</v>
      </c>
      <c r="O167" s="2" t="s">
        <v>233</v>
      </c>
      <c r="P167" s="2" t="s">
        <v>234</v>
      </c>
      <c r="Q167" s="2" t="s">
        <v>30</v>
      </c>
      <c r="R167" s="2" t="s">
        <v>235</v>
      </c>
      <c r="S167" s="2" t="s">
        <v>44</v>
      </c>
      <c r="T167" s="2" t="s">
        <v>57</v>
      </c>
      <c r="U167" s="2" t="s">
        <v>34</v>
      </c>
      <c r="V167" s="2" t="s">
        <v>35</v>
      </c>
      <c r="W167" s="2" t="s">
        <v>236</v>
      </c>
      <c r="X167" s="2" t="s">
        <v>193</v>
      </c>
      <c r="Y167" s="2" t="s">
        <v>38</v>
      </c>
    </row>
    <row r="168" spans="1:25" x14ac:dyDescent="0.35">
      <c r="A168">
        <v>10149</v>
      </c>
      <c r="B168">
        <v>33</v>
      </c>
      <c r="C168">
        <v>100</v>
      </c>
      <c r="D168">
        <v>8</v>
      </c>
      <c r="E168">
        <v>4950.33</v>
      </c>
      <c r="F168" s="1">
        <v>37876</v>
      </c>
      <c r="G168" s="2" t="s">
        <v>24</v>
      </c>
      <c r="H168">
        <v>3</v>
      </c>
      <c r="I168">
        <v>9</v>
      </c>
      <c r="J168">
        <v>2003</v>
      </c>
      <c r="K168" s="2" t="s">
        <v>247</v>
      </c>
      <c r="L168">
        <v>127</v>
      </c>
      <c r="M168" s="2" t="s">
        <v>265</v>
      </c>
      <c r="N168" s="2" t="s">
        <v>232</v>
      </c>
      <c r="O168" s="2" t="s">
        <v>233</v>
      </c>
      <c r="P168" s="2" t="s">
        <v>234</v>
      </c>
      <c r="Q168" s="2" t="s">
        <v>30</v>
      </c>
      <c r="R168" s="2" t="s">
        <v>235</v>
      </c>
      <c r="S168" s="2" t="s">
        <v>44</v>
      </c>
      <c r="T168" s="2" t="s">
        <v>57</v>
      </c>
      <c r="U168" s="2" t="s">
        <v>34</v>
      </c>
      <c r="V168" s="2" t="s">
        <v>35</v>
      </c>
      <c r="W168" s="2" t="s">
        <v>236</v>
      </c>
      <c r="X168" s="2" t="s">
        <v>193</v>
      </c>
      <c r="Y168" s="2" t="s">
        <v>39</v>
      </c>
    </row>
    <row r="169" spans="1:25" x14ac:dyDescent="0.35">
      <c r="A169">
        <v>10149</v>
      </c>
      <c r="B169">
        <v>23</v>
      </c>
      <c r="C169">
        <v>100</v>
      </c>
      <c r="D169">
        <v>5</v>
      </c>
      <c r="E169">
        <v>4230.62</v>
      </c>
      <c r="F169" s="1">
        <v>37876</v>
      </c>
      <c r="G169" s="2" t="s">
        <v>24</v>
      </c>
      <c r="H169">
        <v>3</v>
      </c>
      <c r="I169">
        <v>9</v>
      </c>
      <c r="J169">
        <v>2003</v>
      </c>
      <c r="K169" s="2" t="s">
        <v>247</v>
      </c>
      <c r="L169">
        <v>168</v>
      </c>
      <c r="M169" s="2" t="s">
        <v>269</v>
      </c>
      <c r="N169" s="2" t="s">
        <v>232</v>
      </c>
      <c r="O169" s="2" t="s">
        <v>233</v>
      </c>
      <c r="P169" s="2" t="s">
        <v>234</v>
      </c>
      <c r="Q169" s="2" t="s">
        <v>30</v>
      </c>
      <c r="R169" s="2" t="s">
        <v>235</v>
      </c>
      <c r="S169" s="2" t="s">
        <v>44</v>
      </c>
      <c r="T169" s="2" t="s">
        <v>57</v>
      </c>
      <c r="U169" s="2" t="s">
        <v>34</v>
      </c>
      <c r="V169" s="2" t="s">
        <v>35</v>
      </c>
      <c r="W169" s="2" t="s">
        <v>236</v>
      </c>
      <c r="X169" s="2" t="s">
        <v>193</v>
      </c>
      <c r="Y169" s="2" t="s">
        <v>39</v>
      </c>
    </row>
    <row r="170" spans="1:25" x14ac:dyDescent="0.35">
      <c r="A170">
        <v>10149</v>
      </c>
      <c r="B170">
        <v>42</v>
      </c>
      <c r="C170">
        <v>94.25</v>
      </c>
      <c r="D170">
        <v>2</v>
      </c>
      <c r="E170">
        <v>3958.5</v>
      </c>
      <c r="F170" s="1">
        <v>37876</v>
      </c>
      <c r="G170" s="2" t="s">
        <v>24</v>
      </c>
      <c r="H170">
        <v>3</v>
      </c>
      <c r="I170">
        <v>9</v>
      </c>
      <c r="J170">
        <v>2003</v>
      </c>
      <c r="K170" s="2" t="s">
        <v>247</v>
      </c>
      <c r="L170">
        <v>99</v>
      </c>
      <c r="M170" s="2" t="s">
        <v>284</v>
      </c>
      <c r="N170" s="2" t="s">
        <v>232</v>
      </c>
      <c r="O170" s="2" t="s">
        <v>233</v>
      </c>
      <c r="P170" s="2" t="s">
        <v>234</v>
      </c>
      <c r="Q170" s="2" t="s">
        <v>30</v>
      </c>
      <c r="R170" s="2" t="s">
        <v>235</v>
      </c>
      <c r="S170" s="2" t="s">
        <v>44</v>
      </c>
      <c r="T170" s="2" t="s">
        <v>57</v>
      </c>
      <c r="U170" s="2" t="s">
        <v>34</v>
      </c>
      <c r="V170" s="2" t="s">
        <v>35</v>
      </c>
      <c r="W170" s="2" t="s">
        <v>236</v>
      </c>
      <c r="X170" s="2" t="s">
        <v>193</v>
      </c>
      <c r="Y170" s="2" t="s">
        <v>39</v>
      </c>
    </row>
    <row r="171" spans="1:25" x14ac:dyDescent="0.35">
      <c r="A171">
        <v>10149</v>
      </c>
      <c r="B171">
        <v>36</v>
      </c>
      <c r="C171">
        <v>33.19</v>
      </c>
      <c r="D171">
        <v>7</v>
      </c>
      <c r="E171">
        <v>1194.8399999999999</v>
      </c>
      <c r="F171" s="1">
        <v>37876</v>
      </c>
      <c r="G171" s="2" t="s">
        <v>24</v>
      </c>
      <c r="H171">
        <v>3</v>
      </c>
      <c r="I171">
        <v>9</v>
      </c>
      <c r="J171">
        <v>2003</v>
      </c>
      <c r="K171" s="2" t="s">
        <v>247</v>
      </c>
      <c r="L171">
        <v>33</v>
      </c>
      <c r="M171" s="2" t="s">
        <v>301</v>
      </c>
      <c r="N171" s="2" t="s">
        <v>232</v>
      </c>
      <c r="O171" s="2" t="s">
        <v>233</v>
      </c>
      <c r="P171" s="2" t="s">
        <v>234</v>
      </c>
      <c r="Q171" s="2" t="s">
        <v>30</v>
      </c>
      <c r="R171" s="2" t="s">
        <v>235</v>
      </c>
      <c r="S171" s="2" t="s">
        <v>44</v>
      </c>
      <c r="T171" s="2" t="s">
        <v>57</v>
      </c>
      <c r="U171" s="2" t="s">
        <v>34</v>
      </c>
      <c r="V171" s="2" t="s">
        <v>35</v>
      </c>
      <c r="W171" s="2" t="s">
        <v>236</v>
      </c>
      <c r="X171" s="2" t="s">
        <v>193</v>
      </c>
      <c r="Y171" s="2" t="s">
        <v>38</v>
      </c>
    </row>
    <row r="172" spans="1:25" x14ac:dyDescent="0.35">
      <c r="A172">
        <v>10149</v>
      </c>
      <c r="B172">
        <v>49</v>
      </c>
      <c r="C172">
        <v>49.28</v>
      </c>
      <c r="D172">
        <v>6</v>
      </c>
      <c r="E172">
        <v>2414.7199999999998</v>
      </c>
      <c r="F172" s="1">
        <v>37876</v>
      </c>
      <c r="G172" s="2" t="s">
        <v>24</v>
      </c>
      <c r="H172">
        <v>3</v>
      </c>
      <c r="I172">
        <v>9</v>
      </c>
      <c r="J172">
        <v>2003</v>
      </c>
      <c r="K172" s="2" t="s">
        <v>247</v>
      </c>
      <c r="L172">
        <v>44</v>
      </c>
      <c r="M172" s="2" t="s">
        <v>304</v>
      </c>
      <c r="N172" s="2" t="s">
        <v>232</v>
      </c>
      <c r="O172" s="2" t="s">
        <v>233</v>
      </c>
      <c r="P172" s="2" t="s">
        <v>234</v>
      </c>
      <c r="Q172" s="2" t="s">
        <v>30</v>
      </c>
      <c r="R172" s="2" t="s">
        <v>235</v>
      </c>
      <c r="S172" s="2" t="s">
        <v>44</v>
      </c>
      <c r="T172" s="2" t="s">
        <v>57</v>
      </c>
      <c r="U172" s="2" t="s">
        <v>34</v>
      </c>
      <c r="V172" s="2" t="s">
        <v>35</v>
      </c>
      <c r="W172" s="2" t="s">
        <v>236</v>
      </c>
      <c r="X172" s="2" t="s">
        <v>193</v>
      </c>
      <c r="Y172" s="2" t="s">
        <v>38</v>
      </c>
    </row>
    <row r="173" spans="1:25" x14ac:dyDescent="0.35">
      <c r="A173">
        <v>10149</v>
      </c>
      <c r="B173">
        <v>26</v>
      </c>
      <c r="C173">
        <v>38.979999999999997</v>
      </c>
      <c r="D173">
        <v>9</v>
      </c>
      <c r="E173">
        <v>1013.48</v>
      </c>
      <c r="F173" s="1">
        <v>37876</v>
      </c>
      <c r="G173" s="2" t="s">
        <v>24</v>
      </c>
      <c r="H173">
        <v>3</v>
      </c>
      <c r="I173">
        <v>9</v>
      </c>
      <c r="J173">
        <v>2003</v>
      </c>
      <c r="K173" s="2" t="s">
        <v>247</v>
      </c>
      <c r="L173">
        <v>41</v>
      </c>
      <c r="M173" s="2" t="s">
        <v>320</v>
      </c>
      <c r="N173" s="2" t="s">
        <v>232</v>
      </c>
      <c r="O173" s="2" t="s">
        <v>233</v>
      </c>
      <c r="P173" s="2" t="s">
        <v>234</v>
      </c>
      <c r="Q173" s="2" t="s">
        <v>30</v>
      </c>
      <c r="R173" s="2" t="s">
        <v>235</v>
      </c>
      <c r="S173" s="2" t="s">
        <v>44</v>
      </c>
      <c r="T173" s="2" t="s">
        <v>57</v>
      </c>
      <c r="U173" s="2" t="s">
        <v>34</v>
      </c>
      <c r="V173" s="2" t="s">
        <v>35</v>
      </c>
      <c r="W173" s="2" t="s">
        <v>236</v>
      </c>
      <c r="X173" s="2" t="s">
        <v>193</v>
      </c>
      <c r="Y173" s="2" t="s">
        <v>38</v>
      </c>
    </row>
    <row r="174" spans="1:25" x14ac:dyDescent="0.35">
      <c r="A174">
        <v>10149</v>
      </c>
      <c r="B174">
        <v>20</v>
      </c>
      <c r="C174">
        <v>90.57</v>
      </c>
      <c r="D174">
        <v>1</v>
      </c>
      <c r="E174">
        <v>1811.4</v>
      </c>
      <c r="F174" s="1">
        <v>37876</v>
      </c>
      <c r="G174" s="2" t="s">
        <v>24</v>
      </c>
      <c r="H174">
        <v>3</v>
      </c>
      <c r="I174">
        <v>9</v>
      </c>
      <c r="J174">
        <v>2003</v>
      </c>
      <c r="K174" s="2" t="s">
        <v>247</v>
      </c>
      <c r="L174">
        <v>97</v>
      </c>
      <c r="M174" s="2" t="s">
        <v>322</v>
      </c>
      <c r="N174" s="2" t="s">
        <v>232</v>
      </c>
      <c r="O174" s="2" t="s">
        <v>233</v>
      </c>
      <c r="P174" s="2" t="s">
        <v>234</v>
      </c>
      <c r="Q174" s="2" t="s">
        <v>30</v>
      </c>
      <c r="R174" s="2" t="s">
        <v>235</v>
      </c>
      <c r="S174" s="2" t="s">
        <v>44</v>
      </c>
      <c r="T174" s="2" t="s">
        <v>57</v>
      </c>
      <c r="U174" s="2" t="s">
        <v>34</v>
      </c>
      <c r="V174" s="2" t="s">
        <v>35</v>
      </c>
      <c r="W174" s="2" t="s">
        <v>236</v>
      </c>
      <c r="X174" s="2" t="s">
        <v>193</v>
      </c>
      <c r="Y174" s="2" t="s">
        <v>38</v>
      </c>
    </row>
    <row r="175" spans="1:25" x14ac:dyDescent="0.35">
      <c r="A175">
        <v>10154</v>
      </c>
      <c r="B175">
        <v>31</v>
      </c>
      <c r="C175">
        <v>91.17</v>
      </c>
      <c r="D175">
        <v>2</v>
      </c>
      <c r="E175">
        <v>2826.27</v>
      </c>
      <c r="F175" s="1">
        <v>37896</v>
      </c>
      <c r="G175" s="2" t="s">
        <v>24</v>
      </c>
      <c r="H175">
        <v>4</v>
      </c>
      <c r="I175">
        <v>10</v>
      </c>
      <c r="J175">
        <v>2003</v>
      </c>
      <c r="K175" s="2" t="s">
        <v>247</v>
      </c>
      <c r="L175">
        <v>88</v>
      </c>
      <c r="M175" s="2" t="s">
        <v>312</v>
      </c>
      <c r="N175" s="2" t="s">
        <v>224</v>
      </c>
      <c r="O175" s="2" t="s">
        <v>225</v>
      </c>
      <c r="P175" s="2" t="s">
        <v>226</v>
      </c>
      <c r="Q175" s="2" t="s">
        <v>30</v>
      </c>
      <c r="R175" s="2" t="s">
        <v>227</v>
      </c>
      <c r="S175" s="2" t="s">
        <v>44</v>
      </c>
      <c r="T175" s="2" t="s">
        <v>228</v>
      </c>
      <c r="U175" s="2" t="s">
        <v>34</v>
      </c>
      <c r="V175" s="2" t="s">
        <v>35</v>
      </c>
      <c r="W175" s="2" t="s">
        <v>46</v>
      </c>
      <c r="X175" s="2" t="s">
        <v>136</v>
      </c>
      <c r="Y175" s="2" t="s">
        <v>38</v>
      </c>
    </row>
    <row r="176" spans="1:25" x14ac:dyDescent="0.35">
      <c r="A176">
        <v>10154</v>
      </c>
      <c r="B176">
        <v>36</v>
      </c>
      <c r="C176">
        <v>64.33</v>
      </c>
      <c r="D176">
        <v>1</v>
      </c>
      <c r="E176">
        <v>2315.88</v>
      </c>
      <c r="F176" s="1">
        <v>37896</v>
      </c>
      <c r="G176" s="2" t="s">
        <v>24</v>
      </c>
      <c r="H176">
        <v>4</v>
      </c>
      <c r="I176">
        <v>10</v>
      </c>
      <c r="J176">
        <v>2003</v>
      </c>
      <c r="K176" s="2" t="s">
        <v>273</v>
      </c>
      <c r="L176">
        <v>72</v>
      </c>
      <c r="M176" s="2" t="s">
        <v>342</v>
      </c>
      <c r="N176" s="2" t="s">
        <v>224</v>
      </c>
      <c r="O176" s="2" t="s">
        <v>225</v>
      </c>
      <c r="P176" s="2" t="s">
        <v>226</v>
      </c>
      <c r="Q176" s="2" t="s">
        <v>30</v>
      </c>
      <c r="R176" s="2" t="s">
        <v>227</v>
      </c>
      <c r="S176" s="2" t="s">
        <v>44</v>
      </c>
      <c r="T176" s="2" t="s">
        <v>228</v>
      </c>
      <c r="U176" s="2" t="s">
        <v>34</v>
      </c>
      <c r="V176" s="2" t="s">
        <v>35</v>
      </c>
      <c r="W176" s="2" t="s">
        <v>46</v>
      </c>
      <c r="X176" s="2" t="s">
        <v>136</v>
      </c>
      <c r="Y176" s="2" t="s">
        <v>38</v>
      </c>
    </row>
    <row r="177" spans="1:25" x14ac:dyDescent="0.35">
      <c r="A177">
        <v>10159</v>
      </c>
      <c r="B177">
        <v>49</v>
      </c>
      <c r="C177">
        <v>100</v>
      </c>
      <c r="D177">
        <v>14</v>
      </c>
      <c r="E177">
        <v>5205.2700000000004</v>
      </c>
      <c r="F177" s="1">
        <v>37904</v>
      </c>
      <c r="G177" s="2" t="s">
        <v>24</v>
      </c>
      <c r="H177">
        <v>4</v>
      </c>
      <c r="I177">
        <v>10</v>
      </c>
      <c r="J177">
        <v>2003</v>
      </c>
      <c r="K177" s="2" t="s">
        <v>25</v>
      </c>
      <c r="L177">
        <v>95</v>
      </c>
      <c r="M177" s="2" t="s">
        <v>26</v>
      </c>
      <c r="N177" s="2" t="s">
        <v>48</v>
      </c>
      <c r="O177" s="2" t="s">
        <v>49</v>
      </c>
      <c r="P177" s="2" t="s">
        <v>50</v>
      </c>
      <c r="Q177" s="2" t="s">
        <v>30</v>
      </c>
      <c r="R177" s="2" t="s">
        <v>51</v>
      </c>
      <c r="S177" s="2" t="s">
        <v>44</v>
      </c>
      <c r="T177" s="2" t="s">
        <v>30</v>
      </c>
      <c r="U177" s="2" t="s">
        <v>34</v>
      </c>
      <c r="V177" s="2" t="s">
        <v>35</v>
      </c>
      <c r="W177" s="2" t="s">
        <v>52</v>
      </c>
      <c r="X177" s="2" t="s">
        <v>47</v>
      </c>
      <c r="Y177" s="2" t="s">
        <v>39</v>
      </c>
    </row>
    <row r="178" spans="1:25" x14ac:dyDescent="0.35">
      <c r="A178">
        <v>10159</v>
      </c>
      <c r="B178">
        <v>37</v>
      </c>
      <c r="C178">
        <v>100</v>
      </c>
      <c r="D178">
        <v>17</v>
      </c>
      <c r="E178">
        <v>5016.83</v>
      </c>
      <c r="F178" s="1">
        <v>37904</v>
      </c>
      <c r="G178" s="2" t="s">
        <v>24</v>
      </c>
      <c r="H178">
        <v>4</v>
      </c>
      <c r="I178">
        <v>10</v>
      </c>
      <c r="J178">
        <v>2003</v>
      </c>
      <c r="K178" s="2" t="s">
        <v>25</v>
      </c>
      <c r="L178">
        <v>118</v>
      </c>
      <c r="M178" s="2" t="s">
        <v>155</v>
      </c>
      <c r="N178" s="2" t="s">
        <v>48</v>
      </c>
      <c r="O178" s="2" t="s">
        <v>49</v>
      </c>
      <c r="P178" s="2" t="s">
        <v>50</v>
      </c>
      <c r="Q178" s="2" t="s">
        <v>30</v>
      </c>
      <c r="R178" s="2" t="s">
        <v>51</v>
      </c>
      <c r="S178" s="2" t="s">
        <v>44</v>
      </c>
      <c r="T178" s="2" t="s">
        <v>30</v>
      </c>
      <c r="U178" s="2" t="s">
        <v>34</v>
      </c>
      <c r="V178" s="2" t="s">
        <v>35</v>
      </c>
      <c r="W178" s="2" t="s">
        <v>52</v>
      </c>
      <c r="X178" s="2" t="s">
        <v>47</v>
      </c>
      <c r="Y178" s="2" t="s">
        <v>39</v>
      </c>
    </row>
    <row r="179" spans="1:25" x14ac:dyDescent="0.35">
      <c r="A179">
        <v>10159</v>
      </c>
      <c r="B179">
        <v>22</v>
      </c>
      <c r="C179">
        <v>100</v>
      </c>
      <c r="D179">
        <v>16</v>
      </c>
      <c r="E179">
        <v>4132.7</v>
      </c>
      <c r="F179" s="1">
        <v>37904</v>
      </c>
      <c r="G179" s="2" t="s">
        <v>24</v>
      </c>
      <c r="H179">
        <v>4</v>
      </c>
      <c r="I179">
        <v>10</v>
      </c>
      <c r="J179">
        <v>2003</v>
      </c>
      <c r="K179" s="2" t="s">
        <v>25</v>
      </c>
      <c r="L179">
        <v>193</v>
      </c>
      <c r="M179" s="2" t="s">
        <v>165</v>
      </c>
      <c r="N179" s="2" t="s">
        <v>48</v>
      </c>
      <c r="O179" s="2" t="s">
        <v>49</v>
      </c>
      <c r="P179" s="2" t="s">
        <v>50</v>
      </c>
      <c r="Q179" s="2" t="s">
        <v>30</v>
      </c>
      <c r="R179" s="2" t="s">
        <v>51</v>
      </c>
      <c r="S179" s="2" t="s">
        <v>44</v>
      </c>
      <c r="T179" s="2" t="s">
        <v>30</v>
      </c>
      <c r="U179" s="2" t="s">
        <v>34</v>
      </c>
      <c r="V179" s="2" t="s">
        <v>35</v>
      </c>
      <c r="W179" s="2" t="s">
        <v>52</v>
      </c>
      <c r="X179" s="2" t="s">
        <v>47</v>
      </c>
      <c r="Y179" s="2" t="s">
        <v>39</v>
      </c>
    </row>
    <row r="180" spans="1:25" x14ac:dyDescent="0.35">
      <c r="A180">
        <v>10159</v>
      </c>
      <c r="B180">
        <v>41</v>
      </c>
      <c r="C180">
        <v>100</v>
      </c>
      <c r="D180">
        <v>2</v>
      </c>
      <c r="E180">
        <v>8296.35</v>
      </c>
      <c r="F180" s="1">
        <v>37904</v>
      </c>
      <c r="G180" s="2" t="s">
        <v>24</v>
      </c>
      <c r="H180">
        <v>4</v>
      </c>
      <c r="I180">
        <v>10</v>
      </c>
      <c r="J180">
        <v>2003</v>
      </c>
      <c r="K180" s="2" t="s">
        <v>107</v>
      </c>
      <c r="L180">
        <v>194</v>
      </c>
      <c r="M180" s="2" t="s">
        <v>201</v>
      </c>
      <c r="N180" s="2" t="s">
        <v>48</v>
      </c>
      <c r="O180" s="2" t="s">
        <v>49</v>
      </c>
      <c r="P180" s="2" t="s">
        <v>50</v>
      </c>
      <c r="Q180" s="2" t="s">
        <v>30</v>
      </c>
      <c r="R180" s="2" t="s">
        <v>51</v>
      </c>
      <c r="S180" s="2" t="s">
        <v>44</v>
      </c>
      <c r="T180" s="2" t="s">
        <v>30</v>
      </c>
      <c r="U180" s="2" t="s">
        <v>34</v>
      </c>
      <c r="V180" s="2" t="s">
        <v>35</v>
      </c>
      <c r="W180" s="2" t="s">
        <v>52</v>
      </c>
      <c r="X180" s="2" t="s">
        <v>47</v>
      </c>
      <c r="Y180" s="2" t="s">
        <v>99</v>
      </c>
    </row>
    <row r="181" spans="1:25" x14ac:dyDescent="0.35">
      <c r="A181">
        <v>10159</v>
      </c>
      <c r="B181">
        <v>38</v>
      </c>
      <c r="C181">
        <v>100</v>
      </c>
      <c r="D181">
        <v>13</v>
      </c>
      <c r="E181">
        <v>6238.84</v>
      </c>
      <c r="F181" s="1">
        <v>37904</v>
      </c>
      <c r="G181" s="2" t="s">
        <v>24</v>
      </c>
      <c r="H181">
        <v>4</v>
      </c>
      <c r="I181">
        <v>10</v>
      </c>
      <c r="J181">
        <v>2003</v>
      </c>
      <c r="K181" s="2" t="s">
        <v>25</v>
      </c>
      <c r="L181">
        <v>150</v>
      </c>
      <c r="M181" s="2" t="s">
        <v>215</v>
      </c>
      <c r="N181" s="2" t="s">
        <v>48</v>
      </c>
      <c r="O181" s="2" t="s">
        <v>49</v>
      </c>
      <c r="P181" s="2" t="s">
        <v>50</v>
      </c>
      <c r="Q181" s="2" t="s">
        <v>30</v>
      </c>
      <c r="R181" s="2" t="s">
        <v>51</v>
      </c>
      <c r="S181" s="2" t="s">
        <v>44</v>
      </c>
      <c r="T181" s="2" t="s">
        <v>30</v>
      </c>
      <c r="U181" s="2" t="s">
        <v>34</v>
      </c>
      <c r="V181" s="2" t="s">
        <v>35</v>
      </c>
      <c r="W181" s="2" t="s">
        <v>52</v>
      </c>
      <c r="X181" s="2" t="s">
        <v>47</v>
      </c>
      <c r="Y181" s="2" t="s">
        <v>39</v>
      </c>
    </row>
    <row r="182" spans="1:25" x14ac:dyDescent="0.35">
      <c r="A182">
        <v>10159</v>
      </c>
      <c r="B182">
        <v>24</v>
      </c>
      <c r="C182">
        <v>73.42</v>
      </c>
      <c r="D182">
        <v>3</v>
      </c>
      <c r="E182">
        <v>1762.08</v>
      </c>
      <c r="F182" s="1">
        <v>37904</v>
      </c>
      <c r="G182" s="2" t="s">
        <v>24</v>
      </c>
      <c r="H182">
        <v>4</v>
      </c>
      <c r="I182">
        <v>10</v>
      </c>
      <c r="J182">
        <v>2003</v>
      </c>
      <c r="K182" s="2" t="s">
        <v>107</v>
      </c>
      <c r="L182">
        <v>79</v>
      </c>
      <c r="M182" s="2" t="s">
        <v>230</v>
      </c>
      <c r="N182" s="2" t="s">
        <v>48</v>
      </c>
      <c r="O182" s="2" t="s">
        <v>49</v>
      </c>
      <c r="P182" s="2" t="s">
        <v>50</v>
      </c>
      <c r="Q182" s="2" t="s">
        <v>30</v>
      </c>
      <c r="R182" s="2" t="s">
        <v>51</v>
      </c>
      <c r="S182" s="2" t="s">
        <v>44</v>
      </c>
      <c r="T182" s="2" t="s">
        <v>30</v>
      </c>
      <c r="U182" s="2" t="s">
        <v>34</v>
      </c>
      <c r="V182" s="2" t="s">
        <v>35</v>
      </c>
      <c r="W182" s="2" t="s">
        <v>52</v>
      </c>
      <c r="X182" s="2" t="s">
        <v>47</v>
      </c>
      <c r="Y182" s="2" t="s">
        <v>38</v>
      </c>
    </row>
    <row r="183" spans="1:25" x14ac:dyDescent="0.35">
      <c r="A183">
        <v>10159</v>
      </c>
      <c r="B183">
        <v>42</v>
      </c>
      <c r="C183">
        <v>51.48</v>
      </c>
      <c r="D183">
        <v>18</v>
      </c>
      <c r="E183">
        <v>2162.16</v>
      </c>
      <c r="F183" s="1">
        <v>37904</v>
      </c>
      <c r="G183" s="2" t="s">
        <v>24</v>
      </c>
      <c r="H183">
        <v>4</v>
      </c>
      <c r="I183">
        <v>10</v>
      </c>
      <c r="J183">
        <v>2003</v>
      </c>
      <c r="K183" s="2" t="s">
        <v>25</v>
      </c>
      <c r="L183">
        <v>60</v>
      </c>
      <c r="M183" s="2" t="s">
        <v>268</v>
      </c>
      <c r="N183" s="2" t="s">
        <v>48</v>
      </c>
      <c r="O183" s="2" t="s">
        <v>49</v>
      </c>
      <c r="P183" s="2" t="s">
        <v>50</v>
      </c>
      <c r="Q183" s="2" t="s">
        <v>30</v>
      </c>
      <c r="R183" s="2" t="s">
        <v>51</v>
      </c>
      <c r="S183" s="2" t="s">
        <v>44</v>
      </c>
      <c r="T183" s="2" t="s">
        <v>30</v>
      </c>
      <c r="U183" s="2" t="s">
        <v>34</v>
      </c>
      <c r="V183" s="2" t="s">
        <v>35</v>
      </c>
      <c r="W183" s="2" t="s">
        <v>52</v>
      </c>
      <c r="X183" s="2" t="s">
        <v>47</v>
      </c>
      <c r="Y183" s="2" t="s">
        <v>38</v>
      </c>
    </row>
    <row r="184" spans="1:25" x14ac:dyDescent="0.35">
      <c r="A184">
        <v>10159</v>
      </c>
      <c r="B184">
        <v>21</v>
      </c>
      <c r="C184">
        <v>81.209999999999994</v>
      </c>
      <c r="D184">
        <v>5</v>
      </c>
      <c r="E184">
        <v>1705.41</v>
      </c>
      <c r="F184" s="1">
        <v>37904</v>
      </c>
      <c r="G184" s="2" t="s">
        <v>24</v>
      </c>
      <c r="H184">
        <v>4</v>
      </c>
      <c r="I184">
        <v>10</v>
      </c>
      <c r="J184">
        <v>2003</v>
      </c>
      <c r="K184" s="2" t="s">
        <v>107</v>
      </c>
      <c r="L184">
        <v>80</v>
      </c>
      <c r="M184" s="2" t="s">
        <v>283</v>
      </c>
      <c r="N184" s="2" t="s">
        <v>48</v>
      </c>
      <c r="O184" s="2" t="s">
        <v>49</v>
      </c>
      <c r="P184" s="2" t="s">
        <v>50</v>
      </c>
      <c r="Q184" s="2" t="s">
        <v>30</v>
      </c>
      <c r="R184" s="2" t="s">
        <v>51</v>
      </c>
      <c r="S184" s="2" t="s">
        <v>44</v>
      </c>
      <c r="T184" s="2" t="s">
        <v>30</v>
      </c>
      <c r="U184" s="2" t="s">
        <v>34</v>
      </c>
      <c r="V184" s="2" t="s">
        <v>35</v>
      </c>
      <c r="W184" s="2" t="s">
        <v>52</v>
      </c>
      <c r="X184" s="2" t="s">
        <v>47</v>
      </c>
      <c r="Y184" s="2" t="s">
        <v>38</v>
      </c>
    </row>
    <row r="185" spans="1:25" x14ac:dyDescent="0.35">
      <c r="A185">
        <v>10159</v>
      </c>
      <c r="B185">
        <v>25</v>
      </c>
      <c r="C185">
        <v>100</v>
      </c>
      <c r="D185">
        <v>4</v>
      </c>
      <c r="E185">
        <v>3638</v>
      </c>
      <c r="F185" s="1">
        <v>37904</v>
      </c>
      <c r="G185" s="2" t="s">
        <v>24</v>
      </c>
      <c r="H185">
        <v>4</v>
      </c>
      <c r="I185">
        <v>10</v>
      </c>
      <c r="J185">
        <v>2003</v>
      </c>
      <c r="K185" s="2" t="s">
        <v>107</v>
      </c>
      <c r="L185">
        <v>146</v>
      </c>
      <c r="M185" s="2" t="s">
        <v>285</v>
      </c>
      <c r="N185" s="2" t="s">
        <v>48</v>
      </c>
      <c r="O185" s="2" t="s">
        <v>49</v>
      </c>
      <c r="P185" s="2" t="s">
        <v>50</v>
      </c>
      <c r="Q185" s="2" t="s">
        <v>30</v>
      </c>
      <c r="R185" s="2" t="s">
        <v>51</v>
      </c>
      <c r="S185" s="2" t="s">
        <v>44</v>
      </c>
      <c r="T185" s="2" t="s">
        <v>30</v>
      </c>
      <c r="U185" s="2" t="s">
        <v>34</v>
      </c>
      <c r="V185" s="2" t="s">
        <v>35</v>
      </c>
      <c r="W185" s="2" t="s">
        <v>52</v>
      </c>
      <c r="X185" s="2" t="s">
        <v>47</v>
      </c>
      <c r="Y185" s="2" t="s">
        <v>39</v>
      </c>
    </row>
    <row r="186" spans="1:25" x14ac:dyDescent="0.35">
      <c r="A186">
        <v>10159</v>
      </c>
      <c r="B186">
        <v>21</v>
      </c>
      <c r="C186">
        <v>64.66</v>
      </c>
      <c r="D186">
        <v>8</v>
      </c>
      <c r="E186">
        <v>1357.86</v>
      </c>
      <c r="F186" s="1">
        <v>37904</v>
      </c>
      <c r="G186" s="2" t="s">
        <v>24</v>
      </c>
      <c r="H186">
        <v>4</v>
      </c>
      <c r="I186">
        <v>10</v>
      </c>
      <c r="J186">
        <v>2003</v>
      </c>
      <c r="K186" s="2" t="s">
        <v>25</v>
      </c>
      <c r="L186">
        <v>62</v>
      </c>
      <c r="M186" s="2" t="s">
        <v>287</v>
      </c>
      <c r="N186" s="2" t="s">
        <v>48</v>
      </c>
      <c r="O186" s="2" t="s">
        <v>49</v>
      </c>
      <c r="P186" s="2" t="s">
        <v>50</v>
      </c>
      <c r="Q186" s="2" t="s">
        <v>30</v>
      </c>
      <c r="R186" s="2" t="s">
        <v>51</v>
      </c>
      <c r="S186" s="2" t="s">
        <v>44</v>
      </c>
      <c r="T186" s="2" t="s">
        <v>30</v>
      </c>
      <c r="U186" s="2" t="s">
        <v>34</v>
      </c>
      <c r="V186" s="2" t="s">
        <v>35</v>
      </c>
      <c r="W186" s="2" t="s">
        <v>52</v>
      </c>
      <c r="X186" s="2" t="s">
        <v>47</v>
      </c>
      <c r="Y186" s="2" t="s">
        <v>38</v>
      </c>
    </row>
    <row r="187" spans="1:25" x14ac:dyDescent="0.35">
      <c r="A187">
        <v>10159</v>
      </c>
      <c r="B187">
        <v>32</v>
      </c>
      <c r="C187">
        <v>100</v>
      </c>
      <c r="D187">
        <v>7</v>
      </c>
      <c r="E187">
        <v>4618.88</v>
      </c>
      <c r="F187" s="1">
        <v>37904</v>
      </c>
      <c r="G187" s="2" t="s">
        <v>24</v>
      </c>
      <c r="H187">
        <v>4</v>
      </c>
      <c r="I187">
        <v>10</v>
      </c>
      <c r="J187">
        <v>2003</v>
      </c>
      <c r="K187" s="2" t="s">
        <v>107</v>
      </c>
      <c r="L187">
        <v>148</v>
      </c>
      <c r="M187" s="2" t="s">
        <v>294</v>
      </c>
      <c r="N187" s="2" t="s">
        <v>48</v>
      </c>
      <c r="O187" s="2" t="s">
        <v>49</v>
      </c>
      <c r="P187" s="2" t="s">
        <v>50</v>
      </c>
      <c r="Q187" s="2" t="s">
        <v>30</v>
      </c>
      <c r="R187" s="2" t="s">
        <v>51</v>
      </c>
      <c r="S187" s="2" t="s">
        <v>44</v>
      </c>
      <c r="T187" s="2" t="s">
        <v>30</v>
      </c>
      <c r="U187" s="2" t="s">
        <v>34</v>
      </c>
      <c r="V187" s="2" t="s">
        <v>35</v>
      </c>
      <c r="W187" s="2" t="s">
        <v>52</v>
      </c>
      <c r="X187" s="2" t="s">
        <v>47</v>
      </c>
      <c r="Y187" s="2" t="s">
        <v>39</v>
      </c>
    </row>
    <row r="188" spans="1:25" x14ac:dyDescent="0.35">
      <c r="A188">
        <v>10159</v>
      </c>
      <c r="B188">
        <v>44</v>
      </c>
      <c r="C188">
        <v>100</v>
      </c>
      <c r="D188">
        <v>15</v>
      </c>
      <c r="E188">
        <v>5355.68</v>
      </c>
      <c r="F188" s="1">
        <v>37904</v>
      </c>
      <c r="G188" s="2" t="s">
        <v>24</v>
      </c>
      <c r="H188">
        <v>4</v>
      </c>
      <c r="I188">
        <v>10</v>
      </c>
      <c r="J188">
        <v>2003</v>
      </c>
      <c r="K188" s="2" t="s">
        <v>25</v>
      </c>
      <c r="L188">
        <v>112</v>
      </c>
      <c r="M188" s="2" t="s">
        <v>298</v>
      </c>
      <c r="N188" s="2" t="s">
        <v>48</v>
      </c>
      <c r="O188" s="2" t="s">
        <v>49</v>
      </c>
      <c r="P188" s="2" t="s">
        <v>50</v>
      </c>
      <c r="Q188" s="2" t="s">
        <v>30</v>
      </c>
      <c r="R188" s="2" t="s">
        <v>51</v>
      </c>
      <c r="S188" s="2" t="s">
        <v>44</v>
      </c>
      <c r="T188" s="2" t="s">
        <v>30</v>
      </c>
      <c r="U188" s="2" t="s">
        <v>34</v>
      </c>
      <c r="V188" s="2" t="s">
        <v>35</v>
      </c>
      <c r="W188" s="2" t="s">
        <v>52</v>
      </c>
      <c r="X188" s="2" t="s">
        <v>47</v>
      </c>
      <c r="Y188" s="2" t="s">
        <v>39</v>
      </c>
    </row>
    <row r="189" spans="1:25" x14ac:dyDescent="0.35">
      <c r="A189">
        <v>10159</v>
      </c>
      <c r="B189">
        <v>27</v>
      </c>
      <c r="C189">
        <v>80.34</v>
      </c>
      <c r="D189">
        <v>11</v>
      </c>
      <c r="E189">
        <v>2169.1799999999998</v>
      </c>
      <c r="F189" s="1">
        <v>37904</v>
      </c>
      <c r="G189" s="2" t="s">
        <v>24</v>
      </c>
      <c r="H189">
        <v>4</v>
      </c>
      <c r="I189">
        <v>10</v>
      </c>
      <c r="J189">
        <v>2003</v>
      </c>
      <c r="K189" s="2" t="s">
        <v>25</v>
      </c>
      <c r="L189">
        <v>69</v>
      </c>
      <c r="M189" s="2" t="s">
        <v>306</v>
      </c>
      <c r="N189" s="2" t="s">
        <v>48</v>
      </c>
      <c r="O189" s="2" t="s">
        <v>49</v>
      </c>
      <c r="P189" s="2" t="s">
        <v>50</v>
      </c>
      <c r="Q189" s="2" t="s">
        <v>30</v>
      </c>
      <c r="R189" s="2" t="s">
        <v>51</v>
      </c>
      <c r="S189" s="2" t="s">
        <v>44</v>
      </c>
      <c r="T189" s="2" t="s">
        <v>30</v>
      </c>
      <c r="U189" s="2" t="s">
        <v>34</v>
      </c>
      <c r="V189" s="2" t="s">
        <v>35</v>
      </c>
      <c r="W189" s="2" t="s">
        <v>52</v>
      </c>
      <c r="X189" s="2" t="s">
        <v>47</v>
      </c>
      <c r="Y189" s="2" t="s">
        <v>38</v>
      </c>
    </row>
    <row r="190" spans="1:25" x14ac:dyDescent="0.35">
      <c r="A190">
        <v>10159</v>
      </c>
      <c r="B190">
        <v>50</v>
      </c>
      <c r="C190">
        <v>69.8</v>
      </c>
      <c r="D190">
        <v>1</v>
      </c>
      <c r="E190">
        <v>3490</v>
      </c>
      <c r="F190" s="1">
        <v>37904</v>
      </c>
      <c r="G190" s="2" t="s">
        <v>24</v>
      </c>
      <c r="H190">
        <v>4</v>
      </c>
      <c r="I190">
        <v>10</v>
      </c>
      <c r="J190">
        <v>2003</v>
      </c>
      <c r="K190" s="2" t="s">
        <v>107</v>
      </c>
      <c r="L190">
        <v>61</v>
      </c>
      <c r="M190" s="2" t="s">
        <v>314</v>
      </c>
      <c r="N190" s="2" t="s">
        <v>48</v>
      </c>
      <c r="O190" s="2" t="s">
        <v>49</v>
      </c>
      <c r="P190" s="2" t="s">
        <v>50</v>
      </c>
      <c r="Q190" s="2" t="s">
        <v>30</v>
      </c>
      <c r="R190" s="2" t="s">
        <v>51</v>
      </c>
      <c r="S190" s="2" t="s">
        <v>44</v>
      </c>
      <c r="T190" s="2" t="s">
        <v>30</v>
      </c>
      <c r="U190" s="2" t="s">
        <v>34</v>
      </c>
      <c r="V190" s="2" t="s">
        <v>35</v>
      </c>
      <c r="W190" s="2" t="s">
        <v>52</v>
      </c>
      <c r="X190" s="2" t="s">
        <v>47</v>
      </c>
      <c r="Y190" s="2" t="s">
        <v>39</v>
      </c>
    </row>
    <row r="191" spans="1:25" x14ac:dyDescent="0.35">
      <c r="A191">
        <v>10159</v>
      </c>
      <c r="B191">
        <v>23</v>
      </c>
      <c r="C191">
        <v>67.099999999999994</v>
      </c>
      <c r="D191">
        <v>6</v>
      </c>
      <c r="E191">
        <v>1543.3</v>
      </c>
      <c r="F191" s="1">
        <v>37904</v>
      </c>
      <c r="G191" s="2" t="s">
        <v>24</v>
      </c>
      <c r="H191">
        <v>4</v>
      </c>
      <c r="I191">
        <v>10</v>
      </c>
      <c r="J191">
        <v>2003</v>
      </c>
      <c r="K191" s="2" t="s">
        <v>107</v>
      </c>
      <c r="L191">
        <v>80</v>
      </c>
      <c r="M191" s="2" t="s">
        <v>324</v>
      </c>
      <c r="N191" s="2" t="s">
        <v>48</v>
      </c>
      <c r="O191" s="2" t="s">
        <v>49</v>
      </c>
      <c r="P191" s="2" t="s">
        <v>50</v>
      </c>
      <c r="Q191" s="2" t="s">
        <v>30</v>
      </c>
      <c r="R191" s="2" t="s">
        <v>51</v>
      </c>
      <c r="S191" s="2" t="s">
        <v>44</v>
      </c>
      <c r="T191" s="2" t="s">
        <v>30</v>
      </c>
      <c r="U191" s="2" t="s">
        <v>34</v>
      </c>
      <c r="V191" s="2" t="s">
        <v>35</v>
      </c>
      <c r="W191" s="2" t="s">
        <v>52</v>
      </c>
      <c r="X191" s="2" t="s">
        <v>47</v>
      </c>
      <c r="Y191" s="2" t="s">
        <v>38</v>
      </c>
    </row>
    <row r="192" spans="1:25" x14ac:dyDescent="0.35">
      <c r="A192">
        <v>10159</v>
      </c>
      <c r="B192">
        <v>35</v>
      </c>
      <c r="C192">
        <v>35.4</v>
      </c>
      <c r="D192">
        <v>9</v>
      </c>
      <c r="E192">
        <v>1239</v>
      </c>
      <c r="F192" s="1">
        <v>37904</v>
      </c>
      <c r="G192" s="2" t="s">
        <v>24</v>
      </c>
      <c r="H192">
        <v>4</v>
      </c>
      <c r="I192">
        <v>10</v>
      </c>
      <c r="J192">
        <v>2003</v>
      </c>
      <c r="K192" s="2" t="s">
        <v>25</v>
      </c>
      <c r="L192">
        <v>40</v>
      </c>
      <c r="M192" s="2" t="s">
        <v>327</v>
      </c>
      <c r="N192" s="2" t="s">
        <v>48</v>
      </c>
      <c r="O192" s="2" t="s">
        <v>49</v>
      </c>
      <c r="P192" s="2" t="s">
        <v>50</v>
      </c>
      <c r="Q192" s="2" t="s">
        <v>30</v>
      </c>
      <c r="R192" s="2" t="s">
        <v>51</v>
      </c>
      <c r="S192" s="2" t="s">
        <v>44</v>
      </c>
      <c r="T192" s="2" t="s">
        <v>30</v>
      </c>
      <c r="U192" s="2" t="s">
        <v>34</v>
      </c>
      <c r="V192" s="2" t="s">
        <v>35</v>
      </c>
      <c r="W192" s="2" t="s">
        <v>52</v>
      </c>
      <c r="X192" s="2" t="s">
        <v>47</v>
      </c>
      <c r="Y192" s="2" t="s">
        <v>38</v>
      </c>
    </row>
    <row r="193" spans="1:25" x14ac:dyDescent="0.35">
      <c r="A193">
        <v>10159</v>
      </c>
      <c r="B193">
        <v>23</v>
      </c>
      <c r="C193">
        <v>100</v>
      </c>
      <c r="D193">
        <v>12</v>
      </c>
      <c r="E193">
        <v>2347.15</v>
      </c>
      <c r="F193" s="1">
        <v>37904</v>
      </c>
      <c r="G193" s="2" t="s">
        <v>24</v>
      </c>
      <c r="H193">
        <v>4</v>
      </c>
      <c r="I193">
        <v>10</v>
      </c>
      <c r="J193">
        <v>2003</v>
      </c>
      <c r="K193" s="2" t="s">
        <v>25</v>
      </c>
      <c r="L193">
        <v>102</v>
      </c>
      <c r="M193" s="2" t="s">
        <v>332</v>
      </c>
      <c r="N193" s="2" t="s">
        <v>48</v>
      </c>
      <c r="O193" s="2" t="s">
        <v>49</v>
      </c>
      <c r="P193" s="2" t="s">
        <v>50</v>
      </c>
      <c r="Q193" s="2" t="s">
        <v>30</v>
      </c>
      <c r="R193" s="2" t="s">
        <v>51</v>
      </c>
      <c r="S193" s="2" t="s">
        <v>44</v>
      </c>
      <c r="T193" s="2" t="s">
        <v>30</v>
      </c>
      <c r="U193" s="2" t="s">
        <v>34</v>
      </c>
      <c r="V193" s="2" t="s">
        <v>35</v>
      </c>
      <c r="W193" s="2" t="s">
        <v>52</v>
      </c>
      <c r="X193" s="2" t="s">
        <v>47</v>
      </c>
      <c r="Y193" s="2" t="s">
        <v>38</v>
      </c>
    </row>
    <row r="194" spans="1:25" x14ac:dyDescent="0.35">
      <c r="A194">
        <v>10159</v>
      </c>
      <c r="B194">
        <v>31</v>
      </c>
      <c r="C194">
        <v>71.599999999999994</v>
      </c>
      <c r="D194">
        <v>10</v>
      </c>
      <c r="E194">
        <v>2219.6</v>
      </c>
      <c r="F194" s="1">
        <v>37904</v>
      </c>
      <c r="G194" s="2" t="s">
        <v>24</v>
      </c>
      <c r="H194">
        <v>4</v>
      </c>
      <c r="I194">
        <v>10</v>
      </c>
      <c r="J194">
        <v>2003</v>
      </c>
      <c r="K194" s="2" t="s">
        <v>25</v>
      </c>
      <c r="L194">
        <v>81</v>
      </c>
      <c r="M194" s="2" t="s">
        <v>336</v>
      </c>
      <c r="N194" s="2" t="s">
        <v>48</v>
      </c>
      <c r="O194" s="2" t="s">
        <v>49</v>
      </c>
      <c r="P194" s="2" t="s">
        <v>50</v>
      </c>
      <c r="Q194" s="2" t="s">
        <v>30</v>
      </c>
      <c r="R194" s="2" t="s">
        <v>51</v>
      </c>
      <c r="S194" s="2" t="s">
        <v>44</v>
      </c>
      <c r="T194" s="2" t="s">
        <v>30</v>
      </c>
      <c r="U194" s="2" t="s">
        <v>34</v>
      </c>
      <c r="V194" s="2" t="s">
        <v>35</v>
      </c>
      <c r="W194" s="2" t="s">
        <v>52</v>
      </c>
      <c r="X194" s="2" t="s">
        <v>47</v>
      </c>
      <c r="Y194" s="2" t="s">
        <v>38</v>
      </c>
    </row>
    <row r="195" spans="1:25" x14ac:dyDescent="0.35">
      <c r="A195">
        <v>10160</v>
      </c>
      <c r="B195">
        <v>46</v>
      </c>
      <c r="C195">
        <v>100</v>
      </c>
      <c r="D195">
        <v>6</v>
      </c>
      <c r="E195">
        <v>5294.14</v>
      </c>
      <c r="F195" s="1">
        <v>37905</v>
      </c>
      <c r="G195" s="2" t="s">
        <v>24</v>
      </c>
      <c r="H195">
        <v>4</v>
      </c>
      <c r="I195">
        <v>10</v>
      </c>
      <c r="J195">
        <v>2003</v>
      </c>
      <c r="K195" s="2" t="s">
        <v>107</v>
      </c>
      <c r="L195">
        <v>117</v>
      </c>
      <c r="M195" s="2" t="s">
        <v>223</v>
      </c>
      <c r="N195" s="2" t="s">
        <v>173</v>
      </c>
      <c r="O195" s="2" t="s">
        <v>174</v>
      </c>
      <c r="P195" s="2" t="s">
        <v>175</v>
      </c>
      <c r="Q195" s="2" t="s">
        <v>30</v>
      </c>
      <c r="R195" s="2" t="s">
        <v>176</v>
      </c>
      <c r="S195" s="2" t="s">
        <v>44</v>
      </c>
      <c r="T195" s="2" t="s">
        <v>30</v>
      </c>
      <c r="U195" s="2" t="s">
        <v>34</v>
      </c>
      <c r="V195" s="2" t="s">
        <v>35</v>
      </c>
      <c r="W195" s="2" t="s">
        <v>177</v>
      </c>
      <c r="X195" s="2" t="s">
        <v>69</v>
      </c>
      <c r="Y195" s="2" t="s">
        <v>39</v>
      </c>
    </row>
    <row r="196" spans="1:25" x14ac:dyDescent="0.35">
      <c r="A196">
        <v>10160</v>
      </c>
      <c r="B196">
        <v>50</v>
      </c>
      <c r="C196">
        <v>100</v>
      </c>
      <c r="D196">
        <v>5</v>
      </c>
      <c r="E196">
        <v>5182</v>
      </c>
      <c r="F196" s="1">
        <v>37905</v>
      </c>
      <c r="G196" s="2" t="s">
        <v>24</v>
      </c>
      <c r="H196">
        <v>4</v>
      </c>
      <c r="I196">
        <v>10</v>
      </c>
      <c r="J196">
        <v>2003</v>
      </c>
      <c r="K196" s="2" t="s">
        <v>107</v>
      </c>
      <c r="L196">
        <v>115</v>
      </c>
      <c r="M196" s="2" t="s">
        <v>237</v>
      </c>
      <c r="N196" s="2" t="s">
        <v>173</v>
      </c>
      <c r="O196" s="2" t="s">
        <v>174</v>
      </c>
      <c r="P196" s="2" t="s">
        <v>175</v>
      </c>
      <c r="Q196" s="2" t="s">
        <v>30</v>
      </c>
      <c r="R196" s="2" t="s">
        <v>176</v>
      </c>
      <c r="S196" s="2" t="s">
        <v>44</v>
      </c>
      <c r="T196" s="2" t="s">
        <v>30</v>
      </c>
      <c r="U196" s="2" t="s">
        <v>34</v>
      </c>
      <c r="V196" s="2" t="s">
        <v>35</v>
      </c>
      <c r="W196" s="2" t="s">
        <v>177</v>
      </c>
      <c r="X196" s="2" t="s">
        <v>69</v>
      </c>
      <c r="Y196" s="2" t="s">
        <v>39</v>
      </c>
    </row>
    <row r="197" spans="1:25" x14ac:dyDescent="0.35">
      <c r="A197">
        <v>10160</v>
      </c>
      <c r="B197">
        <v>38</v>
      </c>
      <c r="C197">
        <v>88.55</v>
      </c>
      <c r="D197">
        <v>4</v>
      </c>
      <c r="E197">
        <v>3364.9</v>
      </c>
      <c r="F197" s="1">
        <v>37905</v>
      </c>
      <c r="G197" s="2" t="s">
        <v>24</v>
      </c>
      <c r="H197">
        <v>4</v>
      </c>
      <c r="I197">
        <v>10</v>
      </c>
      <c r="J197">
        <v>2003</v>
      </c>
      <c r="K197" s="2" t="s">
        <v>107</v>
      </c>
      <c r="L197">
        <v>77</v>
      </c>
      <c r="M197" s="2" t="s">
        <v>260</v>
      </c>
      <c r="N197" s="2" t="s">
        <v>173</v>
      </c>
      <c r="O197" s="2" t="s">
        <v>174</v>
      </c>
      <c r="P197" s="2" t="s">
        <v>175</v>
      </c>
      <c r="Q197" s="2" t="s">
        <v>30</v>
      </c>
      <c r="R197" s="2" t="s">
        <v>176</v>
      </c>
      <c r="S197" s="2" t="s">
        <v>44</v>
      </c>
      <c r="T197" s="2" t="s">
        <v>30</v>
      </c>
      <c r="U197" s="2" t="s">
        <v>34</v>
      </c>
      <c r="V197" s="2" t="s">
        <v>35</v>
      </c>
      <c r="W197" s="2" t="s">
        <v>177</v>
      </c>
      <c r="X197" s="2" t="s">
        <v>69</v>
      </c>
      <c r="Y197" s="2" t="s">
        <v>39</v>
      </c>
    </row>
    <row r="198" spans="1:25" x14ac:dyDescent="0.35">
      <c r="A198">
        <v>10160</v>
      </c>
      <c r="B198">
        <v>20</v>
      </c>
      <c r="C198">
        <v>100</v>
      </c>
      <c r="D198">
        <v>1</v>
      </c>
      <c r="E198">
        <v>3996.4</v>
      </c>
      <c r="F198" s="1">
        <v>37905</v>
      </c>
      <c r="G198" s="2" t="s">
        <v>24</v>
      </c>
      <c r="H198">
        <v>4</v>
      </c>
      <c r="I198">
        <v>10</v>
      </c>
      <c r="J198">
        <v>2003</v>
      </c>
      <c r="K198" s="2" t="s">
        <v>107</v>
      </c>
      <c r="L198">
        <v>169</v>
      </c>
      <c r="M198" s="2" t="s">
        <v>280</v>
      </c>
      <c r="N198" s="2" t="s">
        <v>173</v>
      </c>
      <c r="O198" s="2" t="s">
        <v>174</v>
      </c>
      <c r="P198" s="2" t="s">
        <v>175</v>
      </c>
      <c r="Q198" s="2" t="s">
        <v>30</v>
      </c>
      <c r="R198" s="2" t="s">
        <v>176</v>
      </c>
      <c r="S198" s="2" t="s">
        <v>44</v>
      </c>
      <c r="T198" s="2" t="s">
        <v>30</v>
      </c>
      <c r="U198" s="2" t="s">
        <v>34</v>
      </c>
      <c r="V198" s="2" t="s">
        <v>35</v>
      </c>
      <c r="W198" s="2" t="s">
        <v>177</v>
      </c>
      <c r="X198" s="2" t="s">
        <v>69</v>
      </c>
      <c r="Y198" s="2" t="s">
        <v>39</v>
      </c>
    </row>
    <row r="199" spans="1:25" x14ac:dyDescent="0.35">
      <c r="A199">
        <v>10160</v>
      </c>
      <c r="B199">
        <v>42</v>
      </c>
      <c r="C199">
        <v>37</v>
      </c>
      <c r="D199">
        <v>2</v>
      </c>
      <c r="E199">
        <v>1554</v>
      </c>
      <c r="F199" s="1">
        <v>37905</v>
      </c>
      <c r="G199" s="2" t="s">
        <v>24</v>
      </c>
      <c r="H199">
        <v>4</v>
      </c>
      <c r="I199">
        <v>10</v>
      </c>
      <c r="J199">
        <v>2003</v>
      </c>
      <c r="K199" s="2" t="s">
        <v>107</v>
      </c>
      <c r="L199">
        <v>37</v>
      </c>
      <c r="M199" s="2" t="s">
        <v>311</v>
      </c>
      <c r="N199" s="2" t="s">
        <v>173</v>
      </c>
      <c r="O199" s="2" t="s">
        <v>174</v>
      </c>
      <c r="P199" s="2" t="s">
        <v>175</v>
      </c>
      <c r="Q199" s="2" t="s">
        <v>30</v>
      </c>
      <c r="R199" s="2" t="s">
        <v>176</v>
      </c>
      <c r="S199" s="2" t="s">
        <v>44</v>
      </c>
      <c r="T199" s="2" t="s">
        <v>30</v>
      </c>
      <c r="U199" s="2" t="s">
        <v>34</v>
      </c>
      <c r="V199" s="2" t="s">
        <v>35</v>
      </c>
      <c r="W199" s="2" t="s">
        <v>177</v>
      </c>
      <c r="X199" s="2" t="s">
        <v>69</v>
      </c>
      <c r="Y199" s="2" t="s">
        <v>38</v>
      </c>
    </row>
    <row r="200" spans="1:25" x14ac:dyDescent="0.35">
      <c r="A200">
        <v>10160</v>
      </c>
      <c r="B200">
        <v>35</v>
      </c>
      <c r="C200">
        <v>100</v>
      </c>
      <c r="D200">
        <v>3</v>
      </c>
      <c r="E200">
        <v>4767.7</v>
      </c>
      <c r="F200" s="1">
        <v>37905</v>
      </c>
      <c r="G200" s="2" t="s">
        <v>24</v>
      </c>
      <c r="H200">
        <v>4</v>
      </c>
      <c r="I200">
        <v>10</v>
      </c>
      <c r="J200">
        <v>2003</v>
      </c>
      <c r="K200" s="2" t="s">
        <v>107</v>
      </c>
      <c r="L200">
        <v>140</v>
      </c>
      <c r="M200" s="2" t="s">
        <v>318</v>
      </c>
      <c r="N200" s="2" t="s">
        <v>173</v>
      </c>
      <c r="O200" s="2" t="s">
        <v>174</v>
      </c>
      <c r="P200" s="2" t="s">
        <v>175</v>
      </c>
      <c r="Q200" s="2" t="s">
        <v>30</v>
      </c>
      <c r="R200" s="2" t="s">
        <v>176</v>
      </c>
      <c r="S200" s="2" t="s">
        <v>44</v>
      </c>
      <c r="T200" s="2" t="s">
        <v>30</v>
      </c>
      <c r="U200" s="2" t="s">
        <v>34</v>
      </c>
      <c r="V200" s="2" t="s">
        <v>35</v>
      </c>
      <c r="W200" s="2" t="s">
        <v>177</v>
      </c>
      <c r="X200" s="2" t="s">
        <v>69</v>
      </c>
      <c r="Y200" s="2" t="s">
        <v>39</v>
      </c>
    </row>
    <row r="201" spans="1:25" x14ac:dyDescent="0.35">
      <c r="A201">
        <v>10162</v>
      </c>
      <c r="B201">
        <v>48</v>
      </c>
      <c r="C201">
        <v>91.44</v>
      </c>
      <c r="D201">
        <v>2</v>
      </c>
      <c r="E201">
        <v>4389.12</v>
      </c>
      <c r="F201" s="1">
        <v>37912</v>
      </c>
      <c r="G201" s="2" t="s">
        <v>24</v>
      </c>
      <c r="H201">
        <v>4</v>
      </c>
      <c r="I201">
        <v>10</v>
      </c>
      <c r="J201">
        <v>2003</v>
      </c>
      <c r="K201" s="2" t="s">
        <v>247</v>
      </c>
      <c r="L201">
        <v>102</v>
      </c>
      <c r="M201" s="2" t="s">
        <v>248</v>
      </c>
      <c r="N201" s="2" t="s">
        <v>48</v>
      </c>
      <c r="O201" s="2" t="s">
        <v>49</v>
      </c>
      <c r="P201" s="2" t="s">
        <v>50</v>
      </c>
      <c r="Q201" s="2" t="s">
        <v>30</v>
      </c>
      <c r="R201" s="2" t="s">
        <v>51</v>
      </c>
      <c r="S201" s="2" t="s">
        <v>44</v>
      </c>
      <c r="T201" s="2" t="s">
        <v>30</v>
      </c>
      <c r="U201" s="2" t="s">
        <v>34</v>
      </c>
      <c r="V201" s="2" t="s">
        <v>35</v>
      </c>
      <c r="W201" s="2" t="s">
        <v>52</v>
      </c>
      <c r="X201" s="2" t="s">
        <v>47</v>
      </c>
      <c r="Y201" s="2" t="s">
        <v>39</v>
      </c>
    </row>
    <row r="202" spans="1:25" x14ac:dyDescent="0.35">
      <c r="A202">
        <v>10162</v>
      </c>
      <c r="B202">
        <v>45</v>
      </c>
      <c r="C202">
        <v>51.21</v>
      </c>
      <c r="D202">
        <v>1</v>
      </c>
      <c r="E202">
        <v>2304.4499999999998</v>
      </c>
      <c r="F202" s="1">
        <v>37912</v>
      </c>
      <c r="G202" s="2" t="s">
        <v>24</v>
      </c>
      <c r="H202">
        <v>4</v>
      </c>
      <c r="I202">
        <v>10</v>
      </c>
      <c r="J202">
        <v>2003</v>
      </c>
      <c r="K202" s="2" t="s">
        <v>247</v>
      </c>
      <c r="L202">
        <v>53</v>
      </c>
      <c r="M202" s="2" t="s">
        <v>249</v>
      </c>
      <c r="N202" s="2" t="s">
        <v>48</v>
      </c>
      <c r="O202" s="2" t="s">
        <v>49</v>
      </c>
      <c r="P202" s="2" t="s">
        <v>50</v>
      </c>
      <c r="Q202" s="2" t="s">
        <v>30</v>
      </c>
      <c r="R202" s="2" t="s">
        <v>51</v>
      </c>
      <c r="S202" s="2" t="s">
        <v>44</v>
      </c>
      <c r="T202" s="2" t="s">
        <v>30</v>
      </c>
      <c r="U202" s="2" t="s">
        <v>34</v>
      </c>
      <c r="V202" s="2" t="s">
        <v>35</v>
      </c>
      <c r="W202" s="2" t="s">
        <v>52</v>
      </c>
      <c r="X202" s="2" t="s">
        <v>47</v>
      </c>
      <c r="Y202" s="2" t="s">
        <v>38</v>
      </c>
    </row>
    <row r="203" spans="1:25" x14ac:dyDescent="0.35">
      <c r="A203">
        <v>10162</v>
      </c>
      <c r="B203">
        <v>29</v>
      </c>
      <c r="C203">
        <v>100</v>
      </c>
      <c r="D203">
        <v>9</v>
      </c>
      <c r="E203">
        <v>5176.5</v>
      </c>
      <c r="F203" s="1">
        <v>37912</v>
      </c>
      <c r="G203" s="2" t="s">
        <v>24</v>
      </c>
      <c r="H203">
        <v>4</v>
      </c>
      <c r="I203">
        <v>10</v>
      </c>
      <c r="J203">
        <v>2003</v>
      </c>
      <c r="K203" s="2" t="s">
        <v>247</v>
      </c>
      <c r="L203">
        <v>170</v>
      </c>
      <c r="M203" s="2" t="s">
        <v>259</v>
      </c>
      <c r="N203" s="2" t="s">
        <v>48</v>
      </c>
      <c r="O203" s="2" t="s">
        <v>49</v>
      </c>
      <c r="P203" s="2" t="s">
        <v>50</v>
      </c>
      <c r="Q203" s="2" t="s">
        <v>30</v>
      </c>
      <c r="R203" s="2" t="s">
        <v>51</v>
      </c>
      <c r="S203" s="2" t="s">
        <v>44</v>
      </c>
      <c r="T203" s="2" t="s">
        <v>30</v>
      </c>
      <c r="U203" s="2" t="s">
        <v>34</v>
      </c>
      <c r="V203" s="2" t="s">
        <v>35</v>
      </c>
      <c r="W203" s="2" t="s">
        <v>52</v>
      </c>
      <c r="X203" s="2" t="s">
        <v>47</v>
      </c>
      <c r="Y203" s="2" t="s">
        <v>39</v>
      </c>
    </row>
    <row r="204" spans="1:25" x14ac:dyDescent="0.35">
      <c r="A204">
        <v>10162</v>
      </c>
      <c r="B204">
        <v>27</v>
      </c>
      <c r="C204">
        <v>69.62</v>
      </c>
      <c r="D204">
        <v>8</v>
      </c>
      <c r="E204">
        <v>1879.74</v>
      </c>
      <c r="F204" s="1">
        <v>37912</v>
      </c>
      <c r="G204" s="2" t="s">
        <v>24</v>
      </c>
      <c r="H204">
        <v>4</v>
      </c>
      <c r="I204">
        <v>10</v>
      </c>
      <c r="J204">
        <v>2003</v>
      </c>
      <c r="K204" s="2" t="s">
        <v>247</v>
      </c>
      <c r="L204">
        <v>60</v>
      </c>
      <c r="M204" s="2" t="s">
        <v>263</v>
      </c>
      <c r="N204" s="2" t="s">
        <v>48</v>
      </c>
      <c r="O204" s="2" t="s">
        <v>49</v>
      </c>
      <c r="P204" s="2" t="s">
        <v>50</v>
      </c>
      <c r="Q204" s="2" t="s">
        <v>30</v>
      </c>
      <c r="R204" s="2" t="s">
        <v>51</v>
      </c>
      <c r="S204" s="2" t="s">
        <v>44</v>
      </c>
      <c r="T204" s="2" t="s">
        <v>30</v>
      </c>
      <c r="U204" s="2" t="s">
        <v>34</v>
      </c>
      <c r="V204" s="2" t="s">
        <v>35</v>
      </c>
      <c r="W204" s="2" t="s">
        <v>52</v>
      </c>
      <c r="X204" s="2" t="s">
        <v>47</v>
      </c>
      <c r="Y204" s="2" t="s">
        <v>38</v>
      </c>
    </row>
    <row r="205" spans="1:25" x14ac:dyDescent="0.35">
      <c r="A205">
        <v>10162</v>
      </c>
      <c r="B205">
        <v>38</v>
      </c>
      <c r="C205">
        <v>100</v>
      </c>
      <c r="D205">
        <v>6</v>
      </c>
      <c r="E205">
        <v>4299.7</v>
      </c>
      <c r="F205" s="1">
        <v>37912</v>
      </c>
      <c r="G205" s="2" t="s">
        <v>24</v>
      </c>
      <c r="H205">
        <v>4</v>
      </c>
      <c r="I205">
        <v>10</v>
      </c>
      <c r="J205">
        <v>2003</v>
      </c>
      <c r="K205" s="2" t="s">
        <v>247</v>
      </c>
      <c r="L205">
        <v>127</v>
      </c>
      <c r="M205" s="2" t="s">
        <v>265</v>
      </c>
      <c r="N205" s="2" t="s">
        <v>48</v>
      </c>
      <c r="O205" s="2" t="s">
        <v>49</v>
      </c>
      <c r="P205" s="2" t="s">
        <v>50</v>
      </c>
      <c r="Q205" s="2" t="s">
        <v>30</v>
      </c>
      <c r="R205" s="2" t="s">
        <v>51</v>
      </c>
      <c r="S205" s="2" t="s">
        <v>44</v>
      </c>
      <c r="T205" s="2" t="s">
        <v>30</v>
      </c>
      <c r="U205" s="2" t="s">
        <v>34</v>
      </c>
      <c r="V205" s="2" t="s">
        <v>35</v>
      </c>
      <c r="W205" s="2" t="s">
        <v>52</v>
      </c>
      <c r="X205" s="2" t="s">
        <v>47</v>
      </c>
      <c r="Y205" s="2" t="s">
        <v>39</v>
      </c>
    </row>
    <row r="206" spans="1:25" x14ac:dyDescent="0.35">
      <c r="A206">
        <v>10162</v>
      </c>
      <c r="B206">
        <v>48</v>
      </c>
      <c r="C206">
        <v>100</v>
      </c>
      <c r="D206">
        <v>3</v>
      </c>
      <c r="E206">
        <v>7209.12</v>
      </c>
      <c r="F206" s="1">
        <v>37912</v>
      </c>
      <c r="G206" s="2" t="s">
        <v>24</v>
      </c>
      <c r="H206">
        <v>4</v>
      </c>
      <c r="I206">
        <v>10</v>
      </c>
      <c r="J206">
        <v>2003</v>
      </c>
      <c r="K206" s="2" t="s">
        <v>247</v>
      </c>
      <c r="L206">
        <v>168</v>
      </c>
      <c r="M206" s="2" t="s">
        <v>269</v>
      </c>
      <c r="N206" s="2" t="s">
        <v>48</v>
      </c>
      <c r="O206" s="2" t="s">
        <v>49</v>
      </c>
      <c r="P206" s="2" t="s">
        <v>50</v>
      </c>
      <c r="Q206" s="2" t="s">
        <v>30</v>
      </c>
      <c r="R206" s="2" t="s">
        <v>51</v>
      </c>
      <c r="S206" s="2" t="s">
        <v>44</v>
      </c>
      <c r="T206" s="2" t="s">
        <v>30</v>
      </c>
      <c r="U206" s="2" t="s">
        <v>34</v>
      </c>
      <c r="V206" s="2" t="s">
        <v>35</v>
      </c>
      <c r="W206" s="2" t="s">
        <v>52</v>
      </c>
      <c r="X206" s="2" t="s">
        <v>47</v>
      </c>
      <c r="Y206" s="2" t="s">
        <v>99</v>
      </c>
    </row>
    <row r="207" spans="1:25" x14ac:dyDescent="0.35">
      <c r="A207">
        <v>10162</v>
      </c>
      <c r="B207">
        <v>39</v>
      </c>
      <c r="C207">
        <v>100</v>
      </c>
      <c r="D207">
        <v>10</v>
      </c>
      <c r="E207">
        <v>3912.09</v>
      </c>
      <c r="F207" s="1">
        <v>37912</v>
      </c>
      <c r="G207" s="2" t="s">
        <v>24</v>
      </c>
      <c r="H207">
        <v>4</v>
      </c>
      <c r="I207">
        <v>10</v>
      </c>
      <c r="J207">
        <v>2003</v>
      </c>
      <c r="K207" s="2" t="s">
        <v>247</v>
      </c>
      <c r="L207">
        <v>92</v>
      </c>
      <c r="M207" s="2" t="s">
        <v>290</v>
      </c>
      <c r="N207" s="2" t="s">
        <v>48</v>
      </c>
      <c r="O207" s="2" t="s">
        <v>49</v>
      </c>
      <c r="P207" s="2" t="s">
        <v>50</v>
      </c>
      <c r="Q207" s="2" t="s">
        <v>30</v>
      </c>
      <c r="R207" s="2" t="s">
        <v>51</v>
      </c>
      <c r="S207" s="2" t="s">
        <v>44</v>
      </c>
      <c r="T207" s="2" t="s">
        <v>30</v>
      </c>
      <c r="U207" s="2" t="s">
        <v>34</v>
      </c>
      <c r="V207" s="2" t="s">
        <v>35</v>
      </c>
      <c r="W207" s="2" t="s">
        <v>52</v>
      </c>
      <c r="X207" s="2" t="s">
        <v>47</v>
      </c>
      <c r="Y207" s="2" t="s">
        <v>39</v>
      </c>
    </row>
    <row r="208" spans="1:25" x14ac:dyDescent="0.35">
      <c r="A208">
        <v>10162</v>
      </c>
      <c r="B208">
        <v>37</v>
      </c>
      <c r="C208">
        <v>27.22</v>
      </c>
      <c r="D208">
        <v>5</v>
      </c>
      <c r="E208">
        <v>1007.14</v>
      </c>
      <c r="F208" s="1">
        <v>37912</v>
      </c>
      <c r="G208" s="2" t="s">
        <v>24</v>
      </c>
      <c r="H208">
        <v>4</v>
      </c>
      <c r="I208">
        <v>10</v>
      </c>
      <c r="J208">
        <v>2003</v>
      </c>
      <c r="K208" s="2" t="s">
        <v>247</v>
      </c>
      <c r="L208">
        <v>33</v>
      </c>
      <c r="M208" s="2" t="s">
        <v>301</v>
      </c>
      <c r="N208" s="2" t="s">
        <v>48</v>
      </c>
      <c r="O208" s="2" t="s">
        <v>49</v>
      </c>
      <c r="P208" s="2" t="s">
        <v>50</v>
      </c>
      <c r="Q208" s="2" t="s">
        <v>30</v>
      </c>
      <c r="R208" s="2" t="s">
        <v>51</v>
      </c>
      <c r="S208" s="2" t="s">
        <v>44</v>
      </c>
      <c r="T208" s="2" t="s">
        <v>30</v>
      </c>
      <c r="U208" s="2" t="s">
        <v>34</v>
      </c>
      <c r="V208" s="2" t="s">
        <v>35</v>
      </c>
      <c r="W208" s="2" t="s">
        <v>52</v>
      </c>
      <c r="X208" s="2" t="s">
        <v>47</v>
      </c>
      <c r="Y208" s="2" t="s">
        <v>38</v>
      </c>
    </row>
    <row r="209" spans="1:25" x14ac:dyDescent="0.35">
      <c r="A209">
        <v>10162</v>
      </c>
      <c r="B209">
        <v>43</v>
      </c>
      <c r="C209">
        <v>36.29</v>
      </c>
      <c r="D209">
        <v>4</v>
      </c>
      <c r="E209">
        <v>1560.47</v>
      </c>
      <c r="F209" s="1">
        <v>37912</v>
      </c>
      <c r="G209" s="2" t="s">
        <v>24</v>
      </c>
      <c r="H209">
        <v>4</v>
      </c>
      <c r="I209">
        <v>10</v>
      </c>
      <c r="J209">
        <v>2003</v>
      </c>
      <c r="K209" s="2" t="s">
        <v>247</v>
      </c>
      <c r="L209">
        <v>44</v>
      </c>
      <c r="M209" s="2" t="s">
        <v>304</v>
      </c>
      <c r="N209" s="2" t="s">
        <v>48</v>
      </c>
      <c r="O209" s="2" t="s">
        <v>49</v>
      </c>
      <c r="P209" s="2" t="s">
        <v>50</v>
      </c>
      <c r="Q209" s="2" t="s">
        <v>30</v>
      </c>
      <c r="R209" s="2" t="s">
        <v>51</v>
      </c>
      <c r="S209" s="2" t="s">
        <v>44</v>
      </c>
      <c r="T209" s="2" t="s">
        <v>30</v>
      </c>
      <c r="U209" s="2" t="s">
        <v>34</v>
      </c>
      <c r="V209" s="2" t="s">
        <v>35</v>
      </c>
      <c r="W209" s="2" t="s">
        <v>52</v>
      </c>
      <c r="X209" s="2" t="s">
        <v>47</v>
      </c>
      <c r="Y209" s="2" t="s">
        <v>38</v>
      </c>
    </row>
    <row r="210" spans="1:25" x14ac:dyDescent="0.35">
      <c r="A210">
        <v>10162</v>
      </c>
      <c r="B210">
        <v>37</v>
      </c>
      <c r="C210">
        <v>38.979999999999997</v>
      </c>
      <c r="D210">
        <v>7</v>
      </c>
      <c r="E210">
        <v>1442.26</v>
      </c>
      <c r="F210" s="1">
        <v>37912</v>
      </c>
      <c r="G210" s="2" t="s">
        <v>24</v>
      </c>
      <c r="H210">
        <v>4</v>
      </c>
      <c r="I210">
        <v>10</v>
      </c>
      <c r="J210">
        <v>2003</v>
      </c>
      <c r="K210" s="2" t="s">
        <v>247</v>
      </c>
      <c r="L210">
        <v>41</v>
      </c>
      <c r="M210" s="2" t="s">
        <v>320</v>
      </c>
      <c r="N210" s="2" t="s">
        <v>48</v>
      </c>
      <c r="O210" s="2" t="s">
        <v>49</v>
      </c>
      <c r="P210" s="2" t="s">
        <v>50</v>
      </c>
      <c r="Q210" s="2" t="s">
        <v>30</v>
      </c>
      <c r="R210" s="2" t="s">
        <v>51</v>
      </c>
      <c r="S210" s="2" t="s">
        <v>44</v>
      </c>
      <c r="T210" s="2" t="s">
        <v>30</v>
      </c>
      <c r="U210" s="2" t="s">
        <v>34</v>
      </c>
      <c r="V210" s="2" t="s">
        <v>35</v>
      </c>
      <c r="W210" s="2" t="s">
        <v>52</v>
      </c>
      <c r="X210" s="2" t="s">
        <v>47</v>
      </c>
      <c r="Y210" s="2" t="s">
        <v>38</v>
      </c>
    </row>
    <row r="211" spans="1:25" x14ac:dyDescent="0.35">
      <c r="A211">
        <v>10163</v>
      </c>
      <c r="B211">
        <v>21</v>
      </c>
      <c r="C211">
        <v>100</v>
      </c>
      <c r="D211">
        <v>1</v>
      </c>
      <c r="E211">
        <v>4860.24</v>
      </c>
      <c r="F211" s="1">
        <v>37914</v>
      </c>
      <c r="G211" s="2" t="s">
        <v>24</v>
      </c>
      <c r="H211">
        <v>4</v>
      </c>
      <c r="I211">
        <v>10</v>
      </c>
      <c r="J211">
        <v>2003</v>
      </c>
      <c r="K211" s="2" t="s">
        <v>107</v>
      </c>
      <c r="L211">
        <v>214</v>
      </c>
      <c r="M211" s="2" t="s">
        <v>108</v>
      </c>
      <c r="N211" s="2" t="s">
        <v>109</v>
      </c>
      <c r="O211" s="2" t="s">
        <v>110</v>
      </c>
      <c r="P211" s="2" t="s">
        <v>111</v>
      </c>
      <c r="Q211" s="2" t="s">
        <v>112</v>
      </c>
      <c r="R211" s="2" t="s">
        <v>31</v>
      </c>
      <c r="S211" s="2" t="s">
        <v>32</v>
      </c>
      <c r="T211" s="2" t="s">
        <v>33</v>
      </c>
      <c r="U211" s="2" t="s">
        <v>34</v>
      </c>
      <c r="V211" s="2" t="s">
        <v>35</v>
      </c>
      <c r="W211" s="2" t="s">
        <v>90</v>
      </c>
      <c r="X211" s="2" t="s">
        <v>113</v>
      </c>
      <c r="Y211" s="2" t="s">
        <v>39</v>
      </c>
    </row>
    <row r="212" spans="1:25" x14ac:dyDescent="0.35">
      <c r="A212">
        <v>10163</v>
      </c>
      <c r="B212">
        <v>31</v>
      </c>
      <c r="C212">
        <v>100</v>
      </c>
      <c r="D212">
        <v>2</v>
      </c>
      <c r="E212">
        <v>3329.09</v>
      </c>
      <c r="F212" s="1">
        <v>37914</v>
      </c>
      <c r="G212" s="2" t="s">
        <v>24</v>
      </c>
      <c r="H212">
        <v>4</v>
      </c>
      <c r="I212">
        <v>10</v>
      </c>
      <c r="J212">
        <v>2003</v>
      </c>
      <c r="K212" s="2" t="s">
        <v>247</v>
      </c>
      <c r="L212">
        <v>101</v>
      </c>
      <c r="M212" s="2" t="s">
        <v>271</v>
      </c>
      <c r="N212" s="2" t="s">
        <v>109</v>
      </c>
      <c r="O212" s="2" t="s">
        <v>110</v>
      </c>
      <c r="P212" s="2" t="s">
        <v>111</v>
      </c>
      <c r="Q212" s="2" t="s">
        <v>112</v>
      </c>
      <c r="R212" s="2" t="s">
        <v>31</v>
      </c>
      <c r="S212" s="2" t="s">
        <v>32</v>
      </c>
      <c r="T212" s="2" t="s">
        <v>33</v>
      </c>
      <c r="U212" s="2" t="s">
        <v>34</v>
      </c>
      <c r="V212" s="2" t="s">
        <v>35</v>
      </c>
      <c r="W212" s="2" t="s">
        <v>90</v>
      </c>
      <c r="X212" s="2" t="s">
        <v>113</v>
      </c>
      <c r="Y212" s="2" t="s">
        <v>39</v>
      </c>
    </row>
    <row r="213" spans="1:25" x14ac:dyDescent="0.35">
      <c r="A213">
        <v>10163</v>
      </c>
      <c r="B213">
        <v>48</v>
      </c>
      <c r="C213">
        <v>69.959999999999994</v>
      </c>
      <c r="D213">
        <v>4</v>
      </c>
      <c r="E213">
        <v>3358.08</v>
      </c>
      <c r="F213" s="1">
        <v>37914</v>
      </c>
      <c r="G213" s="2" t="s">
        <v>24</v>
      </c>
      <c r="H213">
        <v>4</v>
      </c>
      <c r="I213">
        <v>10</v>
      </c>
      <c r="J213">
        <v>2003</v>
      </c>
      <c r="K213" s="2" t="s">
        <v>247</v>
      </c>
      <c r="L213">
        <v>62</v>
      </c>
      <c r="M213" s="2" t="s">
        <v>272</v>
      </c>
      <c r="N213" s="2" t="s">
        <v>109</v>
      </c>
      <c r="O213" s="2" t="s">
        <v>110</v>
      </c>
      <c r="P213" s="2" t="s">
        <v>111</v>
      </c>
      <c r="Q213" s="2" t="s">
        <v>112</v>
      </c>
      <c r="R213" s="2" t="s">
        <v>31</v>
      </c>
      <c r="S213" s="2" t="s">
        <v>32</v>
      </c>
      <c r="T213" s="2" t="s">
        <v>33</v>
      </c>
      <c r="U213" s="2" t="s">
        <v>34</v>
      </c>
      <c r="V213" s="2" t="s">
        <v>35</v>
      </c>
      <c r="W213" s="2" t="s">
        <v>90</v>
      </c>
      <c r="X213" s="2" t="s">
        <v>113</v>
      </c>
      <c r="Y213" s="2" t="s">
        <v>39</v>
      </c>
    </row>
    <row r="214" spans="1:25" x14ac:dyDescent="0.35">
      <c r="A214">
        <v>10163</v>
      </c>
      <c r="B214">
        <v>40</v>
      </c>
      <c r="C214">
        <v>100</v>
      </c>
      <c r="D214">
        <v>3</v>
      </c>
      <c r="E214">
        <v>4900.8</v>
      </c>
      <c r="F214" s="1">
        <v>37914</v>
      </c>
      <c r="G214" s="2" t="s">
        <v>24</v>
      </c>
      <c r="H214">
        <v>4</v>
      </c>
      <c r="I214">
        <v>10</v>
      </c>
      <c r="J214">
        <v>2003</v>
      </c>
      <c r="K214" s="2" t="s">
        <v>247</v>
      </c>
      <c r="L214">
        <v>104</v>
      </c>
      <c r="M214" s="2" t="s">
        <v>278</v>
      </c>
      <c r="N214" s="2" t="s">
        <v>109</v>
      </c>
      <c r="O214" s="2" t="s">
        <v>110</v>
      </c>
      <c r="P214" s="2" t="s">
        <v>111</v>
      </c>
      <c r="Q214" s="2" t="s">
        <v>112</v>
      </c>
      <c r="R214" s="2" t="s">
        <v>31</v>
      </c>
      <c r="S214" s="2" t="s">
        <v>32</v>
      </c>
      <c r="T214" s="2" t="s">
        <v>33</v>
      </c>
      <c r="U214" s="2" t="s">
        <v>34</v>
      </c>
      <c r="V214" s="2" t="s">
        <v>35</v>
      </c>
      <c r="W214" s="2" t="s">
        <v>90</v>
      </c>
      <c r="X214" s="2" t="s">
        <v>113</v>
      </c>
      <c r="Y214" s="2" t="s">
        <v>39</v>
      </c>
    </row>
    <row r="215" spans="1:25" x14ac:dyDescent="0.35">
      <c r="A215">
        <v>10163</v>
      </c>
      <c r="B215">
        <v>43</v>
      </c>
      <c r="C215">
        <v>100</v>
      </c>
      <c r="D215">
        <v>6</v>
      </c>
      <c r="E215">
        <v>4991.4399999999996</v>
      </c>
      <c r="F215" s="1">
        <v>37914</v>
      </c>
      <c r="G215" s="2" t="s">
        <v>24</v>
      </c>
      <c r="H215">
        <v>4</v>
      </c>
      <c r="I215">
        <v>10</v>
      </c>
      <c r="J215">
        <v>2003</v>
      </c>
      <c r="K215" s="2" t="s">
        <v>247</v>
      </c>
      <c r="L215">
        <v>99</v>
      </c>
      <c r="M215" s="2" t="s">
        <v>284</v>
      </c>
      <c r="N215" s="2" t="s">
        <v>109</v>
      </c>
      <c r="O215" s="2" t="s">
        <v>110</v>
      </c>
      <c r="P215" s="2" t="s">
        <v>111</v>
      </c>
      <c r="Q215" s="2" t="s">
        <v>112</v>
      </c>
      <c r="R215" s="2" t="s">
        <v>31</v>
      </c>
      <c r="S215" s="2" t="s">
        <v>32</v>
      </c>
      <c r="T215" s="2" t="s">
        <v>33</v>
      </c>
      <c r="U215" s="2" t="s">
        <v>34</v>
      </c>
      <c r="V215" s="2" t="s">
        <v>35</v>
      </c>
      <c r="W215" s="2" t="s">
        <v>90</v>
      </c>
      <c r="X215" s="2" t="s">
        <v>113</v>
      </c>
      <c r="Y215" s="2" t="s">
        <v>39</v>
      </c>
    </row>
    <row r="216" spans="1:25" x14ac:dyDescent="0.35">
      <c r="A216">
        <v>10163</v>
      </c>
      <c r="B216">
        <v>42</v>
      </c>
      <c r="C216">
        <v>91.55</v>
      </c>
      <c r="D216">
        <v>5</v>
      </c>
      <c r="E216">
        <v>3845.1</v>
      </c>
      <c r="F216" s="1">
        <v>37914</v>
      </c>
      <c r="G216" s="2" t="s">
        <v>24</v>
      </c>
      <c r="H216">
        <v>4</v>
      </c>
      <c r="I216">
        <v>10</v>
      </c>
      <c r="J216">
        <v>2003</v>
      </c>
      <c r="K216" s="2" t="s">
        <v>247</v>
      </c>
      <c r="L216">
        <v>97</v>
      </c>
      <c r="M216" s="2" t="s">
        <v>322</v>
      </c>
      <c r="N216" s="2" t="s">
        <v>109</v>
      </c>
      <c r="O216" s="2" t="s">
        <v>110</v>
      </c>
      <c r="P216" s="2" t="s">
        <v>111</v>
      </c>
      <c r="Q216" s="2" t="s">
        <v>112</v>
      </c>
      <c r="R216" s="2" t="s">
        <v>31</v>
      </c>
      <c r="S216" s="2" t="s">
        <v>32</v>
      </c>
      <c r="T216" s="2" t="s">
        <v>33</v>
      </c>
      <c r="U216" s="2" t="s">
        <v>34</v>
      </c>
      <c r="V216" s="2" t="s">
        <v>35</v>
      </c>
      <c r="W216" s="2" t="s">
        <v>90</v>
      </c>
      <c r="X216" s="2" t="s">
        <v>113</v>
      </c>
      <c r="Y216" s="2" t="s">
        <v>39</v>
      </c>
    </row>
    <row r="217" spans="1:25" x14ac:dyDescent="0.35">
      <c r="A217">
        <v>10166</v>
      </c>
      <c r="B217">
        <v>43</v>
      </c>
      <c r="C217">
        <v>100</v>
      </c>
      <c r="D217">
        <v>2</v>
      </c>
      <c r="E217">
        <v>6930.74</v>
      </c>
      <c r="F217" s="1">
        <v>37915</v>
      </c>
      <c r="G217" s="2" t="s">
        <v>24</v>
      </c>
      <c r="H217">
        <v>4</v>
      </c>
      <c r="I217">
        <v>10</v>
      </c>
      <c r="J217">
        <v>2003</v>
      </c>
      <c r="K217" s="2" t="s">
        <v>247</v>
      </c>
      <c r="L217">
        <v>136</v>
      </c>
      <c r="M217" s="2" t="s">
        <v>279</v>
      </c>
      <c r="N217" s="2" t="s">
        <v>100</v>
      </c>
      <c r="O217" s="2" t="s">
        <v>101</v>
      </c>
      <c r="P217" s="2" t="s">
        <v>102</v>
      </c>
      <c r="Q217" s="2" t="s">
        <v>30</v>
      </c>
      <c r="R217" s="2" t="s">
        <v>103</v>
      </c>
      <c r="S217" s="2" t="s">
        <v>88</v>
      </c>
      <c r="T217" s="2" t="s">
        <v>104</v>
      </c>
      <c r="U217" s="2" t="s">
        <v>34</v>
      </c>
      <c r="V217" s="2" t="s">
        <v>35</v>
      </c>
      <c r="W217" s="2" t="s">
        <v>105</v>
      </c>
      <c r="X217" s="2" t="s">
        <v>106</v>
      </c>
      <c r="Y217" s="2" t="s">
        <v>39</v>
      </c>
    </row>
    <row r="218" spans="1:25" x14ac:dyDescent="0.35">
      <c r="A218">
        <v>10166</v>
      </c>
      <c r="B218">
        <v>26</v>
      </c>
      <c r="C218">
        <v>73.73</v>
      </c>
      <c r="D218">
        <v>1</v>
      </c>
      <c r="E218">
        <v>1916.98</v>
      </c>
      <c r="F218" s="1">
        <v>37915</v>
      </c>
      <c r="G218" s="2" t="s">
        <v>24</v>
      </c>
      <c r="H218">
        <v>4</v>
      </c>
      <c r="I218">
        <v>10</v>
      </c>
      <c r="J218">
        <v>2003</v>
      </c>
      <c r="K218" s="2" t="s">
        <v>247</v>
      </c>
      <c r="L218">
        <v>87</v>
      </c>
      <c r="M218" s="2" t="s">
        <v>291</v>
      </c>
      <c r="N218" s="2" t="s">
        <v>100</v>
      </c>
      <c r="O218" s="2" t="s">
        <v>101</v>
      </c>
      <c r="P218" s="2" t="s">
        <v>102</v>
      </c>
      <c r="Q218" s="2" t="s">
        <v>30</v>
      </c>
      <c r="R218" s="2" t="s">
        <v>103</v>
      </c>
      <c r="S218" s="2" t="s">
        <v>88</v>
      </c>
      <c r="T218" s="2" t="s">
        <v>104</v>
      </c>
      <c r="U218" s="2" t="s">
        <v>34</v>
      </c>
      <c r="V218" s="2" t="s">
        <v>35</v>
      </c>
      <c r="W218" s="2" t="s">
        <v>105</v>
      </c>
      <c r="X218" s="2" t="s">
        <v>106</v>
      </c>
      <c r="Y218" s="2" t="s">
        <v>38</v>
      </c>
    </row>
    <row r="219" spans="1:25" x14ac:dyDescent="0.35">
      <c r="A219">
        <v>10166</v>
      </c>
      <c r="B219">
        <v>29</v>
      </c>
      <c r="C219">
        <v>100</v>
      </c>
      <c r="D219">
        <v>3</v>
      </c>
      <c r="E219">
        <v>3013.97</v>
      </c>
      <c r="F219" s="1">
        <v>37915</v>
      </c>
      <c r="G219" s="2" t="s">
        <v>24</v>
      </c>
      <c r="H219">
        <v>4</v>
      </c>
      <c r="I219">
        <v>10</v>
      </c>
      <c r="J219">
        <v>2003</v>
      </c>
      <c r="K219" s="2" t="s">
        <v>273</v>
      </c>
      <c r="L219">
        <v>86</v>
      </c>
      <c r="M219" s="2" t="s">
        <v>339</v>
      </c>
      <c r="N219" s="2" t="s">
        <v>100</v>
      </c>
      <c r="O219" s="2" t="s">
        <v>101</v>
      </c>
      <c r="P219" s="2" t="s">
        <v>102</v>
      </c>
      <c r="Q219" s="2" t="s">
        <v>30</v>
      </c>
      <c r="R219" s="2" t="s">
        <v>103</v>
      </c>
      <c r="S219" s="2" t="s">
        <v>88</v>
      </c>
      <c r="T219" s="2" t="s">
        <v>104</v>
      </c>
      <c r="U219" s="2" t="s">
        <v>34</v>
      </c>
      <c r="V219" s="2" t="s">
        <v>35</v>
      </c>
      <c r="W219" s="2" t="s">
        <v>105</v>
      </c>
      <c r="X219" s="2" t="s">
        <v>106</v>
      </c>
      <c r="Y219" s="2" t="s">
        <v>39</v>
      </c>
    </row>
    <row r="220" spans="1:25" x14ac:dyDescent="0.35">
      <c r="A220">
        <v>10168</v>
      </c>
      <c r="B220">
        <v>36</v>
      </c>
      <c r="C220">
        <v>96.66</v>
      </c>
      <c r="D220">
        <v>1</v>
      </c>
      <c r="E220">
        <v>3479.76</v>
      </c>
      <c r="F220" s="1">
        <v>37922</v>
      </c>
      <c r="G220" s="2" t="s">
        <v>24</v>
      </c>
      <c r="H220">
        <v>4</v>
      </c>
      <c r="I220">
        <v>10</v>
      </c>
      <c r="J220">
        <v>2003</v>
      </c>
      <c r="K220" s="2" t="s">
        <v>25</v>
      </c>
      <c r="L220">
        <v>95</v>
      </c>
      <c r="M220" s="2" t="s">
        <v>26</v>
      </c>
      <c r="N220" s="2" t="s">
        <v>53</v>
      </c>
      <c r="O220" s="2" t="s">
        <v>54</v>
      </c>
      <c r="P220" s="2" t="s">
        <v>55</v>
      </c>
      <c r="Q220" s="2" t="s">
        <v>30</v>
      </c>
      <c r="R220" s="2" t="s">
        <v>56</v>
      </c>
      <c r="S220" s="2" t="s">
        <v>44</v>
      </c>
      <c r="T220" s="2" t="s">
        <v>57</v>
      </c>
      <c r="U220" s="2" t="s">
        <v>34</v>
      </c>
      <c r="V220" s="2" t="s">
        <v>35</v>
      </c>
      <c r="W220" s="2" t="s">
        <v>58</v>
      </c>
      <c r="X220" s="2" t="s">
        <v>59</v>
      </c>
      <c r="Y220" s="2" t="s">
        <v>39</v>
      </c>
    </row>
    <row r="221" spans="1:25" x14ac:dyDescent="0.35">
      <c r="A221">
        <v>10168</v>
      </c>
      <c r="B221">
        <v>27</v>
      </c>
      <c r="C221">
        <v>100</v>
      </c>
      <c r="D221">
        <v>4</v>
      </c>
      <c r="E221">
        <v>3660.93</v>
      </c>
      <c r="F221" s="1">
        <v>37922</v>
      </c>
      <c r="G221" s="2" t="s">
        <v>24</v>
      </c>
      <c r="H221">
        <v>4</v>
      </c>
      <c r="I221">
        <v>10</v>
      </c>
      <c r="J221">
        <v>2003</v>
      </c>
      <c r="K221" s="2" t="s">
        <v>25</v>
      </c>
      <c r="L221">
        <v>118</v>
      </c>
      <c r="M221" s="2" t="s">
        <v>155</v>
      </c>
      <c r="N221" s="2" t="s">
        <v>53</v>
      </c>
      <c r="O221" s="2" t="s">
        <v>54</v>
      </c>
      <c r="P221" s="2" t="s">
        <v>55</v>
      </c>
      <c r="Q221" s="2" t="s">
        <v>30</v>
      </c>
      <c r="R221" s="2" t="s">
        <v>56</v>
      </c>
      <c r="S221" s="2" t="s">
        <v>44</v>
      </c>
      <c r="T221" s="2" t="s">
        <v>57</v>
      </c>
      <c r="U221" s="2" t="s">
        <v>34</v>
      </c>
      <c r="V221" s="2" t="s">
        <v>35</v>
      </c>
      <c r="W221" s="2" t="s">
        <v>58</v>
      </c>
      <c r="X221" s="2" t="s">
        <v>59</v>
      </c>
      <c r="Y221" s="2" t="s">
        <v>39</v>
      </c>
    </row>
    <row r="222" spans="1:25" x14ac:dyDescent="0.35">
      <c r="A222">
        <v>10168</v>
      </c>
      <c r="B222">
        <v>20</v>
      </c>
      <c r="C222">
        <v>100</v>
      </c>
      <c r="D222">
        <v>3</v>
      </c>
      <c r="E222">
        <v>4183</v>
      </c>
      <c r="F222" s="1">
        <v>37922</v>
      </c>
      <c r="G222" s="2" t="s">
        <v>24</v>
      </c>
      <c r="H222">
        <v>4</v>
      </c>
      <c r="I222">
        <v>10</v>
      </c>
      <c r="J222">
        <v>2003</v>
      </c>
      <c r="K222" s="2" t="s">
        <v>25</v>
      </c>
      <c r="L222">
        <v>193</v>
      </c>
      <c r="M222" s="2" t="s">
        <v>165</v>
      </c>
      <c r="N222" s="2" t="s">
        <v>53</v>
      </c>
      <c r="O222" s="2" t="s">
        <v>54</v>
      </c>
      <c r="P222" s="2" t="s">
        <v>55</v>
      </c>
      <c r="Q222" s="2" t="s">
        <v>30</v>
      </c>
      <c r="R222" s="2" t="s">
        <v>56</v>
      </c>
      <c r="S222" s="2" t="s">
        <v>44</v>
      </c>
      <c r="T222" s="2" t="s">
        <v>57</v>
      </c>
      <c r="U222" s="2" t="s">
        <v>34</v>
      </c>
      <c r="V222" s="2" t="s">
        <v>35</v>
      </c>
      <c r="W222" s="2" t="s">
        <v>58</v>
      </c>
      <c r="X222" s="2" t="s">
        <v>59</v>
      </c>
      <c r="Y222" s="2" t="s">
        <v>39</v>
      </c>
    </row>
    <row r="223" spans="1:25" x14ac:dyDescent="0.35">
      <c r="A223">
        <v>10168</v>
      </c>
      <c r="B223">
        <v>21</v>
      </c>
      <c r="C223">
        <v>70.959999999999994</v>
      </c>
      <c r="D223">
        <v>9</v>
      </c>
      <c r="E223">
        <v>1490.16</v>
      </c>
      <c r="F223" s="1">
        <v>37922</v>
      </c>
      <c r="G223" s="2" t="s">
        <v>24</v>
      </c>
      <c r="H223">
        <v>4</v>
      </c>
      <c r="I223">
        <v>10</v>
      </c>
      <c r="J223">
        <v>2003</v>
      </c>
      <c r="K223" s="2" t="s">
        <v>251</v>
      </c>
      <c r="L223">
        <v>84</v>
      </c>
      <c r="M223" s="2" t="s">
        <v>267</v>
      </c>
      <c r="N223" s="2" t="s">
        <v>53</v>
      </c>
      <c r="O223" s="2" t="s">
        <v>54</v>
      </c>
      <c r="P223" s="2" t="s">
        <v>55</v>
      </c>
      <c r="Q223" s="2" t="s">
        <v>30</v>
      </c>
      <c r="R223" s="2" t="s">
        <v>56</v>
      </c>
      <c r="S223" s="2" t="s">
        <v>44</v>
      </c>
      <c r="T223" s="2" t="s">
        <v>57</v>
      </c>
      <c r="U223" s="2" t="s">
        <v>34</v>
      </c>
      <c r="V223" s="2" t="s">
        <v>35</v>
      </c>
      <c r="W223" s="2" t="s">
        <v>58</v>
      </c>
      <c r="X223" s="2" t="s">
        <v>59</v>
      </c>
      <c r="Y223" s="2" t="s">
        <v>38</v>
      </c>
    </row>
    <row r="224" spans="1:25" x14ac:dyDescent="0.35">
      <c r="A224">
        <v>10168</v>
      </c>
      <c r="B224">
        <v>46</v>
      </c>
      <c r="C224">
        <v>61.18</v>
      </c>
      <c r="D224">
        <v>5</v>
      </c>
      <c r="E224">
        <v>2814.28</v>
      </c>
      <c r="F224" s="1">
        <v>37922</v>
      </c>
      <c r="G224" s="2" t="s">
        <v>24</v>
      </c>
      <c r="H224">
        <v>4</v>
      </c>
      <c r="I224">
        <v>10</v>
      </c>
      <c r="J224">
        <v>2003</v>
      </c>
      <c r="K224" s="2" t="s">
        <v>25</v>
      </c>
      <c r="L224">
        <v>60</v>
      </c>
      <c r="M224" s="2" t="s">
        <v>268</v>
      </c>
      <c r="N224" s="2" t="s">
        <v>53</v>
      </c>
      <c r="O224" s="2" t="s">
        <v>54</v>
      </c>
      <c r="P224" s="2" t="s">
        <v>55</v>
      </c>
      <c r="Q224" s="2" t="s">
        <v>30</v>
      </c>
      <c r="R224" s="2" t="s">
        <v>56</v>
      </c>
      <c r="S224" s="2" t="s">
        <v>44</v>
      </c>
      <c r="T224" s="2" t="s">
        <v>57</v>
      </c>
      <c r="U224" s="2" t="s">
        <v>34</v>
      </c>
      <c r="V224" s="2" t="s">
        <v>35</v>
      </c>
      <c r="W224" s="2" t="s">
        <v>58</v>
      </c>
      <c r="X224" s="2" t="s">
        <v>59</v>
      </c>
      <c r="Y224" s="2" t="s">
        <v>38</v>
      </c>
    </row>
    <row r="225" spans="1:25" x14ac:dyDescent="0.35">
      <c r="A225">
        <v>10168</v>
      </c>
      <c r="B225">
        <v>50</v>
      </c>
      <c r="C225">
        <v>100</v>
      </c>
      <c r="D225">
        <v>2</v>
      </c>
      <c r="E225">
        <v>5747.5</v>
      </c>
      <c r="F225" s="1">
        <v>37922</v>
      </c>
      <c r="G225" s="2" t="s">
        <v>24</v>
      </c>
      <c r="H225">
        <v>4</v>
      </c>
      <c r="I225">
        <v>10</v>
      </c>
      <c r="J225">
        <v>2003</v>
      </c>
      <c r="K225" s="2" t="s">
        <v>25</v>
      </c>
      <c r="L225">
        <v>112</v>
      </c>
      <c r="M225" s="2" t="s">
        <v>298</v>
      </c>
      <c r="N225" s="2" t="s">
        <v>53</v>
      </c>
      <c r="O225" s="2" t="s">
        <v>54</v>
      </c>
      <c r="P225" s="2" t="s">
        <v>55</v>
      </c>
      <c r="Q225" s="2" t="s">
        <v>30</v>
      </c>
      <c r="R225" s="2" t="s">
        <v>56</v>
      </c>
      <c r="S225" s="2" t="s">
        <v>44</v>
      </c>
      <c r="T225" s="2" t="s">
        <v>57</v>
      </c>
      <c r="U225" s="2" t="s">
        <v>34</v>
      </c>
      <c r="V225" s="2" t="s">
        <v>35</v>
      </c>
      <c r="W225" s="2" t="s">
        <v>58</v>
      </c>
      <c r="X225" s="2" t="s">
        <v>59</v>
      </c>
      <c r="Y225" s="2" t="s">
        <v>39</v>
      </c>
    </row>
    <row r="226" spans="1:25" x14ac:dyDescent="0.35">
      <c r="A226">
        <v>10168</v>
      </c>
      <c r="B226">
        <v>49</v>
      </c>
      <c r="C226">
        <v>100</v>
      </c>
      <c r="D226">
        <v>11</v>
      </c>
      <c r="E226">
        <v>6433.7</v>
      </c>
      <c r="F226" s="1">
        <v>37922</v>
      </c>
      <c r="G226" s="2" t="s">
        <v>24</v>
      </c>
      <c r="H226">
        <v>4</v>
      </c>
      <c r="I226">
        <v>10</v>
      </c>
      <c r="J226">
        <v>2003</v>
      </c>
      <c r="K226" s="2" t="s">
        <v>251</v>
      </c>
      <c r="L226">
        <v>109</v>
      </c>
      <c r="M226" s="2" t="s">
        <v>300</v>
      </c>
      <c r="N226" s="2" t="s">
        <v>53</v>
      </c>
      <c r="O226" s="2" t="s">
        <v>54</v>
      </c>
      <c r="P226" s="2" t="s">
        <v>55</v>
      </c>
      <c r="Q226" s="2" t="s">
        <v>30</v>
      </c>
      <c r="R226" s="2" t="s">
        <v>56</v>
      </c>
      <c r="S226" s="2" t="s">
        <v>44</v>
      </c>
      <c r="T226" s="2" t="s">
        <v>57</v>
      </c>
      <c r="U226" s="2" t="s">
        <v>34</v>
      </c>
      <c r="V226" s="2" t="s">
        <v>35</v>
      </c>
      <c r="W226" s="2" t="s">
        <v>58</v>
      </c>
      <c r="X226" s="2" t="s">
        <v>59</v>
      </c>
      <c r="Y226" s="2" t="s">
        <v>39</v>
      </c>
    </row>
    <row r="227" spans="1:25" x14ac:dyDescent="0.35">
      <c r="A227">
        <v>10168</v>
      </c>
      <c r="B227">
        <v>29</v>
      </c>
      <c r="C227">
        <v>75.41</v>
      </c>
      <c r="D227">
        <v>6</v>
      </c>
      <c r="E227">
        <v>2186.89</v>
      </c>
      <c r="F227" s="1">
        <v>37922</v>
      </c>
      <c r="G227" s="2" t="s">
        <v>24</v>
      </c>
      <c r="H227">
        <v>4</v>
      </c>
      <c r="I227">
        <v>10</v>
      </c>
      <c r="J227">
        <v>2003</v>
      </c>
      <c r="K227" s="2" t="s">
        <v>25</v>
      </c>
      <c r="L227">
        <v>76</v>
      </c>
      <c r="M227" s="2" t="s">
        <v>302</v>
      </c>
      <c r="N227" s="2" t="s">
        <v>53</v>
      </c>
      <c r="O227" s="2" t="s">
        <v>54</v>
      </c>
      <c r="P227" s="2" t="s">
        <v>55</v>
      </c>
      <c r="Q227" s="2" t="s">
        <v>30</v>
      </c>
      <c r="R227" s="2" t="s">
        <v>56</v>
      </c>
      <c r="S227" s="2" t="s">
        <v>44</v>
      </c>
      <c r="T227" s="2" t="s">
        <v>57</v>
      </c>
      <c r="U227" s="2" t="s">
        <v>34</v>
      </c>
      <c r="V227" s="2" t="s">
        <v>35</v>
      </c>
      <c r="W227" s="2" t="s">
        <v>58</v>
      </c>
      <c r="X227" s="2" t="s">
        <v>59</v>
      </c>
      <c r="Y227" s="2" t="s">
        <v>38</v>
      </c>
    </row>
    <row r="228" spans="1:25" x14ac:dyDescent="0.35">
      <c r="A228">
        <v>10168</v>
      </c>
      <c r="B228">
        <v>27</v>
      </c>
      <c r="C228">
        <v>73.02</v>
      </c>
      <c r="D228">
        <v>18</v>
      </c>
      <c r="E228">
        <v>1971.54</v>
      </c>
      <c r="F228" s="1">
        <v>37922</v>
      </c>
      <c r="G228" s="2" t="s">
        <v>24</v>
      </c>
      <c r="H228">
        <v>4</v>
      </c>
      <c r="I228">
        <v>10</v>
      </c>
      <c r="J228">
        <v>2003</v>
      </c>
      <c r="K228" s="2" t="s">
        <v>251</v>
      </c>
      <c r="L228">
        <v>68</v>
      </c>
      <c r="M228" s="2" t="s">
        <v>319</v>
      </c>
      <c r="N228" s="2" t="s">
        <v>53</v>
      </c>
      <c r="O228" s="2" t="s">
        <v>54</v>
      </c>
      <c r="P228" s="2" t="s">
        <v>55</v>
      </c>
      <c r="Q228" s="2" t="s">
        <v>30</v>
      </c>
      <c r="R228" s="2" t="s">
        <v>56</v>
      </c>
      <c r="S228" s="2" t="s">
        <v>44</v>
      </c>
      <c r="T228" s="2" t="s">
        <v>57</v>
      </c>
      <c r="U228" s="2" t="s">
        <v>34</v>
      </c>
      <c r="V228" s="2" t="s">
        <v>35</v>
      </c>
      <c r="W228" s="2" t="s">
        <v>58</v>
      </c>
      <c r="X228" s="2" t="s">
        <v>59</v>
      </c>
      <c r="Y228" s="2" t="s">
        <v>38</v>
      </c>
    </row>
    <row r="229" spans="1:25" x14ac:dyDescent="0.35">
      <c r="A229">
        <v>10168</v>
      </c>
      <c r="B229">
        <v>48</v>
      </c>
      <c r="C229">
        <v>78.25</v>
      </c>
      <c r="D229">
        <v>10</v>
      </c>
      <c r="E229">
        <v>3756</v>
      </c>
      <c r="F229" s="1">
        <v>37922</v>
      </c>
      <c r="G229" s="2" t="s">
        <v>24</v>
      </c>
      <c r="H229">
        <v>4</v>
      </c>
      <c r="I229">
        <v>10</v>
      </c>
      <c r="J229">
        <v>2003</v>
      </c>
      <c r="K229" s="2" t="s">
        <v>251</v>
      </c>
      <c r="L229">
        <v>72</v>
      </c>
      <c r="M229" s="2" t="s">
        <v>323</v>
      </c>
      <c r="N229" s="2" t="s">
        <v>53</v>
      </c>
      <c r="O229" s="2" t="s">
        <v>54</v>
      </c>
      <c r="P229" s="2" t="s">
        <v>55</v>
      </c>
      <c r="Q229" s="2" t="s">
        <v>30</v>
      </c>
      <c r="R229" s="2" t="s">
        <v>56</v>
      </c>
      <c r="S229" s="2" t="s">
        <v>44</v>
      </c>
      <c r="T229" s="2" t="s">
        <v>57</v>
      </c>
      <c r="U229" s="2" t="s">
        <v>34</v>
      </c>
      <c r="V229" s="2" t="s">
        <v>35</v>
      </c>
      <c r="W229" s="2" t="s">
        <v>58</v>
      </c>
      <c r="X229" s="2" t="s">
        <v>59</v>
      </c>
      <c r="Y229" s="2" t="s">
        <v>39</v>
      </c>
    </row>
    <row r="230" spans="1:25" x14ac:dyDescent="0.35">
      <c r="A230">
        <v>10168</v>
      </c>
      <c r="B230">
        <v>28</v>
      </c>
      <c r="C230">
        <v>100</v>
      </c>
      <c r="D230">
        <v>7</v>
      </c>
      <c r="E230">
        <v>3244.36</v>
      </c>
      <c r="F230" s="1">
        <v>37922</v>
      </c>
      <c r="G230" s="2" t="s">
        <v>24</v>
      </c>
      <c r="H230">
        <v>4</v>
      </c>
      <c r="I230">
        <v>10</v>
      </c>
      <c r="J230">
        <v>2003</v>
      </c>
      <c r="K230" s="2" t="s">
        <v>25</v>
      </c>
      <c r="L230">
        <v>99</v>
      </c>
      <c r="M230" s="2" t="s">
        <v>326</v>
      </c>
      <c r="N230" s="2" t="s">
        <v>53</v>
      </c>
      <c r="O230" s="2" t="s">
        <v>54</v>
      </c>
      <c r="P230" s="2" t="s">
        <v>55</v>
      </c>
      <c r="Q230" s="2" t="s">
        <v>30</v>
      </c>
      <c r="R230" s="2" t="s">
        <v>56</v>
      </c>
      <c r="S230" s="2" t="s">
        <v>44</v>
      </c>
      <c r="T230" s="2" t="s">
        <v>57</v>
      </c>
      <c r="U230" s="2" t="s">
        <v>34</v>
      </c>
      <c r="V230" s="2" t="s">
        <v>35</v>
      </c>
      <c r="W230" s="2" t="s">
        <v>58</v>
      </c>
      <c r="X230" s="2" t="s">
        <v>59</v>
      </c>
      <c r="Y230" s="2" t="s">
        <v>39</v>
      </c>
    </row>
    <row r="231" spans="1:25" x14ac:dyDescent="0.35">
      <c r="A231">
        <v>10168</v>
      </c>
      <c r="B231">
        <v>31</v>
      </c>
      <c r="C231">
        <v>73.61</v>
      </c>
      <c r="D231">
        <v>12</v>
      </c>
      <c r="E231">
        <v>2281.91</v>
      </c>
      <c r="F231" s="1">
        <v>37922</v>
      </c>
      <c r="G231" s="2" t="s">
        <v>24</v>
      </c>
      <c r="H231">
        <v>4</v>
      </c>
      <c r="I231">
        <v>10</v>
      </c>
      <c r="J231">
        <v>2003</v>
      </c>
      <c r="K231" s="2" t="s">
        <v>247</v>
      </c>
      <c r="L231">
        <v>68</v>
      </c>
      <c r="M231" s="2" t="s">
        <v>331</v>
      </c>
      <c r="N231" s="2" t="s">
        <v>53</v>
      </c>
      <c r="O231" s="2" t="s">
        <v>54</v>
      </c>
      <c r="P231" s="2" t="s">
        <v>55</v>
      </c>
      <c r="Q231" s="2" t="s">
        <v>30</v>
      </c>
      <c r="R231" s="2" t="s">
        <v>56</v>
      </c>
      <c r="S231" s="2" t="s">
        <v>44</v>
      </c>
      <c r="T231" s="2" t="s">
        <v>57</v>
      </c>
      <c r="U231" s="2" t="s">
        <v>34</v>
      </c>
      <c r="V231" s="2" t="s">
        <v>35</v>
      </c>
      <c r="W231" s="2" t="s">
        <v>58</v>
      </c>
      <c r="X231" s="2" t="s">
        <v>59</v>
      </c>
      <c r="Y231" s="2" t="s">
        <v>38</v>
      </c>
    </row>
    <row r="232" spans="1:25" x14ac:dyDescent="0.35">
      <c r="A232">
        <v>10168</v>
      </c>
      <c r="B232">
        <v>48</v>
      </c>
      <c r="C232">
        <v>51.93</v>
      </c>
      <c r="D232">
        <v>13</v>
      </c>
      <c r="E232">
        <v>2492.64</v>
      </c>
      <c r="F232" s="1">
        <v>37922</v>
      </c>
      <c r="G232" s="2" t="s">
        <v>24</v>
      </c>
      <c r="H232">
        <v>4</v>
      </c>
      <c r="I232">
        <v>10</v>
      </c>
      <c r="J232">
        <v>2003</v>
      </c>
      <c r="K232" s="2" t="s">
        <v>247</v>
      </c>
      <c r="L232">
        <v>43</v>
      </c>
      <c r="M232" s="2" t="s">
        <v>333</v>
      </c>
      <c r="N232" s="2" t="s">
        <v>53</v>
      </c>
      <c r="O232" s="2" t="s">
        <v>54</v>
      </c>
      <c r="P232" s="2" t="s">
        <v>55</v>
      </c>
      <c r="Q232" s="2" t="s">
        <v>30</v>
      </c>
      <c r="R232" s="2" t="s">
        <v>56</v>
      </c>
      <c r="S232" s="2" t="s">
        <v>44</v>
      </c>
      <c r="T232" s="2" t="s">
        <v>57</v>
      </c>
      <c r="U232" s="2" t="s">
        <v>34</v>
      </c>
      <c r="V232" s="2" t="s">
        <v>35</v>
      </c>
      <c r="W232" s="2" t="s">
        <v>58</v>
      </c>
      <c r="X232" s="2" t="s">
        <v>59</v>
      </c>
      <c r="Y232" s="2" t="s">
        <v>38</v>
      </c>
    </row>
    <row r="233" spans="1:25" x14ac:dyDescent="0.35">
      <c r="A233">
        <v>10168</v>
      </c>
      <c r="B233">
        <v>28</v>
      </c>
      <c r="C233">
        <v>98.65</v>
      </c>
      <c r="D233">
        <v>14</v>
      </c>
      <c r="E233">
        <v>2762.2</v>
      </c>
      <c r="F233" s="1">
        <v>37922</v>
      </c>
      <c r="G233" s="2" t="s">
        <v>24</v>
      </c>
      <c r="H233">
        <v>4</v>
      </c>
      <c r="I233">
        <v>10</v>
      </c>
      <c r="J233">
        <v>2003</v>
      </c>
      <c r="K233" s="2" t="s">
        <v>251</v>
      </c>
      <c r="L233">
        <v>91</v>
      </c>
      <c r="M233" s="2" t="s">
        <v>338</v>
      </c>
      <c r="N233" s="2" t="s">
        <v>53</v>
      </c>
      <c r="O233" s="2" t="s">
        <v>54</v>
      </c>
      <c r="P233" s="2" t="s">
        <v>55</v>
      </c>
      <c r="Q233" s="2" t="s">
        <v>30</v>
      </c>
      <c r="R233" s="2" t="s">
        <v>56</v>
      </c>
      <c r="S233" s="2" t="s">
        <v>44</v>
      </c>
      <c r="T233" s="2" t="s">
        <v>57</v>
      </c>
      <c r="U233" s="2" t="s">
        <v>34</v>
      </c>
      <c r="V233" s="2" t="s">
        <v>35</v>
      </c>
      <c r="W233" s="2" t="s">
        <v>58</v>
      </c>
      <c r="X233" s="2" t="s">
        <v>59</v>
      </c>
      <c r="Y233" s="2" t="s">
        <v>38</v>
      </c>
    </row>
    <row r="234" spans="1:25" x14ac:dyDescent="0.35">
      <c r="A234">
        <v>10168</v>
      </c>
      <c r="B234">
        <v>31</v>
      </c>
      <c r="C234">
        <v>100</v>
      </c>
      <c r="D234">
        <v>16</v>
      </c>
      <c r="E234">
        <v>3431.39</v>
      </c>
      <c r="F234" s="1">
        <v>37922</v>
      </c>
      <c r="G234" s="2" t="s">
        <v>24</v>
      </c>
      <c r="H234">
        <v>4</v>
      </c>
      <c r="I234">
        <v>10</v>
      </c>
      <c r="J234">
        <v>2003</v>
      </c>
      <c r="K234" s="2" t="s">
        <v>251</v>
      </c>
      <c r="L234">
        <v>99</v>
      </c>
      <c r="M234" s="2" t="s">
        <v>341</v>
      </c>
      <c r="N234" s="2" t="s">
        <v>53</v>
      </c>
      <c r="O234" s="2" t="s">
        <v>54</v>
      </c>
      <c r="P234" s="2" t="s">
        <v>55</v>
      </c>
      <c r="Q234" s="2" t="s">
        <v>30</v>
      </c>
      <c r="R234" s="2" t="s">
        <v>56</v>
      </c>
      <c r="S234" s="2" t="s">
        <v>44</v>
      </c>
      <c r="T234" s="2" t="s">
        <v>57</v>
      </c>
      <c r="U234" s="2" t="s">
        <v>34</v>
      </c>
      <c r="V234" s="2" t="s">
        <v>35</v>
      </c>
      <c r="W234" s="2" t="s">
        <v>58</v>
      </c>
      <c r="X234" s="2" t="s">
        <v>59</v>
      </c>
      <c r="Y234" s="2" t="s">
        <v>39</v>
      </c>
    </row>
    <row r="235" spans="1:25" x14ac:dyDescent="0.35">
      <c r="A235">
        <v>10168</v>
      </c>
      <c r="B235">
        <v>36</v>
      </c>
      <c r="C235">
        <v>100</v>
      </c>
      <c r="D235">
        <v>8</v>
      </c>
      <c r="E235">
        <v>4527.72</v>
      </c>
      <c r="F235" s="1">
        <v>37922</v>
      </c>
      <c r="G235" s="2" t="s">
        <v>24</v>
      </c>
      <c r="H235">
        <v>4</v>
      </c>
      <c r="I235">
        <v>10</v>
      </c>
      <c r="J235">
        <v>2003</v>
      </c>
      <c r="K235" s="2" t="s">
        <v>251</v>
      </c>
      <c r="L235">
        <v>118</v>
      </c>
      <c r="M235" s="2" t="s">
        <v>344</v>
      </c>
      <c r="N235" s="2" t="s">
        <v>53</v>
      </c>
      <c r="O235" s="2" t="s">
        <v>54</v>
      </c>
      <c r="P235" s="2" t="s">
        <v>55</v>
      </c>
      <c r="Q235" s="2" t="s">
        <v>30</v>
      </c>
      <c r="R235" s="2" t="s">
        <v>56</v>
      </c>
      <c r="S235" s="2" t="s">
        <v>44</v>
      </c>
      <c r="T235" s="2" t="s">
        <v>57</v>
      </c>
      <c r="U235" s="2" t="s">
        <v>34</v>
      </c>
      <c r="V235" s="2" t="s">
        <v>35</v>
      </c>
      <c r="W235" s="2" t="s">
        <v>58</v>
      </c>
      <c r="X235" s="2" t="s">
        <v>59</v>
      </c>
      <c r="Y235" s="2" t="s">
        <v>39</v>
      </c>
    </row>
    <row r="236" spans="1:25" x14ac:dyDescent="0.35">
      <c r="A236">
        <v>10168</v>
      </c>
      <c r="B236">
        <v>48</v>
      </c>
      <c r="C236">
        <v>96</v>
      </c>
      <c r="D236">
        <v>15</v>
      </c>
      <c r="E236">
        <v>4608</v>
      </c>
      <c r="F236" s="1">
        <v>37922</v>
      </c>
      <c r="G236" s="2" t="s">
        <v>24</v>
      </c>
      <c r="H236">
        <v>4</v>
      </c>
      <c r="I236">
        <v>10</v>
      </c>
      <c r="J236">
        <v>2003</v>
      </c>
      <c r="K236" s="2" t="s">
        <v>251</v>
      </c>
      <c r="L236">
        <v>80</v>
      </c>
      <c r="M236" s="2" t="s">
        <v>345</v>
      </c>
      <c r="N236" s="2" t="s">
        <v>53</v>
      </c>
      <c r="O236" s="2" t="s">
        <v>54</v>
      </c>
      <c r="P236" s="2" t="s">
        <v>55</v>
      </c>
      <c r="Q236" s="2" t="s">
        <v>30</v>
      </c>
      <c r="R236" s="2" t="s">
        <v>56</v>
      </c>
      <c r="S236" s="2" t="s">
        <v>44</v>
      </c>
      <c r="T236" s="2" t="s">
        <v>57</v>
      </c>
      <c r="U236" s="2" t="s">
        <v>34</v>
      </c>
      <c r="V236" s="2" t="s">
        <v>35</v>
      </c>
      <c r="W236" s="2" t="s">
        <v>58</v>
      </c>
      <c r="X236" s="2" t="s">
        <v>59</v>
      </c>
      <c r="Y236" s="2" t="s">
        <v>39</v>
      </c>
    </row>
    <row r="237" spans="1:25" x14ac:dyDescent="0.35">
      <c r="A237">
        <v>10168</v>
      </c>
      <c r="B237">
        <v>39</v>
      </c>
      <c r="C237">
        <v>82.91</v>
      </c>
      <c r="D237">
        <v>17</v>
      </c>
      <c r="E237">
        <v>3233.49</v>
      </c>
      <c r="F237" s="1">
        <v>37922</v>
      </c>
      <c r="G237" s="2" t="s">
        <v>24</v>
      </c>
      <c r="H237">
        <v>4</v>
      </c>
      <c r="I237">
        <v>10</v>
      </c>
      <c r="J237">
        <v>2003</v>
      </c>
      <c r="K237" s="2" t="s">
        <v>251</v>
      </c>
      <c r="L237">
        <v>74</v>
      </c>
      <c r="M237" s="2" t="s">
        <v>348</v>
      </c>
      <c r="N237" s="2" t="s">
        <v>53</v>
      </c>
      <c r="O237" s="2" t="s">
        <v>54</v>
      </c>
      <c r="P237" s="2" t="s">
        <v>55</v>
      </c>
      <c r="Q237" s="2" t="s">
        <v>30</v>
      </c>
      <c r="R237" s="2" t="s">
        <v>56</v>
      </c>
      <c r="S237" s="2" t="s">
        <v>44</v>
      </c>
      <c r="T237" s="2" t="s">
        <v>57</v>
      </c>
      <c r="U237" s="2" t="s">
        <v>34</v>
      </c>
      <c r="V237" s="2" t="s">
        <v>35</v>
      </c>
      <c r="W237" s="2" t="s">
        <v>58</v>
      </c>
      <c r="X237" s="2" t="s">
        <v>59</v>
      </c>
      <c r="Y237" s="2" t="s">
        <v>39</v>
      </c>
    </row>
    <row r="238" spans="1:25" x14ac:dyDescent="0.35">
      <c r="A238">
        <v>10172</v>
      </c>
      <c r="B238">
        <v>42</v>
      </c>
      <c r="C238">
        <v>100</v>
      </c>
      <c r="D238">
        <v>6</v>
      </c>
      <c r="E238">
        <v>4965.24</v>
      </c>
      <c r="F238" s="1">
        <v>37930</v>
      </c>
      <c r="G238" s="2" t="s">
        <v>24</v>
      </c>
      <c r="H238">
        <v>4</v>
      </c>
      <c r="I238">
        <v>11</v>
      </c>
      <c r="J238">
        <v>2003</v>
      </c>
      <c r="K238" s="2" t="s">
        <v>107</v>
      </c>
      <c r="L238">
        <v>124</v>
      </c>
      <c r="M238" s="2" t="s">
        <v>250</v>
      </c>
      <c r="N238" s="2" t="s">
        <v>77</v>
      </c>
      <c r="O238" s="2" t="s">
        <v>78</v>
      </c>
      <c r="P238" s="2" t="s">
        <v>79</v>
      </c>
      <c r="Q238" s="2" t="s">
        <v>30</v>
      </c>
      <c r="R238" s="2" t="s">
        <v>80</v>
      </c>
      <c r="S238" s="2" t="s">
        <v>81</v>
      </c>
      <c r="T238" s="2" t="s">
        <v>82</v>
      </c>
      <c r="U238" s="2" t="s">
        <v>34</v>
      </c>
      <c r="V238" s="2" t="s">
        <v>35</v>
      </c>
      <c r="W238" s="2" t="s">
        <v>83</v>
      </c>
      <c r="X238" s="2" t="s">
        <v>47</v>
      </c>
      <c r="Y238" s="2" t="s">
        <v>39</v>
      </c>
    </row>
    <row r="239" spans="1:25" x14ac:dyDescent="0.35">
      <c r="A239">
        <v>10172</v>
      </c>
      <c r="B239">
        <v>39</v>
      </c>
      <c r="C239">
        <v>100</v>
      </c>
      <c r="D239">
        <v>7</v>
      </c>
      <c r="E239">
        <v>6023.16</v>
      </c>
      <c r="F239" s="1">
        <v>37930</v>
      </c>
      <c r="G239" s="2" t="s">
        <v>24</v>
      </c>
      <c r="H239">
        <v>4</v>
      </c>
      <c r="I239">
        <v>11</v>
      </c>
      <c r="J239">
        <v>2003</v>
      </c>
      <c r="K239" s="2" t="s">
        <v>107</v>
      </c>
      <c r="L239">
        <v>132</v>
      </c>
      <c r="M239" s="2" t="s">
        <v>270</v>
      </c>
      <c r="N239" s="2" t="s">
        <v>77</v>
      </c>
      <c r="O239" s="2" t="s">
        <v>78</v>
      </c>
      <c r="P239" s="2" t="s">
        <v>79</v>
      </c>
      <c r="Q239" s="2" t="s">
        <v>30</v>
      </c>
      <c r="R239" s="2" t="s">
        <v>80</v>
      </c>
      <c r="S239" s="2" t="s">
        <v>81</v>
      </c>
      <c r="T239" s="2" t="s">
        <v>82</v>
      </c>
      <c r="U239" s="2" t="s">
        <v>34</v>
      </c>
      <c r="V239" s="2" t="s">
        <v>35</v>
      </c>
      <c r="W239" s="2" t="s">
        <v>83</v>
      </c>
      <c r="X239" s="2" t="s">
        <v>47</v>
      </c>
      <c r="Y239" s="2" t="s">
        <v>39</v>
      </c>
    </row>
    <row r="240" spans="1:25" x14ac:dyDescent="0.35">
      <c r="A240">
        <v>10172</v>
      </c>
      <c r="B240">
        <v>48</v>
      </c>
      <c r="C240">
        <v>100</v>
      </c>
      <c r="D240">
        <v>8</v>
      </c>
      <c r="E240">
        <v>5493.12</v>
      </c>
      <c r="F240" s="1">
        <v>37930</v>
      </c>
      <c r="G240" s="2" t="s">
        <v>24</v>
      </c>
      <c r="H240">
        <v>4</v>
      </c>
      <c r="I240">
        <v>11</v>
      </c>
      <c r="J240">
        <v>2003</v>
      </c>
      <c r="K240" s="2" t="s">
        <v>107</v>
      </c>
      <c r="L240">
        <v>141</v>
      </c>
      <c r="M240" s="2" t="s">
        <v>286</v>
      </c>
      <c r="N240" s="2" t="s">
        <v>77</v>
      </c>
      <c r="O240" s="2" t="s">
        <v>78</v>
      </c>
      <c r="P240" s="2" t="s">
        <v>79</v>
      </c>
      <c r="Q240" s="2" t="s">
        <v>30</v>
      </c>
      <c r="R240" s="2" t="s">
        <v>80</v>
      </c>
      <c r="S240" s="2" t="s">
        <v>81</v>
      </c>
      <c r="T240" s="2" t="s">
        <v>82</v>
      </c>
      <c r="U240" s="2" t="s">
        <v>34</v>
      </c>
      <c r="V240" s="2" t="s">
        <v>35</v>
      </c>
      <c r="W240" s="2" t="s">
        <v>83</v>
      </c>
      <c r="X240" s="2" t="s">
        <v>47</v>
      </c>
      <c r="Y240" s="2" t="s">
        <v>39</v>
      </c>
    </row>
    <row r="241" spans="1:25" x14ac:dyDescent="0.35">
      <c r="A241">
        <v>10172</v>
      </c>
      <c r="B241">
        <v>32</v>
      </c>
      <c r="C241">
        <v>75.69</v>
      </c>
      <c r="D241">
        <v>3</v>
      </c>
      <c r="E241">
        <v>2422.08</v>
      </c>
      <c r="F241" s="1">
        <v>37930</v>
      </c>
      <c r="G241" s="2" t="s">
        <v>24</v>
      </c>
      <c r="H241">
        <v>4</v>
      </c>
      <c r="I241">
        <v>11</v>
      </c>
      <c r="J241">
        <v>2003</v>
      </c>
      <c r="K241" s="2" t="s">
        <v>107</v>
      </c>
      <c r="L241">
        <v>73</v>
      </c>
      <c r="M241" s="2" t="s">
        <v>296</v>
      </c>
      <c r="N241" s="2" t="s">
        <v>77</v>
      </c>
      <c r="O241" s="2" t="s">
        <v>78</v>
      </c>
      <c r="P241" s="2" t="s">
        <v>79</v>
      </c>
      <c r="Q241" s="2" t="s">
        <v>30</v>
      </c>
      <c r="R241" s="2" t="s">
        <v>80</v>
      </c>
      <c r="S241" s="2" t="s">
        <v>81</v>
      </c>
      <c r="T241" s="2" t="s">
        <v>82</v>
      </c>
      <c r="U241" s="2" t="s">
        <v>34</v>
      </c>
      <c r="V241" s="2" t="s">
        <v>35</v>
      </c>
      <c r="W241" s="2" t="s">
        <v>83</v>
      </c>
      <c r="X241" s="2" t="s">
        <v>47</v>
      </c>
      <c r="Y241" s="2" t="s">
        <v>38</v>
      </c>
    </row>
    <row r="242" spans="1:25" x14ac:dyDescent="0.35">
      <c r="A242">
        <v>10172</v>
      </c>
      <c r="B242">
        <v>34</v>
      </c>
      <c r="C242">
        <v>42.76</v>
      </c>
      <c r="D242">
        <v>5</v>
      </c>
      <c r="E242">
        <v>1453.84</v>
      </c>
      <c r="F242" s="1">
        <v>37930</v>
      </c>
      <c r="G242" s="2" t="s">
        <v>24</v>
      </c>
      <c r="H242">
        <v>4</v>
      </c>
      <c r="I242">
        <v>11</v>
      </c>
      <c r="J242">
        <v>2003</v>
      </c>
      <c r="K242" s="2" t="s">
        <v>107</v>
      </c>
      <c r="L242">
        <v>50</v>
      </c>
      <c r="M242" s="2" t="s">
        <v>299</v>
      </c>
      <c r="N242" s="2" t="s">
        <v>77</v>
      </c>
      <c r="O242" s="2" t="s">
        <v>78</v>
      </c>
      <c r="P242" s="2" t="s">
        <v>79</v>
      </c>
      <c r="Q242" s="2" t="s">
        <v>30</v>
      </c>
      <c r="R242" s="2" t="s">
        <v>80</v>
      </c>
      <c r="S242" s="2" t="s">
        <v>81</v>
      </c>
      <c r="T242" s="2" t="s">
        <v>82</v>
      </c>
      <c r="U242" s="2" t="s">
        <v>34</v>
      </c>
      <c r="V242" s="2" t="s">
        <v>35</v>
      </c>
      <c r="W242" s="2" t="s">
        <v>83</v>
      </c>
      <c r="X242" s="2" t="s">
        <v>47</v>
      </c>
      <c r="Y242" s="2" t="s">
        <v>38</v>
      </c>
    </row>
    <row r="243" spans="1:25" x14ac:dyDescent="0.35">
      <c r="A243">
        <v>10172</v>
      </c>
      <c r="B243">
        <v>22</v>
      </c>
      <c r="C243">
        <v>74.510000000000005</v>
      </c>
      <c r="D243">
        <v>1</v>
      </c>
      <c r="E243">
        <v>1639.22</v>
      </c>
      <c r="F243" s="1">
        <v>37930</v>
      </c>
      <c r="G243" s="2" t="s">
        <v>24</v>
      </c>
      <c r="H243">
        <v>4</v>
      </c>
      <c r="I243">
        <v>11</v>
      </c>
      <c r="J243">
        <v>2003</v>
      </c>
      <c r="K243" s="2" t="s">
        <v>107</v>
      </c>
      <c r="L243">
        <v>90</v>
      </c>
      <c r="M243" s="2" t="s">
        <v>307</v>
      </c>
      <c r="N243" s="2" t="s">
        <v>77</v>
      </c>
      <c r="O243" s="2" t="s">
        <v>78</v>
      </c>
      <c r="P243" s="2" t="s">
        <v>79</v>
      </c>
      <c r="Q243" s="2" t="s">
        <v>30</v>
      </c>
      <c r="R243" s="2" t="s">
        <v>80</v>
      </c>
      <c r="S243" s="2" t="s">
        <v>81</v>
      </c>
      <c r="T243" s="2" t="s">
        <v>82</v>
      </c>
      <c r="U243" s="2" t="s">
        <v>34</v>
      </c>
      <c r="V243" s="2" t="s">
        <v>35</v>
      </c>
      <c r="W243" s="2" t="s">
        <v>83</v>
      </c>
      <c r="X243" s="2" t="s">
        <v>47</v>
      </c>
      <c r="Y243" s="2" t="s">
        <v>38</v>
      </c>
    </row>
    <row r="244" spans="1:25" x14ac:dyDescent="0.35">
      <c r="A244">
        <v>10172</v>
      </c>
      <c r="B244">
        <v>24</v>
      </c>
      <c r="C244">
        <v>81.33</v>
      </c>
      <c r="D244">
        <v>2</v>
      </c>
      <c r="E244">
        <v>1951.92</v>
      </c>
      <c r="F244" s="1">
        <v>37930</v>
      </c>
      <c r="G244" s="2" t="s">
        <v>24</v>
      </c>
      <c r="H244">
        <v>4</v>
      </c>
      <c r="I244">
        <v>11</v>
      </c>
      <c r="J244">
        <v>2003</v>
      </c>
      <c r="K244" s="2" t="s">
        <v>107</v>
      </c>
      <c r="L244">
        <v>85</v>
      </c>
      <c r="M244" s="2" t="s">
        <v>313</v>
      </c>
      <c r="N244" s="2" t="s">
        <v>77</v>
      </c>
      <c r="O244" s="2" t="s">
        <v>78</v>
      </c>
      <c r="P244" s="2" t="s">
        <v>79</v>
      </c>
      <c r="Q244" s="2" t="s">
        <v>30</v>
      </c>
      <c r="R244" s="2" t="s">
        <v>80</v>
      </c>
      <c r="S244" s="2" t="s">
        <v>81</v>
      </c>
      <c r="T244" s="2" t="s">
        <v>82</v>
      </c>
      <c r="U244" s="2" t="s">
        <v>34</v>
      </c>
      <c r="V244" s="2" t="s">
        <v>35</v>
      </c>
      <c r="W244" s="2" t="s">
        <v>83</v>
      </c>
      <c r="X244" s="2" t="s">
        <v>47</v>
      </c>
      <c r="Y244" s="2" t="s">
        <v>38</v>
      </c>
    </row>
    <row r="245" spans="1:25" x14ac:dyDescent="0.35">
      <c r="A245">
        <v>10172</v>
      </c>
      <c r="B245">
        <v>22</v>
      </c>
      <c r="C245">
        <v>98.51</v>
      </c>
      <c r="D245">
        <v>4</v>
      </c>
      <c r="E245">
        <v>2167.2199999999998</v>
      </c>
      <c r="F245" s="1">
        <v>37930</v>
      </c>
      <c r="G245" s="2" t="s">
        <v>24</v>
      </c>
      <c r="H245">
        <v>4</v>
      </c>
      <c r="I245">
        <v>11</v>
      </c>
      <c r="J245">
        <v>2003</v>
      </c>
      <c r="K245" s="2" t="s">
        <v>107</v>
      </c>
      <c r="L245">
        <v>107</v>
      </c>
      <c r="M245" s="2" t="s">
        <v>316</v>
      </c>
      <c r="N245" s="2" t="s">
        <v>77</v>
      </c>
      <c r="O245" s="2" t="s">
        <v>78</v>
      </c>
      <c r="P245" s="2" t="s">
        <v>79</v>
      </c>
      <c r="Q245" s="2" t="s">
        <v>30</v>
      </c>
      <c r="R245" s="2" t="s">
        <v>80</v>
      </c>
      <c r="S245" s="2" t="s">
        <v>81</v>
      </c>
      <c r="T245" s="2" t="s">
        <v>82</v>
      </c>
      <c r="U245" s="2" t="s">
        <v>34</v>
      </c>
      <c r="V245" s="2" t="s">
        <v>35</v>
      </c>
      <c r="W245" s="2" t="s">
        <v>83</v>
      </c>
      <c r="X245" s="2" t="s">
        <v>47</v>
      </c>
      <c r="Y245" s="2" t="s">
        <v>38</v>
      </c>
    </row>
    <row r="246" spans="1:25" x14ac:dyDescent="0.35">
      <c r="A246">
        <v>10182</v>
      </c>
      <c r="B246">
        <v>25</v>
      </c>
      <c r="C246">
        <v>87.33</v>
      </c>
      <c r="D246">
        <v>3</v>
      </c>
      <c r="E246">
        <v>2183.25</v>
      </c>
      <c r="F246" s="1">
        <v>37937</v>
      </c>
      <c r="G246" s="2" t="s">
        <v>24</v>
      </c>
      <c r="H246">
        <v>4</v>
      </c>
      <c r="I246">
        <v>11</v>
      </c>
      <c r="J246">
        <v>2003</v>
      </c>
      <c r="K246" s="2" t="s">
        <v>247</v>
      </c>
      <c r="L246">
        <v>102</v>
      </c>
      <c r="M246" s="2" t="s">
        <v>248</v>
      </c>
      <c r="N246" s="2" t="s">
        <v>137</v>
      </c>
      <c r="O246" s="2" t="s">
        <v>138</v>
      </c>
      <c r="P246" s="2" t="s">
        <v>139</v>
      </c>
      <c r="Q246" s="2" t="s">
        <v>30</v>
      </c>
      <c r="R246" s="2" t="s">
        <v>140</v>
      </c>
      <c r="S246" s="2" t="s">
        <v>44</v>
      </c>
      <c r="T246" s="2" t="s">
        <v>82</v>
      </c>
      <c r="U246" s="2" t="s">
        <v>34</v>
      </c>
      <c r="V246" s="2" t="s">
        <v>35</v>
      </c>
      <c r="W246" s="2" t="s">
        <v>141</v>
      </c>
      <c r="X246" s="2" t="s">
        <v>142</v>
      </c>
      <c r="Y246" s="2" t="s">
        <v>38</v>
      </c>
    </row>
    <row r="247" spans="1:25" x14ac:dyDescent="0.35">
      <c r="A247">
        <v>10182</v>
      </c>
      <c r="B247">
        <v>32</v>
      </c>
      <c r="C247">
        <v>54.45</v>
      </c>
      <c r="D247">
        <v>2</v>
      </c>
      <c r="E247">
        <v>1742.4</v>
      </c>
      <c r="F247" s="1">
        <v>37937</v>
      </c>
      <c r="G247" s="2" t="s">
        <v>24</v>
      </c>
      <c r="H247">
        <v>4</v>
      </c>
      <c r="I247">
        <v>11</v>
      </c>
      <c r="J247">
        <v>2003</v>
      </c>
      <c r="K247" s="2" t="s">
        <v>247</v>
      </c>
      <c r="L247">
        <v>53</v>
      </c>
      <c r="M247" s="2" t="s">
        <v>249</v>
      </c>
      <c r="N247" s="2" t="s">
        <v>137</v>
      </c>
      <c r="O247" s="2" t="s">
        <v>138</v>
      </c>
      <c r="P247" s="2" t="s">
        <v>139</v>
      </c>
      <c r="Q247" s="2" t="s">
        <v>30</v>
      </c>
      <c r="R247" s="2" t="s">
        <v>140</v>
      </c>
      <c r="S247" s="2" t="s">
        <v>44</v>
      </c>
      <c r="T247" s="2" t="s">
        <v>82</v>
      </c>
      <c r="U247" s="2" t="s">
        <v>34</v>
      </c>
      <c r="V247" s="2" t="s">
        <v>35</v>
      </c>
      <c r="W247" s="2" t="s">
        <v>141</v>
      </c>
      <c r="X247" s="2" t="s">
        <v>142</v>
      </c>
      <c r="Y247" s="2" t="s">
        <v>38</v>
      </c>
    </row>
    <row r="248" spans="1:25" x14ac:dyDescent="0.35">
      <c r="A248">
        <v>10182</v>
      </c>
      <c r="B248">
        <v>44</v>
      </c>
      <c r="C248">
        <v>100</v>
      </c>
      <c r="D248">
        <v>10</v>
      </c>
      <c r="E248">
        <v>7554.8</v>
      </c>
      <c r="F248" s="1">
        <v>37937</v>
      </c>
      <c r="G248" s="2" t="s">
        <v>24</v>
      </c>
      <c r="H248">
        <v>4</v>
      </c>
      <c r="I248">
        <v>11</v>
      </c>
      <c r="J248">
        <v>2003</v>
      </c>
      <c r="K248" s="2" t="s">
        <v>247</v>
      </c>
      <c r="L248">
        <v>170</v>
      </c>
      <c r="M248" s="2" t="s">
        <v>259</v>
      </c>
      <c r="N248" s="2" t="s">
        <v>137</v>
      </c>
      <c r="O248" s="2" t="s">
        <v>138</v>
      </c>
      <c r="P248" s="2" t="s">
        <v>139</v>
      </c>
      <c r="Q248" s="2" t="s">
        <v>30</v>
      </c>
      <c r="R248" s="2" t="s">
        <v>140</v>
      </c>
      <c r="S248" s="2" t="s">
        <v>44</v>
      </c>
      <c r="T248" s="2" t="s">
        <v>82</v>
      </c>
      <c r="U248" s="2" t="s">
        <v>34</v>
      </c>
      <c r="V248" s="2" t="s">
        <v>35</v>
      </c>
      <c r="W248" s="2" t="s">
        <v>141</v>
      </c>
      <c r="X248" s="2" t="s">
        <v>142</v>
      </c>
      <c r="Y248" s="2" t="s">
        <v>99</v>
      </c>
    </row>
    <row r="249" spans="1:25" x14ac:dyDescent="0.35">
      <c r="A249">
        <v>10182</v>
      </c>
      <c r="B249">
        <v>38</v>
      </c>
      <c r="C249">
        <v>61.15</v>
      </c>
      <c r="D249">
        <v>9</v>
      </c>
      <c r="E249">
        <v>2323.6999999999998</v>
      </c>
      <c r="F249" s="1">
        <v>37937</v>
      </c>
      <c r="G249" s="2" t="s">
        <v>24</v>
      </c>
      <c r="H249">
        <v>4</v>
      </c>
      <c r="I249">
        <v>11</v>
      </c>
      <c r="J249">
        <v>2003</v>
      </c>
      <c r="K249" s="2" t="s">
        <v>247</v>
      </c>
      <c r="L249">
        <v>60</v>
      </c>
      <c r="M249" s="2" t="s">
        <v>263</v>
      </c>
      <c r="N249" s="2" t="s">
        <v>137</v>
      </c>
      <c r="O249" s="2" t="s">
        <v>138</v>
      </c>
      <c r="P249" s="2" t="s">
        <v>139</v>
      </c>
      <c r="Q249" s="2" t="s">
        <v>30</v>
      </c>
      <c r="R249" s="2" t="s">
        <v>140</v>
      </c>
      <c r="S249" s="2" t="s">
        <v>44</v>
      </c>
      <c r="T249" s="2" t="s">
        <v>82</v>
      </c>
      <c r="U249" s="2" t="s">
        <v>34</v>
      </c>
      <c r="V249" s="2" t="s">
        <v>35</v>
      </c>
      <c r="W249" s="2" t="s">
        <v>141</v>
      </c>
      <c r="X249" s="2" t="s">
        <v>142</v>
      </c>
      <c r="Y249" s="2" t="s">
        <v>38</v>
      </c>
    </row>
    <row r="250" spans="1:25" x14ac:dyDescent="0.35">
      <c r="A250">
        <v>10182</v>
      </c>
      <c r="B250">
        <v>20</v>
      </c>
      <c r="C250">
        <v>100</v>
      </c>
      <c r="D250">
        <v>7</v>
      </c>
      <c r="E250">
        <v>2212</v>
      </c>
      <c r="F250" s="1">
        <v>37937</v>
      </c>
      <c r="G250" s="2" t="s">
        <v>24</v>
      </c>
      <c r="H250">
        <v>4</v>
      </c>
      <c r="I250">
        <v>11</v>
      </c>
      <c r="J250">
        <v>2003</v>
      </c>
      <c r="K250" s="2" t="s">
        <v>247</v>
      </c>
      <c r="L250">
        <v>127</v>
      </c>
      <c r="M250" s="2" t="s">
        <v>265</v>
      </c>
      <c r="N250" s="2" t="s">
        <v>137</v>
      </c>
      <c r="O250" s="2" t="s">
        <v>138</v>
      </c>
      <c r="P250" s="2" t="s">
        <v>139</v>
      </c>
      <c r="Q250" s="2" t="s">
        <v>30</v>
      </c>
      <c r="R250" s="2" t="s">
        <v>140</v>
      </c>
      <c r="S250" s="2" t="s">
        <v>44</v>
      </c>
      <c r="T250" s="2" t="s">
        <v>82</v>
      </c>
      <c r="U250" s="2" t="s">
        <v>34</v>
      </c>
      <c r="V250" s="2" t="s">
        <v>35</v>
      </c>
      <c r="W250" s="2" t="s">
        <v>141</v>
      </c>
      <c r="X250" s="2" t="s">
        <v>142</v>
      </c>
      <c r="Y250" s="2" t="s">
        <v>38</v>
      </c>
    </row>
    <row r="251" spans="1:25" x14ac:dyDescent="0.35">
      <c r="A251">
        <v>10182</v>
      </c>
      <c r="B251">
        <v>21</v>
      </c>
      <c r="C251">
        <v>100</v>
      </c>
      <c r="D251">
        <v>4</v>
      </c>
      <c r="E251">
        <v>3047.73</v>
      </c>
      <c r="F251" s="1">
        <v>37937</v>
      </c>
      <c r="G251" s="2" t="s">
        <v>24</v>
      </c>
      <c r="H251">
        <v>4</v>
      </c>
      <c r="I251">
        <v>11</v>
      </c>
      <c r="J251">
        <v>2003</v>
      </c>
      <c r="K251" s="2" t="s">
        <v>247</v>
      </c>
      <c r="L251">
        <v>168</v>
      </c>
      <c r="M251" s="2" t="s">
        <v>269</v>
      </c>
      <c r="N251" s="2" t="s">
        <v>137</v>
      </c>
      <c r="O251" s="2" t="s">
        <v>138</v>
      </c>
      <c r="P251" s="2" t="s">
        <v>139</v>
      </c>
      <c r="Q251" s="2" t="s">
        <v>30</v>
      </c>
      <c r="R251" s="2" t="s">
        <v>140</v>
      </c>
      <c r="S251" s="2" t="s">
        <v>44</v>
      </c>
      <c r="T251" s="2" t="s">
        <v>82</v>
      </c>
      <c r="U251" s="2" t="s">
        <v>34</v>
      </c>
      <c r="V251" s="2" t="s">
        <v>35</v>
      </c>
      <c r="W251" s="2" t="s">
        <v>141</v>
      </c>
      <c r="X251" s="2" t="s">
        <v>142</v>
      </c>
      <c r="Y251" s="2" t="s">
        <v>39</v>
      </c>
    </row>
    <row r="252" spans="1:25" x14ac:dyDescent="0.35">
      <c r="A252">
        <v>10182</v>
      </c>
      <c r="B252">
        <v>33</v>
      </c>
      <c r="C252">
        <v>86.31</v>
      </c>
      <c r="D252">
        <v>1</v>
      </c>
      <c r="E252">
        <v>2848.23</v>
      </c>
      <c r="F252" s="1">
        <v>37937</v>
      </c>
      <c r="G252" s="2" t="s">
        <v>24</v>
      </c>
      <c r="H252">
        <v>4</v>
      </c>
      <c r="I252">
        <v>11</v>
      </c>
      <c r="J252">
        <v>2003</v>
      </c>
      <c r="K252" s="2" t="s">
        <v>247</v>
      </c>
      <c r="L252">
        <v>99</v>
      </c>
      <c r="M252" s="2" t="s">
        <v>284</v>
      </c>
      <c r="N252" s="2" t="s">
        <v>137</v>
      </c>
      <c r="O252" s="2" t="s">
        <v>138</v>
      </c>
      <c r="P252" s="2" t="s">
        <v>139</v>
      </c>
      <c r="Q252" s="2" t="s">
        <v>30</v>
      </c>
      <c r="R252" s="2" t="s">
        <v>140</v>
      </c>
      <c r="S252" s="2" t="s">
        <v>44</v>
      </c>
      <c r="T252" s="2" t="s">
        <v>82</v>
      </c>
      <c r="U252" s="2" t="s">
        <v>34</v>
      </c>
      <c r="V252" s="2" t="s">
        <v>35</v>
      </c>
      <c r="W252" s="2" t="s">
        <v>141</v>
      </c>
      <c r="X252" s="2" t="s">
        <v>142</v>
      </c>
      <c r="Y252" s="2" t="s">
        <v>38</v>
      </c>
    </row>
    <row r="253" spans="1:25" x14ac:dyDescent="0.35">
      <c r="A253">
        <v>10182</v>
      </c>
      <c r="B253">
        <v>36</v>
      </c>
      <c r="C253">
        <v>100</v>
      </c>
      <c r="D253">
        <v>11</v>
      </c>
      <c r="E253">
        <v>3942.72</v>
      </c>
      <c r="F253" s="1">
        <v>37937</v>
      </c>
      <c r="G253" s="2" t="s">
        <v>24</v>
      </c>
      <c r="H253">
        <v>4</v>
      </c>
      <c r="I253">
        <v>11</v>
      </c>
      <c r="J253">
        <v>2003</v>
      </c>
      <c r="K253" s="2" t="s">
        <v>247</v>
      </c>
      <c r="L253">
        <v>92</v>
      </c>
      <c r="M253" s="2" t="s">
        <v>290</v>
      </c>
      <c r="N253" s="2" t="s">
        <v>137</v>
      </c>
      <c r="O253" s="2" t="s">
        <v>138</v>
      </c>
      <c r="P253" s="2" t="s">
        <v>139</v>
      </c>
      <c r="Q253" s="2" t="s">
        <v>30</v>
      </c>
      <c r="R253" s="2" t="s">
        <v>140</v>
      </c>
      <c r="S253" s="2" t="s">
        <v>44</v>
      </c>
      <c r="T253" s="2" t="s">
        <v>82</v>
      </c>
      <c r="U253" s="2" t="s">
        <v>34</v>
      </c>
      <c r="V253" s="2" t="s">
        <v>35</v>
      </c>
      <c r="W253" s="2" t="s">
        <v>141</v>
      </c>
      <c r="X253" s="2" t="s">
        <v>142</v>
      </c>
      <c r="Y253" s="2" t="s">
        <v>39</v>
      </c>
    </row>
    <row r="254" spans="1:25" x14ac:dyDescent="0.35">
      <c r="A254">
        <v>10182</v>
      </c>
      <c r="B254">
        <v>44</v>
      </c>
      <c r="C254">
        <v>69.84</v>
      </c>
      <c r="D254">
        <v>12</v>
      </c>
      <c r="E254">
        <v>3072.96</v>
      </c>
      <c r="F254" s="1">
        <v>37937</v>
      </c>
      <c r="G254" s="2" t="s">
        <v>24</v>
      </c>
      <c r="H254">
        <v>4</v>
      </c>
      <c r="I254">
        <v>11</v>
      </c>
      <c r="J254">
        <v>2003</v>
      </c>
      <c r="K254" s="2" t="s">
        <v>107</v>
      </c>
      <c r="L254">
        <v>71</v>
      </c>
      <c r="M254" s="2" t="s">
        <v>295</v>
      </c>
      <c r="N254" s="2" t="s">
        <v>137</v>
      </c>
      <c r="O254" s="2" t="s">
        <v>138</v>
      </c>
      <c r="P254" s="2" t="s">
        <v>139</v>
      </c>
      <c r="Q254" s="2" t="s">
        <v>30</v>
      </c>
      <c r="R254" s="2" t="s">
        <v>140</v>
      </c>
      <c r="S254" s="2" t="s">
        <v>44</v>
      </c>
      <c r="T254" s="2" t="s">
        <v>82</v>
      </c>
      <c r="U254" s="2" t="s">
        <v>34</v>
      </c>
      <c r="V254" s="2" t="s">
        <v>35</v>
      </c>
      <c r="W254" s="2" t="s">
        <v>141</v>
      </c>
      <c r="X254" s="2" t="s">
        <v>142</v>
      </c>
      <c r="Y254" s="2" t="s">
        <v>39</v>
      </c>
    </row>
    <row r="255" spans="1:25" x14ac:dyDescent="0.35">
      <c r="A255">
        <v>10182</v>
      </c>
      <c r="B255">
        <v>47</v>
      </c>
      <c r="C255">
        <v>74.22</v>
      </c>
      <c r="D255">
        <v>16</v>
      </c>
      <c r="E255">
        <v>3488.34</v>
      </c>
      <c r="F255" s="1">
        <v>37937</v>
      </c>
      <c r="G255" s="2" t="s">
        <v>24</v>
      </c>
      <c r="H255">
        <v>4</v>
      </c>
      <c r="I255">
        <v>11</v>
      </c>
      <c r="J255">
        <v>2003</v>
      </c>
      <c r="K255" s="2" t="s">
        <v>107</v>
      </c>
      <c r="L255">
        <v>73</v>
      </c>
      <c r="M255" s="2" t="s">
        <v>296</v>
      </c>
      <c r="N255" s="2" t="s">
        <v>137</v>
      </c>
      <c r="O255" s="2" t="s">
        <v>138</v>
      </c>
      <c r="P255" s="2" t="s">
        <v>139</v>
      </c>
      <c r="Q255" s="2" t="s">
        <v>30</v>
      </c>
      <c r="R255" s="2" t="s">
        <v>140</v>
      </c>
      <c r="S255" s="2" t="s">
        <v>44</v>
      </c>
      <c r="T255" s="2" t="s">
        <v>82</v>
      </c>
      <c r="U255" s="2" t="s">
        <v>34</v>
      </c>
      <c r="V255" s="2" t="s">
        <v>35</v>
      </c>
      <c r="W255" s="2" t="s">
        <v>141</v>
      </c>
      <c r="X255" s="2" t="s">
        <v>142</v>
      </c>
      <c r="Y255" s="2" t="s">
        <v>39</v>
      </c>
    </row>
    <row r="256" spans="1:25" x14ac:dyDescent="0.35">
      <c r="A256">
        <v>10182</v>
      </c>
      <c r="B256">
        <v>39</v>
      </c>
      <c r="C256">
        <v>36.840000000000003</v>
      </c>
      <c r="D256">
        <v>6</v>
      </c>
      <c r="E256">
        <v>1436.76</v>
      </c>
      <c r="F256" s="1">
        <v>37937</v>
      </c>
      <c r="G256" s="2" t="s">
        <v>24</v>
      </c>
      <c r="H256">
        <v>4</v>
      </c>
      <c r="I256">
        <v>11</v>
      </c>
      <c r="J256">
        <v>2003</v>
      </c>
      <c r="K256" s="2" t="s">
        <v>247</v>
      </c>
      <c r="L256">
        <v>33</v>
      </c>
      <c r="M256" s="2" t="s">
        <v>301</v>
      </c>
      <c r="N256" s="2" t="s">
        <v>137</v>
      </c>
      <c r="O256" s="2" t="s">
        <v>138</v>
      </c>
      <c r="P256" s="2" t="s">
        <v>139</v>
      </c>
      <c r="Q256" s="2" t="s">
        <v>30</v>
      </c>
      <c r="R256" s="2" t="s">
        <v>140</v>
      </c>
      <c r="S256" s="2" t="s">
        <v>44</v>
      </c>
      <c r="T256" s="2" t="s">
        <v>82</v>
      </c>
      <c r="U256" s="2" t="s">
        <v>34</v>
      </c>
      <c r="V256" s="2" t="s">
        <v>35</v>
      </c>
      <c r="W256" s="2" t="s">
        <v>141</v>
      </c>
      <c r="X256" s="2" t="s">
        <v>142</v>
      </c>
      <c r="Y256" s="2" t="s">
        <v>38</v>
      </c>
    </row>
    <row r="257" spans="1:25" x14ac:dyDescent="0.35">
      <c r="A257">
        <v>10182</v>
      </c>
      <c r="B257">
        <v>31</v>
      </c>
      <c r="C257">
        <v>36.74</v>
      </c>
      <c r="D257">
        <v>5</v>
      </c>
      <c r="E257">
        <v>1138.94</v>
      </c>
      <c r="F257" s="1">
        <v>37937</v>
      </c>
      <c r="G257" s="2" t="s">
        <v>24</v>
      </c>
      <c r="H257">
        <v>4</v>
      </c>
      <c r="I257">
        <v>11</v>
      </c>
      <c r="J257">
        <v>2003</v>
      </c>
      <c r="K257" s="2" t="s">
        <v>247</v>
      </c>
      <c r="L257">
        <v>44</v>
      </c>
      <c r="M257" s="2" t="s">
        <v>304</v>
      </c>
      <c r="N257" s="2" t="s">
        <v>137</v>
      </c>
      <c r="O257" s="2" t="s">
        <v>138</v>
      </c>
      <c r="P257" s="2" t="s">
        <v>139</v>
      </c>
      <c r="Q257" s="2" t="s">
        <v>30</v>
      </c>
      <c r="R257" s="2" t="s">
        <v>140</v>
      </c>
      <c r="S257" s="2" t="s">
        <v>44</v>
      </c>
      <c r="T257" s="2" t="s">
        <v>82</v>
      </c>
      <c r="U257" s="2" t="s">
        <v>34</v>
      </c>
      <c r="V257" s="2" t="s">
        <v>35</v>
      </c>
      <c r="W257" s="2" t="s">
        <v>141</v>
      </c>
      <c r="X257" s="2" t="s">
        <v>142</v>
      </c>
      <c r="Y257" s="2" t="s">
        <v>38</v>
      </c>
    </row>
    <row r="258" spans="1:25" x14ac:dyDescent="0.35">
      <c r="A258">
        <v>10182</v>
      </c>
      <c r="B258">
        <v>36</v>
      </c>
      <c r="C258">
        <v>73.599999999999994</v>
      </c>
      <c r="D258">
        <v>14</v>
      </c>
      <c r="E258">
        <v>2649.6</v>
      </c>
      <c r="F258" s="1">
        <v>37937</v>
      </c>
      <c r="G258" s="2" t="s">
        <v>24</v>
      </c>
      <c r="H258">
        <v>4</v>
      </c>
      <c r="I258">
        <v>11</v>
      </c>
      <c r="J258">
        <v>2003</v>
      </c>
      <c r="K258" s="2" t="s">
        <v>107</v>
      </c>
      <c r="L258">
        <v>90</v>
      </c>
      <c r="M258" s="2" t="s">
        <v>307</v>
      </c>
      <c r="N258" s="2" t="s">
        <v>137</v>
      </c>
      <c r="O258" s="2" t="s">
        <v>138</v>
      </c>
      <c r="P258" s="2" t="s">
        <v>139</v>
      </c>
      <c r="Q258" s="2" t="s">
        <v>30</v>
      </c>
      <c r="R258" s="2" t="s">
        <v>140</v>
      </c>
      <c r="S258" s="2" t="s">
        <v>44</v>
      </c>
      <c r="T258" s="2" t="s">
        <v>82</v>
      </c>
      <c r="U258" s="2" t="s">
        <v>34</v>
      </c>
      <c r="V258" s="2" t="s">
        <v>35</v>
      </c>
      <c r="W258" s="2" t="s">
        <v>141</v>
      </c>
      <c r="X258" s="2" t="s">
        <v>142</v>
      </c>
      <c r="Y258" s="2" t="s">
        <v>38</v>
      </c>
    </row>
    <row r="259" spans="1:25" x14ac:dyDescent="0.35">
      <c r="A259">
        <v>10182</v>
      </c>
      <c r="B259">
        <v>20</v>
      </c>
      <c r="C259">
        <v>100</v>
      </c>
      <c r="D259">
        <v>13</v>
      </c>
      <c r="E259">
        <v>2395.8000000000002</v>
      </c>
      <c r="F259" s="1">
        <v>37937</v>
      </c>
      <c r="G259" s="2" t="s">
        <v>24</v>
      </c>
      <c r="H259">
        <v>4</v>
      </c>
      <c r="I259">
        <v>11</v>
      </c>
      <c r="J259">
        <v>2003</v>
      </c>
      <c r="K259" s="2" t="s">
        <v>107</v>
      </c>
      <c r="L259">
        <v>117</v>
      </c>
      <c r="M259" s="2" t="s">
        <v>310</v>
      </c>
      <c r="N259" s="2" t="s">
        <v>137</v>
      </c>
      <c r="O259" s="2" t="s">
        <v>138</v>
      </c>
      <c r="P259" s="2" t="s">
        <v>139</v>
      </c>
      <c r="Q259" s="2" t="s">
        <v>30</v>
      </c>
      <c r="R259" s="2" t="s">
        <v>140</v>
      </c>
      <c r="S259" s="2" t="s">
        <v>44</v>
      </c>
      <c r="T259" s="2" t="s">
        <v>82</v>
      </c>
      <c r="U259" s="2" t="s">
        <v>34</v>
      </c>
      <c r="V259" s="2" t="s">
        <v>35</v>
      </c>
      <c r="W259" s="2" t="s">
        <v>141</v>
      </c>
      <c r="X259" s="2" t="s">
        <v>142</v>
      </c>
      <c r="Y259" s="2" t="s">
        <v>38</v>
      </c>
    </row>
    <row r="260" spans="1:25" x14ac:dyDescent="0.35">
      <c r="A260">
        <v>10182</v>
      </c>
      <c r="B260">
        <v>33</v>
      </c>
      <c r="C260">
        <v>94.17</v>
      </c>
      <c r="D260">
        <v>15</v>
      </c>
      <c r="E260">
        <v>3107.61</v>
      </c>
      <c r="F260" s="1">
        <v>37937</v>
      </c>
      <c r="G260" s="2" t="s">
        <v>24</v>
      </c>
      <c r="H260">
        <v>4</v>
      </c>
      <c r="I260">
        <v>11</v>
      </c>
      <c r="J260">
        <v>2003</v>
      </c>
      <c r="K260" s="2" t="s">
        <v>107</v>
      </c>
      <c r="L260">
        <v>85</v>
      </c>
      <c r="M260" s="2" t="s">
        <v>313</v>
      </c>
      <c r="N260" s="2" t="s">
        <v>137</v>
      </c>
      <c r="O260" s="2" t="s">
        <v>138</v>
      </c>
      <c r="P260" s="2" t="s">
        <v>139</v>
      </c>
      <c r="Q260" s="2" t="s">
        <v>30</v>
      </c>
      <c r="R260" s="2" t="s">
        <v>140</v>
      </c>
      <c r="S260" s="2" t="s">
        <v>44</v>
      </c>
      <c r="T260" s="2" t="s">
        <v>82</v>
      </c>
      <c r="U260" s="2" t="s">
        <v>34</v>
      </c>
      <c r="V260" s="2" t="s">
        <v>35</v>
      </c>
      <c r="W260" s="2" t="s">
        <v>141</v>
      </c>
      <c r="X260" s="2" t="s">
        <v>142</v>
      </c>
      <c r="Y260" s="2" t="s">
        <v>39</v>
      </c>
    </row>
    <row r="261" spans="1:25" x14ac:dyDescent="0.35">
      <c r="A261">
        <v>10182</v>
      </c>
      <c r="B261">
        <v>49</v>
      </c>
      <c r="C261">
        <v>100</v>
      </c>
      <c r="D261">
        <v>17</v>
      </c>
      <c r="E261">
        <v>6244.07</v>
      </c>
      <c r="F261" s="1">
        <v>37937</v>
      </c>
      <c r="G261" s="2" t="s">
        <v>24</v>
      </c>
      <c r="H261">
        <v>4</v>
      </c>
      <c r="I261">
        <v>11</v>
      </c>
      <c r="J261">
        <v>2003</v>
      </c>
      <c r="K261" s="2" t="s">
        <v>107</v>
      </c>
      <c r="L261">
        <v>107</v>
      </c>
      <c r="M261" s="2" t="s">
        <v>316</v>
      </c>
      <c r="N261" s="2" t="s">
        <v>137</v>
      </c>
      <c r="O261" s="2" t="s">
        <v>138</v>
      </c>
      <c r="P261" s="2" t="s">
        <v>139</v>
      </c>
      <c r="Q261" s="2" t="s">
        <v>30</v>
      </c>
      <c r="R261" s="2" t="s">
        <v>140</v>
      </c>
      <c r="S261" s="2" t="s">
        <v>44</v>
      </c>
      <c r="T261" s="2" t="s">
        <v>82</v>
      </c>
      <c r="U261" s="2" t="s">
        <v>34</v>
      </c>
      <c r="V261" s="2" t="s">
        <v>35</v>
      </c>
      <c r="W261" s="2" t="s">
        <v>141</v>
      </c>
      <c r="X261" s="2" t="s">
        <v>142</v>
      </c>
      <c r="Y261" s="2" t="s">
        <v>39</v>
      </c>
    </row>
    <row r="262" spans="1:25" x14ac:dyDescent="0.35">
      <c r="A262">
        <v>10182</v>
      </c>
      <c r="B262">
        <v>23</v>
      </c>
      <c r="C262">
        <v>42.26</v>
      </c>
      <c r="D262">
        <v>8</v>
      </c>
      <c r="E262">
        <v>971.98</v>
      </c>
      <c r="F262" s="1">
        <v>37937</v>
      </c>
      <c r="G262" s="2" t="s">
        <v>24</v>
      </c>
      <c r="H262">
        <v>4</v>
      </c>
      <c r="I262">
        <v>11</v>
      </c>
      <c r="J262">
        <v>2003</v>
      </c>
      <c r="K262" s="2" t="s">
        <v>247</v>
      </c>
      <c r="L262">
        <v>41</v>
      </c>
      <c r="M262" s="2" t="s">
        <v>320</v>
      </c>
      <c r="N262" s="2" t="s">
        <v>137</v>
      </c>
      <c r="O262" s="2" t="s">
        <v>138</v>
      </c>
      <c r="P262" s="2" t="s">
        <v>139</v>
      </c>
      <c r="Q262" s="2" t="s">
        <v>30</v>
      </c>
      <c r="R262" s="2" t="s">
        <v>140</v>
      </c>
      <c r="S262" s="2" t="s">
        <v>44</v>
      </c>
      <c r="T262" s="2" t="s">
        <v>82</v>
      </c>
      <c r="U262" s="2" t="s">
        <v>34</v>
      </c>
      <c r="V262" s="2" t="s">
        <v>35</v>
      </c>
      <c r="W262" s="2" t="s">
        <v>141</v>
      </c>
      <c r="X262" s="2" t="s">
        <v>142</v>
      </c>
      <c r="Y262" s="2" t="s">
        <v>38</v>
      </c>
    </row>
    <row r="263" spans="1:25" x14ac:dyDescent="0.35">
      <c r="A263">
        <v>10183</v>
      </c>
      <c r="B263">
        <v>23</v>
      </c>
      <c r="C263">
        <v>100</v>
      </c>
      <c r="D263">
        <v>8</v>
      </c>
      <c r="E263">
        <v>5372.57</v>
      </c>
      <c r="F263" s="1">
        <v>37938</v>
      </c>
      <c r="G263" s="2" t="s">
        <v>24</v>
      </c>
      <c r="H263">
        <v>4</v>
      </c>
      <c r="I263">
        <v>11</v>
      </c>
      <c r="J263">
        <v>2003</v>
      </c>
      <c r="K263" s="2" t="s">
        <v>107</v>
      </c>
      <c r="L263">
        <v>214</v>
      </c>
      <c r="M263" s="2" t="s">
        <v>108</v>
      </c>
      <c r="N263" s="2" t="s">
        <v>114</v>
      </c>
      <c r="O263" s="2" t="s">
        <v>115</v>
      </c>
      <c r="P263" s="2" t="s">
        <v>116</v>
      </c>
      <c r="Q263" s="2" t="s">
        <v>30</v>
      </c>
      <c r="R263" s="2" t="s">
        <v>117</v>
      </c>
      <c r="S263" s="2" t="s">
        <v>96</v>
      </c>
      <c r="T263" s="2" t="s">
        <v>118</v>
      </c>
      <c r="U263" s="2" t="s">
        <v>34</v>
      </c>
      <c r="V263" s="2" t="s">
        <v>35</v>
      </c>
      <c r="W263" s="2" t="s">
        <v>119</v>
      </c>
      <c r="X263" s="2" t="s">
        <v>120</v>
      </c>
      <c r="Y263" s="2" t="s">
        <v>39</v>
      </c>
    </row>
    <row r="264" spans="1:25" x14ac:dyDescent="0.35">
      <c r="A264">
        <v>10183</v>
      </c>
      <c r="B264">
        <v>28</v>
      </c>
      <c r="C264">
        <v>100</v>
      </c>
      <c r="D264">
        <v>1</v>
      </c>
      <c r="E264">
        <v>3433.36</v>
      </c>
      <c r="F264" s="1">
        <v>37938</v>
      </c>
      <c r="G264" s="2" t="s">
        <v>24</v>
      </c>
      <c r="H264">
        <v>4</v>
      </c>
      <c r="I264">
        <v>11</v>
      </c>
      <c r="J264">
        <v>2003</v>
      </c>
      <c r="K264" s="2" t="s">
        <v>107</v>
      </c>
      <c r="L264">
        <v>147</v>
      </c>
      <c r="M264" s="2" t="s">
        <v>195</v>
      </c>
      <c r="N264" s="2" t="s">
        <v>114</v>
      </c>
      <c r="O264" s="2" t="s">
        <v>115</v>
      </c>
      <c r="P264" s="2" t="s">
        <v>116</v>
      </c>
      <c r="Q264" s="2" t="s">
        <v>30</v>
      </c>
      <c r="R264" s="2" t="s">
        <v>117</v>
      </c>
      <c r="S264" s="2" t="s">
        <v>96</v>
      </c>
      <c r="T264" s="2" t="s">
        <v>118</v>
      </c>
      <c r="U264" s="2" t="s">
        <v>34</v>
      </c>
      <c r="V264" s="2" t="s">
        <v>35</v>
      </c>
      <c r="W264" s="2" t="s">
        <v>119</v>
      </c>
      <c r="X264" s="2" t="s">
        <v>120</v>
      </c>
      <c r="Y264" s="2" t="s">
        <v>39</v>
      </c>
    </row>
    <row r="265" spans="1:25" x14ac:dyDescent="0.35">
      <c r="A265">
        <v>10183</v>
      </c>
      <c r="B265">
        <v>41</v>
      </c>
      <c r="C265">
        <v>100</v>
      </c>
      <c r="D265">
        <v>5</v>
      </c>
      <c r="E265">
        <v>6163.94</v>
      </c>
      <c r="F265" s="1">
        <v>37938</v>
      </c>
      <c r="G265" s="2" t="s">
        <v>24</v>
      </c>
      <c r="H265">
        <v>4</v>
      </c>
      <c r="I265">
        <v>11</v>
      </c>
      <c r="J265">
        <v>2003</v>
      </c>
      <c r="K265" s="2" t="s">
        <v>213</v>
      </c>
      <c r="L265">
        <v>136</v>
      </c>
      <c r="M265" s="2" t="s">
        <v>214</v>
      </c>
      <c r="N265" s="2" t="s">
        <v>114</v>
      </c>
      <c r="O265" s="2" t="s">
        <v>115</v>
      </c>
      <c r="P265" s="2" t="s">
        <v>116</v>
      </c>
      <c r="Q265" s="2" t="s">
        <v>30</v>
      </c>
      <c r="R265" s="2" t="s">
        <v>117</v>
      </c>
      <c r="S265" s="2" t="s">
        <v>96</v>
      </c>
      <c r="T265" s="2" t="s">
        <v>118</v>
      </c>
      <c r="U265" s="2" t="s">
        <v>34</v>
      </c>
      <c r="V265" s="2" t="s">
        <v>35</v>
      </c>
      <c r="W265" s="2" t="s">
        <v>119</v>
      </c>
      <c r="X265" s="2" t="s">
        <v>120</v>
      </c>
      <c r="Y265" s="2" t="s">
        <v>39</v>
      </c>
    </row>
    <row r="266" spans="1:25" x14ac:dyDescent="0.35">
      <c r="A266">
        <v>10183</v>
      </c>
      <c r="B266">
        <v>21</v>
      </c>
      <c r="C266">
        <v>96.84</v>
      </c>
      <c r="D266">
        <v>7</v>
      </c>
      <c r="E266">
        <v>2033.64</v>
      </c>
      <c r="F266" s="1">
        <v>37938</v>
      </c>
      <c r="G266" s="2" t="s">
        <v>24</v>
      </c>
      <c r="H266">
        <v>4</v>
      </c>
      <c r="I266">
        <v>11</v>
      </c>
      <c r="J266">
        <v>2003</v>
      </c>
      <c r="K266" s="2" t="s">
        <v>213</v>
      </c>
      <c r="L266">
        <v>116</v>
      </c>
      <c r="M266" s="2" t="s">
        <v>238</v>
      </c>
      <c r="N266" s="2" t="s">
        <v>114</v>
      </c>
      <c r="O266" s="2" t="s">
        <v>115</v>
      </c>
      <c r="P266" s="2" t="s">
        <v>116</v>
      </c>
      <c r="Q266" s="2" t="s">
        <v>30</v>
      </c>
      <c r="R266" s="2" t="s">
        <v>117</v>
      </c>
      <c r="S266" s="2" t="s">
        <v>96</v>
      </c>
      <c r="T266" s="2" t="s">
        <v>118</v>
      </c>
      <c r="U266" s="2" t="s">
        <v>34</v>
      </c>
      <c r="V266" s="2" t="s">
        <v>35</v>
      </c>
      <c r="W266" s="2" t="s">
        <v>119</v>
      </c>
      <c r="X266" s="2" t="s">
        <v>120</v>
      </c>
      <c r="Y266" s="2" t="s">
        <v>38</v>
      </c>
    </row>
    <row r="267" spans="1:25" x14ac:dyDescent="0.35">
      <c r="A267">
        <v>10183</v>
      </c>
      <c r="B267">
        <v>37</v>
      </c>
      <c r="C267">
        <v>89.15</v>
      </c>
      <c r="D267">
        <v>9</v>
      </c>
      <c r="E267">
        <v>3298.55</v>
      </c>
      <c r="F267" s="1">
        <v>37938</v>
      </c>
      <c r="G267" s="2" t="s">
        <v>24</v>
      </c>
      <c r="H267">
        <v>4</v>
      </c>
      <c r="I267">
        <v>11</v>
      </c>
      <c r="J267">
        <v>2003</v>
      </c>
      <c r="K267" s="2" t="s">
        <v>247</v>
      </c>
      <c r="L267">
        <v>101</v>
      </c>
      <c r="M267" s="2" t="s">
        <v>271</v>
      </c>
      <c r="N267" s="2" t="s">
        <v>114</v>
      </c>
      <c r="O267" s="2" t="s">
        <v>115</v>
      </c>
      <c r="P267" s="2" t="s">
        <v>116</v>
      </c>
      <c r="Q267" s="2" t="s">
        <v>30</v>
      </c>
      <c r="R267" s="2" t="s">
        <v>117</v>
      </c>
      <c r="S267" s="2" t="s">
        <v>96</v>
      </c>
      <c r="T267" s="2" t="s">
        <v>118</v>
      </c>
      <c r="U267" s="2" t="s">
        <v>34</v>
      </c>
      <c r="V267" s="2" t="s">
        <v>35</v>
      </c>
      <c r="W267" s="2" t="s">
        <v>119</v>
      </c>
      <c r="X267" s="2" t="s">
        <v>120</v>
      </c>
      <c r="Y267" s="2" t="s">
        <v>39</v>
      </c>
    </row>
    <row r="268" spans="1:25" x14ac:dyDescent="0.35">
      <c r="A268">
        <v>10183</v>
      </c>
      <c r="B268">
        <v>39</v>
      </c>
      <c r="C268">
        <v>68.08</v>
      </c>
      <c r="D268">
        <v>11</v>
      </c>
      <c r="E268">
        <v>2655.12</v>
      </c>
      <c r="F268" s="1">
        <v>37938</v>
      </c>
      <c r="G268" s="2" t="s">
        <v>24</v>
      </c>
      <c r="H268">
        <v>4</v>
      </c>
      <c r="I268">
        <v>11</v>
      </c>
      <c r="J268">
        <v>2003</v>
      </c>
      <c r="K268" s="2" t="s">
        <v>247</v>
      </c>
      <c r="L268">
        <v>62</v>
      </c>
      <c r="M268" s="2" t="s">
        <v>272</v>
      </c>
      <c r="N268" s="2" t="s">
        <v>114</v>
      </c>
      <c r="O268" s="2" t="s">
        <v>115</v>
      </c>
      <c r="P268" s="2" t="s">
        <v>116</v>
      </c>
      <c r="Q268" s="2" t="s">
        <v>30</v>
      </c>
      <c r="R268" s="2" t="s">
        <v>117</v>
      </c>
      <c r="S268" s="2" t="s">
        <v>96</v>
      </c>
      <c r="T268" s="2" t="s">
        <v>118</v>
      </c>
      <c r="U268" s="2" t="s">
        <v>34</v>
      </c>
      <c r="V268" s="2" t="s">
        <v>35</v>
      </c>
      <c r="W268" s="2" t="s">
        <v>119</v>
      </c>
      <c r="X268" s="2" t="s">
        <v>120</v>
      </c>
      <c r="Y268" s="2" t="s">
        <v>38</v>
      </c>
    </row>
    <row r="269" spans="1:25" x14ac:dyDescent="0.35">
      <c r="A269">
        <v>10183</v>
      </c>
      <c r="B269">
        <v>22</v>
      </c>
      <c r="C269">
        <v>100</v>
      </c>
      <c r="D269">
        <v>10</v>
      </c>
      <c r="E269">
        <v>2488.1999999999998</v>
      </c>
      <c r="F269" s="1">
        <v>37938</v>
      </c>
      <c r="G269" s="2" t="s">
        <v>24</v>
      </c>
      <c r="H269">
        <v>4</v>
      </c>
      <c r="I269">
        <v>11</v>
      </c>
      <c r="J269">
        <v>2003</v>
      </c>
      <c r="K269" s="2" t="s">
        <v>247</v>
      </c>
      <c r="L269">
        <v>104</v>
      </c>
      <c r="M269" s="2" t="s">
        <v>278</v>
      </c>
      <c r="N269" s="2" t="s">
        <v>114</v>
      </c>
      <c r="O269" s="2" t="s">
        <v>115</v>
      </c>
      <c r="P269" s="2" t="s">
        <v>116</v>
      </c>
      <c r="Q269" s="2" t="s">
        <v>30</v>
      </c>
      <c r="R269" s="2" t="s">
        <v>117</v>
      </c>
      <c r="S269" s="2" t="s">
        <v>96</v>
      </c>
      <c r="T269" s="2" t="s">
        <v>118</v>
      </c>
      <c r="U269" s="2" t="s">
        <v>34</v>
      </c>
      <c r="V269" s="2" t="s">
        <v>35</v>
      </c>
      <c r="W269" s="2" t="s">
        <v>119</v>
      </c>
      <c r="X269" s="2" t="s">
        <v>120</v>
      </c>
      <c r="Y269" s="2" t="s">
        <v>38</v>
      </c>
    </row>
    <row r="270" spans="1:25" x14ac:dyDescent="0.35">
      <c r="A270">
        <v>10183</v>
      </c>
      <c r="B270">
        <v>21</v>
      </c>
      <c r="C270">
        <v>100</v>
      </c>
      <c r="D270">
        <v>2</v>
      </c>
      <c r="E270">
        <v>2441.04</v>
      </c>
      <c r="F270" s="1">
        <v>37938</v>
      </c>
      <c r="G270" s="2" t="s">
        <v>24</v>
      </c>
      <c r="H270">
        <v>4</v>
      </c>
      <c r="I270">
        <v>11</v>
      </c>
      <c r="J270">
        <v>2003</v>
      </c>
      <c r="K270" s="2" t="s">
        <v>213</v>
      </c>
      <c r="L270">
        <v>121</v>
      </c>
      <c r="M270" s="2" t="s">
        <v>292</v>
      </c>
      <c r="N270" s="2" t="s">
        <v>114</v>
      </c>
      <c r="O270" s="2" t="s">
        <v>115</v>
      </c>
      <c r="P270" s="2" t="s">
        <v>116</v>
      </c>
      <c r="Q270" s="2" t="s">
        <v>30</v>
      </c>
      <c r="R270" s="2" t="s">
        <v>117</v>
      </c>
      <c r="S270" s="2" t="s">
        <v>96</v>
      </c>
      <c r="T270" s="2" t="s">
        <v>118</v>
      </c>
      <c r="U270" s="2" t="s">
        <v>34</v>
      </c>
      <c r="V270" s="2" t="s">
        <v>35</v>
      </c>
      <c r="W270" s="2" t="s">
        <v>119</v>
      </c>
      <c r="X270" s="2" t="s">
        <v>120</v>
      </c>
      <c r="Y270" s="2" t="s">
        <v>38</v>
      </c>
    </row>
    <row r="271" spans="1:25" x14ac:dyDescent="0.35">
      <c r="A271">
        <v>10183</v>
      </c>
      <c r="B271">
        <v>40</v>
      </c>
      <c r="C271">
        <v>49.3</v>
      </c>
      <c r="D271">
        <v>6</v>
      </c>
      <c r="E271">
        <v>1972</v>
      </c>
      <c r="F271" s="1">
        <v>37938</v>
      </c>
      <c r="G271" s="2" t="s">
        <v>24</v>
      </c>
      <c r="H271">
        <v>4</v>
      </c>
      <c r="I271">
        <v>11</v>
      </c>
      <c r="J271">
        <v>2003</v>
      </c>
      <c r="K271" s="2" t="s">
        <v>247</v>
      </c>
      <c r="L271">
        <v>50</v>
      </c>
      <c r="M271" s="2" t="s">
        <v>293</v>
      </c>
      <c r="N271" s="2" t="s">
        <v>114</v>
      </c>
      <c r="O271" s="2" t="s">
        <v>115</v>
      </c>
      <c r="P271" s="2" t="s">
        <v>116</v>
      </c>
      <c r="Q271" s="2" t="s">
        <v>30</v>
      </c>
      <c r="R271" s="2" t="s">
        <v>117</v>
      </c>
      <c r="S271" s="2" t="s">
        <v>96</v>
      </c>
      <c r="T271" s="2" t="s">
        <v>118</v>
      </c>
      <c r="U271" s="2" t="s">
        <v>34</v>
      </c>
      <c r="V271" s="2" t="s">
        <v>35</v>
      </c>
      <c r="W271" s="2" t="s">
        <v>119</v>
      </c>
      <c r="X271" s="2" t="s">
        <v>120</v>
      </c>
      <c r="Y271" s="2" t="s">
        <v>38</v>
      </c>
    </row>
    <row r="272" spans="1:25" x14ac:dyDescent="0.35">
      <c r="A272">
        <v>10183</v>
      </c>
      <c r="B272">
        <v>47</v>
      </c>
      <c r="C272">
        <v>100</v>
      </c>
      <c r="D272">
        <v>12</v>
      </c>
      <c r="E272">
        <v>5035.1099999999997</v>
      </c>
      <c r="F272" s="1">
        <v>37938</v>
      </c>
      <c r="G272" s="2" t="s">
        <v>24</v>
      </c>
      <c r="H272">
        <v>4</v>
      </c>
      <c r="I272">
        <v>11</v>
      </c>
      <c r="J272">
        <v>2003</v>
      </c>
      <c r="K272" s="2" t="s">
        <v>247</v>
      </c>
      <c r="L272">
        <v>97</v>
      </c>
      <c r="M272" s="2" t="s">
        <v>322</v>
      </c>
      <c r="N272" s="2" t="s">
        <v>114</v>
      </c>
      <c r="O272" s="2" t="s">
        <v>115</v>
      </c>
      <c r="P272" s="2" t="s">
        <v>116</v>
      </c>
      <c r="Q272" s="2" t="s">
        <v>30</v>
      </c>
      <c r="R272" s="2" t="s">
        <v>117</v>
      </c>
      <c r="S272" s="2" t="s">
        <v>96</v>
      </c>
      <c r="T272" s="2" t="s">
        <v>118</v>
      </c>
      <c r="U272" s="2" t="s">
        <v>34</v>
      </c>
      <c r="V272" s="2" t="s">
        <v>35</v>
      </c>
      <c r="W272" s="2" t="s">
        <v>119</v>
      </c>
      <c r="X272" s="2" t="s">
        <v>120</v>
      </c>
      <c r="Y272" s="2" t="s">
        <v>39</v>
      </c>
    </row>
    <row r="273" spans="1:25" x14ac:dyDescent="0.35">
      <c r="A273">
        <v>10183</v>
      </c>
      <c r="B273">
        <v>49</v>
      </c>
      <c r="C273">
        <v>64.64</v>
      </c>
      <c r="D273">
        <v>4</v>
      </c>
      <c r="E273">
        <v>3167.36</v>
      </c>
      <c r="F273" s="1">
        <v>37938</v>
      </c>
      <c r="G273" s="2" t="s">
        <v>24</v>
      </c>
      <c r="H273">
        <v>4</v>
      </c>
      <c r="I273">
        <v>11</v>
      </c>
      <c r="J273">
        <v>2003</v>
      </c>
      <c r="K273" s="2" t="s">
        <v>213</v>
      </c>
      <c r="L273">
        <v>64</v>
      </c>
      <c r="M273" s="2" t="s">
        <v>330</v>
      </c>
      <c r="N273" s="2" t="s">
        <v>114</v>
      </c>
      <c r="O273" s="2" t="s">
        <v>115</v>
      </c>
      <c r="P273" s="2" t="s">
        <v>116</v>
      </c>
      <c r="Q273" s="2" t="s">
        <v>30</v>
      </c>
      <c r="R273" s="2" t="s">
        <v>117</v>
      </c>
      <c r="S273" s="2" t="s">
        <v>96</v>
      </c>
      <c r="T273" s="2" t="s">
        <v>118</v>
      </c>
      <c r="U273" s="2" t="s">
        <v>34</v>
      </c>
      <c r="V273" s="2" t="s">
        <v>35</v>
      </c>
      <c r="W273" s="2" t="s">
        <v>119</v>
      </c>
      <c r="X273" s="2" t="s">
        <v>120</v>
      </c>
      <c r="Y273" s="2" t="s">
        <v>39</v>
      </c>
    </row>
    <row r="274" spans="1:25" x14ac:dyDescent="0.35">
      <c r="A274">
        <v>10183</v>
      </c>
      <c r="B274">
        <v>23</v>
      </c>
      <c r="C274">
        <v>86.99</v>
      </c>
      <c r="D274">
        <v>3</v>
      </c>
      <c r="E274">
        <v>2000.77</v>
      </c>
      <c r="F274" s="1">
        <v>37938</v>
      </c>
      <c r="G274" s="2" t="s">
        <v>24</v>
      </c>
      <c r="H274">
        <v>4</v>
      </c>
      <c r="I274">
        <v>11</v>
      </c>
      <c r="J274">
        <v>2003</v>
      </c>
      <c r="K274" s="2" t="s">
        <v>107</v>
      </c>
      <c r="L274">
        <v>101</v>
      </c>
      <c r="M274" s="2" t="s">
        <v>343</v>
      </c>
      <c r="N274" s="2" t="s">
        <v>114</v>
      </c>
      <c r="O274" s="2" t="s">
        <v>115</v>
      </c>
      <c r="P274" s="2" t="s">
        <v>116</v>
      </c>
      <c r="Q274" s="2" t="s">
        <v>30</v>
      </c>
      <c r="R274" s="2" t="s">
        <v>117</v>
      </c>
      <c r="S274" s="2" t="s">
        <v>96</v>
      </c>
      <c r="T274" s="2" t="s">
        <v>118</v>
      </c>
      <c r="U274" s="2" t="s">
        <v>34</v>
      </c>
      <c r="V274" s="2" t="s">
        <v>35</v>
      </c>
      <c r="W274" s="2" t="s">
        <v>119</v>
      </c>
      <c r="X274" s="2" t="s">
        <v>120</v>
      </c>
      <c r="Y274" s="2" t="s">
        <v>38</v>
      </c>
    </row>
    <row r="275" spans="1:25" x14ac:dyDescent="0.35">
      <c r="A275">
        <v>10185</v>
      </c>
      <c r="B275">
        <v>21</v>
      </c>
      <c r="C275">
        <v>100</v>
      </c>
      <c r="D275">
        <v>13</v>
      </c>
      <c r="E275">
        <v>3883.74</v>
      </c>
      <c r="F275" s="1">
        <v>37939</v>
      </c>
      <c r="G275" s="2" t="s">
        <v>24</v>
      </c>
      <c r="H275">
        <v>4</v>
      </c>
      <c r="I275">
        <v>11</v>
      </c>
      <c r="J275">
        <v>2003</v>
      </c>
      <c r="K275" s="2" t="s">
        <v>107</v>
      </c>
      <c r="L275">
        <v>207</v>
      </c>
      <c r="M275" s="2" t="s">
        <v>207</v>
      </c>
      <c r="N275" s="2" t="s">
        <v>167</v>
      </c>
      <c r="O275" s="2" t="s">
        <v>168</v>
      </c>
      <c r="P275" s="2" t="s">
        <v>169</v>
      </c>
      <c r="Q275" s="2" t="s">
        <v>30</v>
      </c>
      <c r="R275" s="2" t="s">
        <v>103</v>
      </c>
      <c r="S275" s="2" t="s">
        <v>88</v>
      </c>
      <c r="T275" s="2" t="s">
        <v>104</v>
      </c>
      <c r="U275" s="2" t="s">
        <v>34</v>
      </c>
      <c r="V275" s="2" t="s">
        <v>35</v>
      </c>
      <c r="W275" s="2" t="s">
        <v>170</v>
      </c>
      <c r="X275" s="2" t="s">
        <v>171</v>
      </c>
      <c r="Y275" s="2" t="s">
        <v>39</v>
      </c>
    </row>
    <row r="276" spans="1:25" x14ac:dyDescent="0.35">
      <c r="A276">
        <v>10185</v>
      </c>
      <c r="B276">
        <v>33</v>
      </c>
      <c r="C276">
        <v>100</v>
      </c>
      <c r="D276">
        <v>14</v>
      </c>
      <c r="E276">
        <v>4038.21</v>
      </c>
      <c r="F276" s="1">
        <v>37939</v>
      </c>
      <c r="G276" s="2" t="s">
        <v>24</v>
      </c>
      <c r="H276">
        <v>4</v>
      </c>
      <c r="I276">
        <v>11</v>
      </c>
      <c r="J276">
        <v>2003</v>
      </c>
      <c r="K276" s="2" t="s">
        <v>107</v>
      </c>
      <c r="L276">
        <v>151</v>
      </c>
      <c r="M276" s="2" t="s">
        <v>222</v>
      </c>
      <c r="N276" s="2" t="s">
        <v>167</v>
      </c>
      <c r="O276" s="2" t="s">
        <v>168</v>
      </c>
      <c r="P276" s="2" t="s">
        <v>169</v>
      </c>
      <c r="Q276" s="2" t="s">
        <v>30</v>
      </c>
      <c r="R276" s="2" t="s">
        <v>103</v>
      </c>
      <c r="S276" s="2" t="s">
        <v>88</v>
      </c>
      <c r="T276" s="2" t="s">
        <v>104</v>
      </c>
      <c r="U276" s="2" t="s">
        <v>34</v>
      </c>
      <c r="V276" s="2" t="s">
        <v>35</v>
      </c>
      <c r="W276" s="2" t="s">
        <v>170</v>
      </c>
      <c r="X276" s="2" t="s">
        <v>171</v>
      </c>
      <c r="Y276" s="2" t="s">
        <v>39</v>
      </c>
    </row>
    <row r="277" spans="1:25" x14ac:dyDescent="0.35">
      <c r="A277">
        <v>10185</v>
      </c>
      <c r="B277">
        <v>43</v>
      </c>
      <c r="C277">
        <v>100</v>
      </c>
      <c r="D277">
        <v>12</v>
      </c>
      <c r="E277">
        <v>7886.2</v>
      </c>
      <c r="F277" s="1">
        <v>37939</v>
      </c>
      <c r="G277" s="2" t="s">
        <v>24</v>
      </c>
      <c r="H277">
        <v>4</v>
      </c>
      <c r="I277">
        <v>11</v>
      </c>
      <c r="J277">
        <v>2003</v>
      </c>
      <c r="K277" s="2" t="s">
        <v>107</v>
      </c>
      <c r="L277">
        <v>173</v>
      </c>
      <c r="M277" s="2" t="s">
        <v>229</v>
      </c>
      <c r="N277" s="2" t="s">
        <v>167</v>
      </c>
      <c r="O277" s="2" t="s">
        <v>168</v>
      </c>
      <c r="P277" s="2" t="s">
        <v>169</v>
      </c>
      <c r="Q277" s="2" t="s">
        <v>30</v>
      </c>
      <c r="R277" s="2" t="s">
        <v>103</v>
      </c>
      <c r="S277" s="2" t="s">
        <v>88</v>
      </c>
      <c r="T277" s="2" t="s">
        <v>104</v>
      </c>
      <c r="U277" s="2" t="s">
        <v>34</v>
      </c>
      <c r="V277" s="2" t="s">
        <v>35</v>
      </c>
      <c r="W277" s="2" t="s">
        <v>170</v>
      </c>
      <c r="X277" s="2" t="s">
        <v>171</v>
      </c>
      <c r="Y277" s="2" t="s">
        <v>99</v>
      </c>
    </row>
    <row r="278" spans="1:25" x14ac:dyDescent="0.35">
      <c r="A278">
        <v>10185</v>
      </c>
      <c r="B278">
        <v>28</v>
      </c>
      <c r="C278">
        <v>100</v>
      </c>
      <c r="D278">
        <v>9</v>
      </c>
      <c r="E278">
        <v>3442.04</v>
      </c>
      <c r="F278" s="1">
        <v>37939</v>
      </c>
      <c r="G278" s="2" t="s">
        <v>24</v>
      </c>
      <c r="H278">
        <v>4</v>
      </c>
      <c r="I278">
        <v>11</v>
      </c>
      <c r="J278">
        <v>2003</v>
      </c>
      <c r="K278" s="2" t="s">
        <v>247</v>
      </c>
      <c r="L278">
        <v>136</v>
      </c>
      <c r="M278" s="2" t="s">
        <v>279</v>
      </c>
      <c r="N278" s="2" t="s">
        <v>167</v>
      </c>
      <c r="O278" s="2" t="s">
        <v>168</v>
      </c>
      <c r="P278" s="2" t="s">
        <v>169</v>
      </c>
      <c r="Q278" s="2" t="s">
        <v>30</v>
      </c>
      <c r="R278" s="2" t="s">
        <v>103</v>
      </c>
      <c r="S278" s="2" t="s">
        <v>88</v>
      </c>
      <c r="T278" s="2" t="s">
        <v>104</v>
      </c>
      <c r="U278" s="2" t="s">
        <v>34</v>
      </c>
      <c r="V278" s="2" t="s">
        <v>35</v>
      </c>
      <c r="W278" s="2" t="s">
        <v>170</v>
      </c>
      <c r="X278" s="2" t="s">
        <v>171</v>
      </c>
      <c r="Y278" s="2" t="s">
        <v>39</v>
      </c>
    </row>
    <row r="279" spans="1:25" x14ac:dyDescent="0.35">
      <c r="A279">
        <v>10185</v>
      </c>
      <c r="B279">
        <v>49</v>
      </c>
      <c r="C279">
        <v>80.67</v>
      </c>
      <c r="D279">
        <v>11</v>
      </c>
      <c r="E279">
        <v>3952.83</v>
      </c>
      <c r="F279" s="1">
        <v>37939</v>
      </c>
      <c r="G279" s="2" t="s">
        <v>24</v>
      </c>
      <c r="H279">
        <v>4</v>
      </c>
      <c r="I279">
        <v>11</v>
      </c>
      <c r="J279">
        <v>2003</v>
      </c>
      <c r="K279" s="2" t="s">
        <v>281</v>
      </c>
      <c r="L279">
        <v>100</v>
      </c>
      <c r="M279" s="2" t="s">
        <v>282</v>
      </c>
      <c r="N279" s="2" t="s">
        <v>167</v>
      </c>
      <c r="O279" s="2" t="s">
        <v>168</v>
      </c>
      <c r="P279" s="2" t="s">
        <v>169</v>
      </c>
      <c r="Q279" s="2" t="s">
        <v>30</v>
      </c>
      <c r="R279" s="2" t="s">
        <v>103</v>
      </c>
      <c r="S279" s="2" t="s">
        <v>88</v>
      </c>
      <c r="T279" s="2" t="s">
        <v>104</v>
      </c>
      <c r="U279" s="2" t="s">
        <v>34</v>
      </c>
      <c r="V279" s="2" t="s">
        <v>35</v>
      </c>
      <c r="W279" s="2" t="s">
        <v>170</v>
      </c>
      <c r="X279" s="2" t="s">
        <v>171</v>
      </c>
      <c r="Y279" s="2" t="s">
        <v>39</v>
      </c>
    </row>
    <row r="280" spans="1:25" x14ac:dyDescent="0.35">
      <c r="A280">
        <v>10185</v>
      </c>
      <c r="B280">
        <v>39</v>
      </c>
      <c r="C280">
        <v>100</v>
      </c>
      <c r="D280">
        <v>16</v>
      </c>
      <c r="E280">
        <v>5096.91</v>
      </c>
      <c r="F280" s="1">
        <v>37939</v>
      </c>
      <c r="G280" s="2" t="s">
        <v>24</v>
      </c>
      <c r="H280">
        <v>4</v>
      </c>
      <c r="I280">
        <v>11</v>
      </c>
      <c r="J280">
        <v>2003</v>
      </c>
      <c r="K280" s="2" t="s">
        <v>107</v>
      </c>
      <c r="L280">
        <v>143</v>
      </c>
      <c r="M280" s="2" t="s">
        <v>289</v>
      </c>
      <c r="N280" s="2" t="s">
        <v>167</v>
      </c>
      <c r="O280" s="2" t="s">
        <v>168</v>
      </c>
      <c r="P280" s="2" t="s">
        <v>169</v>
      </c>
      <c r="Q280" s="2" t="s">
        <v>30</v>
      </c>
      <c r="R280" s="2" t="s">
        <v>103</v>
      </c>
      <c r="S280" s="2" t="s">
        <v>88</v>
      </c>
      <c r="T280" s="2" t="s">
        <v>104</v>
      </c>
      <c r="U280" s="2" t="s">
        <v>34</v>
      </c>
      <c r="V280" s="2" t="s">
        <v>35</v>
      </c>
      <c r="W280" s="2" t="s">
        <v>170</v>
      </c>
      <c r="X280" s="2" t="s">
        <v>171</v>
      </c>
      <c r="Y280" s="2" t="s">
        <v>39</v>
      </c>
    </row>
    <row r="281" spans="1:25" x14ac:dyDescent="0.35">
      <c r="A281">
        <v>10185</v>
      </c>
      <c r="B281">
        <v>47</v>
      </c>
      <c r="C281">
        <v>77.239999999999995</v>
      </c>
      <c r="D281">
        <v>8</v>
      </c>
      <c r="E281">
        <v>3630.28</v>
      </c>
      <c r="F281" s="1">
        <v>37939</v>
      </c>
      <c r="G281" s="2" t="s">
        <v>24</v>
      </c>
      <c r="H281">
        <v>4</v>
      </c>
      <c r="I281">
        <v>11</v>
      </c>
      <c r="J281">
        <v>2003</v>
      </c>
      <c r="K281" s="2" t="s">
        <v>247</v>
      </c>
      <c r="L281">
        <v>87</v>
      </c>
      <c r="M281" s="2" t="s">
        <v>291</v>
      </c>
      <c r="N281" s="2" t="s">
        <v>167</v>
      </c>
      <c r="O281" s="2" t="s">
        <v>168</v>
      </c>
      <c r="P281" s="2" t="s">
        <v>169</v>
      </c>
      <c r="Q281" s="2" t="s">
        <v>30</v>
      </c>
      <c r="R281" s="2" t="s">
        <v>103</v>
      </c>
      <c r="S281" s="2" t="s">
        <v>88</v>
      </c>
      <c r="T281" s="2" t="s">
        <v>104</v>
      </c>
      <c r="U281" s="2" t="s">
        <v>34</v>
      </c>
      <c r="V281" s="2" t="s">
        <v>35</v>
      </c>
      <c r="W281" s="2" t="s">
        <v>170</v>
      </c>
      <c r="X281" s="2" t="s">
        <v>171</v>
      </c>
      <c r="Y281" s="2" t="s">
        <v>39</v>
      </c>
    </row>
    <row r="282" spans="1:25" x14ac:dyDescent="0.35">
      <c r="A282">
        <v>10185</v>
      </c>
      <c r="B282">
        <v>30</v>
      </c>
      <c r="C282">
        <v>100</v>
      </c>
      <c r="D282">
        <v>7</v>
      </c>
      <c r="E282">
        <v>3170.7</v>
      </c>
      <c r="F282" s="1">
        <v>37939</v>
      </c>
      <c r="G282" s="2" t="s">
        <v>24</v>
      </c>
      <c r="H282">
        <v>4</v>
      </c>
      <c r="I282">
        <v>11</v>
      </c>
      <c r="J282">
        <v>2003</v>
      </c>
      <c r="K282" s="2" t="s">
        <v>273</v>
      </c>
      <c r="L282">
        <v>122</v>
      </c>
      <c r="M282" s="2" t="s">
        <v>303</v>
      </c>
      <c r="N282" s="2" t="s">
        <v>167</v>
      </c>
      <c r="O282" s="2" t="s">
        <v>168</v>
      </c>
      <c r="P282" s="2" t="s">
        <v>169</v>
      </c>
      <c r="Q282" s="2" t="s">
        <v>30</v>
      </c>
      <c r="R282" s="2" t="s">
        <v>103</v>
      </c>
      <c r="S282" s="2" t="s">
        <v>88</v>
      </c>
      <c r="T282" s="2" t="s">
        <v>104</v>
      </c>
      <c r="U282" s="2" t="s">
        <v>34</v>
      </c>
      <c r="V282" s="2" t="s">
        <v>35</v>
      </c>
      <c r="W282" s="2" t="s">
        <v>170</v>
      </c>
      <c r="X282" s="2" t="s">
        <v>171</v>
      </c>
      <c r="Y282" s="2" t="s">
        <v>39</v>
      </c>
    </row>
    <row r="283" spans="1:25" x14ac:dyDescent="0.35">
      <c r="A283">
        <v>10185</v>
      </c>
      <c r="B283">
        <v>33</v>
      </c>
      <c r="C283">
        <v>74.349999999999994</v>
      </c>
      <c r="D283">
        <v>2</v>
      </c>
      <c r="E283">
        <v>2453.5500000000002</v>
      </c>
      <c r="F283" s="1">
        <v>37939</v>
      </c>
      <c r="G283" s="2" t="s">
        <v>24</v>
      </c>
      <c r="H283">
        <v>4</v>
      </c>
      <c r="I283">
        <v>11</v>
      </c>
      <c r="J283">
        <v>2003</v>
      </c>
      <c r="K283" s="2" t="s">
        <v>247</v>
      </c>
      <c r="L283">
        <v>88</v>
      </c>
      <c r="M283" s="2" t="s">
        <v>312</v>
      </c>
      <c r="N283" s="2" t="s">
        <v>167</v>
      </c>
      <c r="O283" s="2" t="s">
        <v>168</v>
      </c>
      <c r="P283" s="2" t="s">
        <v>169</v>
      </c>
      <c r="Q283" s="2" t="s">
        <v>30</v>
      </c>
      <c r="R283" s="2" t="s">
        <v>103</v>
      </c>
      <c r="S283" s="2" t="s">
        <v>88</v>
      </c>
      <c r="T283" s="2" t="s">
        <v>104</v>
      </c>
      <c r="U283" s="2" t="s">
        <v>34</v>
      </c>
      <c r="V283" s="2" t="s">
        <v>35</v>
      </c>
      <c r="W283" s="2" t="s">
        <v>170</v>
      </c>
      <c r="X283" s="2" t="s">
        <v>171</v>
      </c>
      <c r="Y283" s="2" t="s">
        <v>38</v>
      </c>
    </row>
    <row r="284" spans="1:25" x14ac:dyDescent="0.35">
      <c r="A284">
        <v>10185</v>
      </c>
      <c r="B284">
        <v>20</v>
      </c>
      <c r="C284">
        <v>48.62</v>
      </c>
      <c r="D284">
        <v>15</v>
      </c>
      <c r="E284">
        <v>972.4</v>
      </c>
      <c r="F284" s="1">
        <v>37939</v>
      </c>
      <c r="G284" s="2" t="s">
        <v>24</v>
      </c>
      <c r="H284">
        <v>4</v>
      </c>
      <c r="I284">
        <v>11</v>
      </c>
      <c r="J284">
        <v>2003</v>
      </c>
      <c r="K284" s="2" t="s">
        <v>281</v>
      </c>
      <c r="L284">
        <v>58</v>
      </c>
      <c r="M284" s="2" t="s">
        <v>335</v>
      </c>
      <c r="N284" s="2" t="s">
        <v>167</v>
      </c>
      <c r="O284" s="2" t="s">
        <v>168</v>
      </c>
      <c r="P284" s="2" t="s">
        <v>169</v>
      </c>
      <c r="Q284" s="2" t="s">
        <v>30</v>
      </c>
      <c r="R284" s="2" t="s">
        <v>103</v>
      </c>
      <c r="S284" s="2" t="s">
        <v>88</v>
      </c>
      <c r="T284" s="2" t="s">
        <v>104</v>
      </c>
      <c r="U284" s="2" t="s">
        <v>34</v>
      </c>
      <c r="V284" s="2" t="s">
        <v>35</v>
      </c>
      <c r="W284" s="2" t="s">
        <v>170</v>
      </c>
      <c r="X284" s="2" t="s">
        <v>171</v>
      </c>
      <c r="Y284" s="2" t="s">
        <v>38</v>
      </c>
    </row>
    <row r="285" spans="1:25" x14ac:dyDescent="0.35">
      <c r="A285">
        <v>10185</v>
      </c>
      <c r="B285">
        <v>21</v>
      </c>
      <c r="C285">
        <v>54</v>
      </c>
      <c r="D285">
        <v>3</v>
      </c>
      <c r="E285">
        <v>1134</v>
      </c>
      <c r="F285" s="1">
        <v>37939</v>
      </c>
      <c r="G285" s="2" t="s">
        <v>24</v>
      </c>
      <c r="H285">
        <v>4</v>
      </c>
      <c r="I285">
        <v>11</v>
      </c>
      <c r="J285">
        <v>2003</v>
      </c>
      <c r="K285" s="2" t="s">
        <v>273</v>
      </c>
      <c r="L285">
        <v>66</v>
      </c>
      <c r="M285" s="2" t="s">
        <v>337</v>
      </c>
      <c r="N285" s="2" t="s">
        <v>167</v>
      </c>
      <c r="O285" s="2" t="s">
        <v>168</v>
      </c>
      <c r="P285" s="2" t="s">
        <v>169</v>
      </c>
      <c r="Q285" s="2" t="s">
        <v>30</v>
      </c>
      <c r="R285" s="2" t="s">
        <v>103</v>
      </c>
      <c r="S285" s="2" t="s">
        <v>88</v>
      </c>
      <c r="T285" s="2" t="s">
        <v>104</v>
      </c>
      <c r="U285" s="2" t="s">
        <v>34</v>
      </c>
      <c r="V285" s="2" t="s">
        <v>35</v>
      </c>
      <c r="W285" s="2" t="s">
        <v>170</v>
      </c>
      <c r="X285" s="2" t="s">
        <v>171</v>
      </c>
      <c r="Y285" s="2" t="s">
        <v>38</v>
      </c>
    </row>
    <row r="286" spans="1:25" x14ac:dyDescent="0.35">
      <c r="A286">
        <v>10185</v>
      </c>
      <c r="B286">
        <v>30</v>
      </c>
      <c r="C286">
        <v>94.4</v>
      </c>
      <c r="D286">
        <v>10</v>
      </c>
      <c r="E286">
        <v>2832</v>
      </c>
      <c r="F286" s="1">
        <v>37939</v>
      </c>
      <c r="G286" s="2" t="s">
        <v>24</v>
      </c>
      <c r="H286">
        <v>4</v>
      </c>
      <c r="I286">
        <v>11</v>
      </c>
      <c r="J286">
        <v>2003</v>
      </c>
      <c r="K286" s="2" t="s">
        <v>273</v>
      </c>
      <c r="L286">
        <v>86</v>
      </c>
      <c r="M286" s="2" t="s">
        <v>339</v>
      </c>
      <c r="N286" s="2" t="s">
        <v>167</v>
      </c>
      <c r="O286" s="2" t="s">
        <v>168</v>
      </c>
      <c r="P286" s="2" t="s">
        <v>169</v>
      </c>
      <c r="Q286" s="2" t="s">
        <v>30</v>
      </c>
      <c r="R286" s="2" t="s">
        <v>103</v>
      </c>
      <c r="S286" s="2" t="s">
        <v>88</v>
      </c>
      <c r="T286" s="2" t="s">
        <v>104</v>
      </c>
      <c r="U286" s="2" t="s">
        <v>34</v>
      </c>
      <c r="V286" s="2" t="s">
        <v>35</v>
      </c>
      <c r="W286" s="2" t="s">
        <v>170</v>
      </c>
      <c r="X286" s="2" t="s">
        <v>171</v>
      </c>
      <c r="Y286" s="2" t="s">
        <v>38</v>
      </c>
    </row>
    <row r="287" spans="1:25" x14ac:dyDescent="0.35">
      <c r="A287">
        <v>10185</v>
      </c>
      <c r="B287">
        <v>39</v>
      </c>
      <c r="C287">
        <v>57.82</v>
      </c>
      <c r="D287">
        <v>1</v>
      </c>
      <c r="E287">
        <v>2254.98</v>
      </c>
      <c r="F287" s="1">
        <v>37939</v>
      </c>
      <c r="G287" s="2" t="s">
        <v>24</v>
      </c>
      <c r="H287">
        <v>4</v>
      </c>
      <c r="I287">
        <v>11</v>
      </c>
      <c r="J287">
        <v>2003</v>
      </c>
      <c r="K287" s="2" t="s">
        <v>273</v>
      </c>
      <c r="L287">
        <v>72</v>
      </c>
      <c r="M287" s="2" t="s">
        <v>342</v>
      </c>
      <c r="N287" s="2" t="s">
        <v>167</v>
      </c>
      <c r="O287" s="2" t="s">
        <v>168</v>
      </c>
      <c r="P287" s="2" t="s">
        <v>169</v>
      </c>
      <c r="Q287" s="2" t="s">
        <v>30</v>
      </c>
      <c r="R287" s="2" t="s">
        <v>103</v>
      </c>
      <c r="S287" s="2" t="s">
        <v>88</v>
      </c>
      <c r="T287" s="2" t="s">
        <v>104</v>
      </c>
      <c r="U287" s="2" t="s">
        <v>34</v>
      </c>
      <c r="V287" s="2" t="s">
        <v>35</v>
      </c>
      <c r="W287" s="2" t="s">
        <v>170</v>
      </c>
      <c r="X287" s="2" t="s">
        <v>171</v>
      </c>
      <c r="Y287" s="2" t="s">
        <v>38</v>
      </c>
    </row>
    <row r="288" spans="1:25" x14ac:dyDescent="0.35">
      <c r="A288">
        <v>10185</v>
      </c>
      <c r="B288">
        <v>37</v>
      </c>
      <c r="C288">
        <v>100</v>
      </c>
      <c r="D288">
        <v>4</v>
      </c>
      <c r="E288">
        <v>3891.66</v>
      </c>
      <c r="F288" s="1">
        <v>37939</v>
      </c>
      <c r="G288" s="2" t="s">
        <v>24</v>
      </c>
      <c r="H288">
        <v>4</v>
      </c>
      <c r="I288">
        <v>11</v>
      </c>
      <c r="J288">
        <v>2003</v>
      </c>
      <c r="K288" s="2" t="s">
        <v>273</v>
      </c>
      <c r="L288">
        <v>100</v>
      </c>
      <c r="M288" s="2" t="s">
        <v>346</v>
      </c>
      <c r="N288" s="2" t="s">
        <v>167</v>
      </c>
      <c r="O288" s="2" t="s">
        <v>168</v>
      </c>
      <c r="P288" s="2" t="s">
        <v>169</v>
      </c>
      <c r="Q288" s="2" t="s">
        <v>30</v>
      </c>
      <c r="R288" s="2" t="s">
        <v>103</v>
      </c>
      <c r="S288" s="2" t="s">
        <v>88</v>
      </c>
      <c r="T288" s="2" t="s">
        <v>104</v>
      </c>
      <c r="U288" s="2" t="s">
        <v>34</v>
      </c>
      <c r="V288" s="2" t="s">
        <v>35</v>
      </c>
      <c r="W288" s="2" t="s">
        <v>170</v>
      </c>
      <c r="X288" s="2" t="s">
        <v>171</v>
      </c>
      <c r="Y288" s="2" t="s">
        <v>39</v>
      </c>
    </row>
    <row r="289" spans="1:25" x14ac:dyDescent="0.35">
      <c r="A289">
        <v>10185</v>
      </c>
      <c r="B289">
        <v>22</v>
      </c>
      <c r="C289">
        <v>79.45</v>
      </c>
      <c r="D289">
        <v>5</v>
      </c>
      <c r="E289">
        <v>1747.9</v>
      </c>
      <c r="F289" s="1">
        <v>37939</v>
      </c>
      <c r="G289" s="2" t="s">
        <v>24</v>
      </c>
      <c r="H289">
        <v>4</v>
      </c>
      <c r="I289">
        <v>11</v>
      </c>
      <c r="J289">
        <v>2003</v>
      </c>
      <c r="K289" s="2" t="s">
        <v>273</v>
      </c>
      <c r="L289">
        <v>99</v>
      </c>
      <c r="M289" s="2" t="s">
        <v>347</v>
      </c>
      <c r="N289" s="2" t="s">
        <v>167</v>
      </c>
      <c r="O289" s="2" t="s">
        <v>168</v>
      </c>
      <c r="P289" s="2" t="s">
        <v>169</v>
      </c>
      <c r="Q289" s="2" t="s">
        <v>30</v>
      </c>
      <c r="R289" s="2" t="s">
        <v>103</v>
      </c>
      <c r="S289" s="2" t="s">
        <v>88</v>
      </c>
      <c r="T289" s="2" t="s">
        <v>104</v>
      </c>
      <c r="U289" s="2" t="s">
        <v>34</v>
      </c>
      <c r="V289" s="2" t="s">
        <v>35</v>
      </c>
      <c r="W289" s="2" t="s">
        <v>170</v>
      </c>
      <c r="X289" s="2" t="s">
        <v>171</v>
      </c>
      <c r="Y289" s="2" t="s">
        <v>38</v>
      </c>
    </row>
    <row r="290" spans="1:25" x14ac:dyDescent="0.35">
      <c r="A290">
        <v>10185</v>
      </c>
      <c r="B290">
        <v>28</v>
      </c>
      <c r="C290">
        <v>64.430000000000007</v>
      </c>
      <c r="D290">
        <v>6</v>
      </c>
      <c r="E290">
        <v>1804.04</v>
      </c>
      <c r="F290" s="1">
        <v>37939</v>
      </c>
      <c r="G290" s="2" t="s">
        <v>24</v>
      </c>
      <c r="H290">
        <v>4</v>
      </c>
      <c r="I290">
        <v>11</v>
      </c>
      <c r="J290">
        <v>2003</v>
      </c>
      <c r="K290" s="2" t="s">
        <v>273</v>
      </c>
      <c r="L290">
        <v>54</v>
      </c>
      <c r="M290" s="2" t="s">
        <v>350</v>
      </c>
      <c r="N290" s="2" t="s">
        <v>167</v>
      </c>
      <c r="O290" s="2" t="s">
        <v>168</v>
      </c>
      <c r="P290" s="2" t="s">
        <v>169</v>
      </c>
      <c r="Q290" s="2" t="s">
        <v>30</v>
      </c>
      <c r="R290" s="2" t="s">
        <v>103</v>
      </c>
      <c r="S290" s="2" t="s">
        <v>88</v>
      </c>
      <c r="T290" s="2" t="s">
        <v>104</v>
      </c>
      <c r="U290" s="2" t="s">
        <v>34</v>
      </c>
      <c r="V290" s="2" t="s">
        <v>35</v>
      </c>
      <c r="W290" s="2" t="s">
        <v>170</v>
      </c>
      <c r="X290" s="2" t="s">
        <v>171</v>
      </c>
      <c r="Y290" s="2" t="s">
        <v>38</v>
      </c>
    </row>
    <row r="291" spans="1:25" x14ac:dyDescent="0.35">
      <c r="A291">
        <v>10189</v>
      </c>
      <c r="B291">
        <v>28</v>
      </c>
      <c r="C291">
        <v>100</v>
      </c>
      <c r="D291">
        <v>1</v>
      </c>
      <c r="E291">
        <v>4512.4799999999996</v>
      </c>
      <c r="F291" s="1">
        <v>37943</v>
      </c>
      <c r="G291" s="2" t="s">
        <v>24</v>
      </c>
      <c r="H291">
        <v>4</v>
      </c>
      <c r="I291">
        <v>11</v>
      </c>
      <c r="J291">
        <v>2003</v>
      </c>
      <c r="K291" s="2" t="s">
        <v>25</v>
      </c>
      <c r="L291">
        <v>150</v>
      </c>
      <c r="M291" s="2" t="s">
        <v>215</v>
      </c>
      <c r="N291" s="2" t="s">
        <v>40</v>
      </c>
      <c r="O291" s="2" t="s">
        <v>41</v>
      </c>
      <c r="P291" s="2" t="s">
        <v>42</v>
      </c>
      <c r="Q291" s="2" t="s">
        <v>30</v>
      </c>
      <c r="R291" s="2" t="s">
        <v>43</v>
      </c>
      <c r="S291" s="2" t="s">
        <v>44</v>
      </c>
      <c r="T291" s="2" t="s">
        <v>45</v>
      </c>
      <c r="U291" s="2" t="s">
        <v>34</v>
      </c>
      <c r="V291" s="2" t="s">
        <v>35</v>
      </c>
      <c r="W291" s="2" t="s">
        <v>46</v>
      </c>
      <c r="X291" s="2" t="s">
        <v>47</v>
      </c>
      <c r="Y291" s="2" t="s">
        <v>39</v>
      </c>
    </row>
    <row r="292" spans="1:25" x14ac:dyDescent="0.35">
      <c r="A292">
        <v>10192</v>
      </c>
      <c r="B292">
        <v>27</v>
      </c>
      <c r="C292">
        <v>100</v>
      </c>
      <c r="D292">
        <v>16</v>
      </c>
      <c r="E292">
        <v>3544.56</v>
      </c>
      <c r="F292" s="1">
        <v>37945</v>
      </c>
      <c r="G292" s="2" t="s">
        <v>24</v>
      </c>
      <c r="H292">
        <v>4</v>
      </c>
      <c r="I292">
        <v>11</v>
      </c>
      <c r="J292">
        <v>2003</v>
      </c>
      <c r="K292" s="2" t="s">
        <v>107</v>
      </c>
      <c r="L292">
        <v>115</v>
      </c>
      <c r="M292" s="2" t="s">
        <v>237</v>
      </c>
      <c r="N292" s="2" t="s">
        <v>143</v>
      </c>
      <c r="O292" s="2" t="s">
        <v>144</v>
      </c>
      <c r="P292" s="2" t="s">
        <v>145</v>
      </c>
      <c r="Q292" s="2" t="s">
        <v>30</v>
      </c>
      <c r="R292" s="2" t="s">
        <v>146</v>
      </c>
      <c r="S292" s="2" t="s">
        <v>147</v>
      </c>
      <c r="T292" s="2" t="s">
        <v>148</v>
      </c>
      <c r="U292" s="2" t="s">
        <v>34</v>
      </c>
      <c r="V292" s="2" t="s">
        <v>35</v>
      </c>
      <c r="W292" s="2" t="s">
        <v>46</v>
      </c>
      <c r="X292" s="2" t="s">
        <v>142</v>
      </c>
      <c r="Y292" s="2" t="s">
        <v>39</v>
      </c>
    </row>
    <row r="293" spans="1:25" x14ac:dyDescent="0.35">
      <c r="A293">
        <v>10192</v>
      </c>
      <c r="B293">
        <v>22</v>
      </c>
      <c r="C293">
        <v>100</v>
      </c>
      <c r="D293">
        <v>11</v>
      </c>
      <c r="E293">
        <v>3300.66</v>
      </c>
      <c r="F293" s="1">
        <v>37945</v>
      </c>
      <c r="G293" s="2" t="s">
        <v>24</v>
      </c>
      <c r="H293">
        <v>4</v>
      </c>
      <c r="I293">
        <v>11</v>
      </c>
      <c r="J293">
        <v>2003</v>
      </c>
      <c r="K293" s="2" t="s">
        <v>107</v>
      </c>
      <c r="L293">
        <v>141</v>
      </c>
      <c r="M293" s="2" t="s">
        <v>239</v>
      </c>
      <c r="N293" s="2" t="s">
        <v>143</v>
      </c>
      <c r="O293" s="2" t="s">
        <v>144</v>
      </c>
      <c r="P293" s="2" t="s">
        <v>145</v>
      </c>
      <c r="Q293" s="2" t="s">
        <v>30</v>
      </c>
      <c r="R293" s="2" t="s">
        <v>146</v>
      </c>
      <c r="S293" s="2" t="s">
        <v>147</v>
      </c>
      <c r="T293" s="2" t="s">
        <v>148</v>
      </c>
      <c r="U293" s="2" t="s">
        <v>34</v>
      </c>
      <c r="V293" s="2" t="s">
        <v>35</v>
      </c>
      <c r="W293" s="2" t="s">
        <v>46</v>
      </c>
      <c r="X293" s="2" t="s">
        <v>142</v>
      </c>
      <c r="Y293" s="2" t="s">
        <v>39</v>
      </c>
    </row>
    <row r="294" spans="1:25" x14ac:dyDescent="0.35">
      <c r="A294">
        <v>10192</v>
      </c>
      <c r="B294">
        <v>29</v>
      </c>
      <c r="C294">
        <v>100</v>
      </c>
      <c r="D294">
        <v>7</v>
      </c>
      <c r="E294">
        <v>4258.3599999999997</v>
      </c>
      <c r="F294" s="1">
        <v>37945</v>
      </c>
      <c r="G294" s="2" t="s">
        <v>24</v>
      </c>
      <c r="H294">
        <v>4</v>
      </c>
      <c r="I294">
        <v>11</v>
      </c>
      <c r="J294">
        <v>2003</v>
      </c>
      <c r="K294" s="2" t="s">
        <v>107</v>
      </c>
      <c r="L294">
        <v>124</v>
      </c>
      <c r="M294" s="2" t="s">
        <v>250</v>
      </c>
      <c r="N294" s="2" t="s">
        <v>143</v>
      </c>
      <c r="O294" s="2" t="s">
        <v>144</v>
      </c>
      <c r="P294" s="2" t="s">
        <v>145</v>
      </c>
      <c r="Q294" s="2" t="s">
        <v>30</v>
      </c>
      <c r="R294" s="2" t="s">
        <v>146</v>
      </c>
      <c r="S294" s="2" t="s">
        <v>147</v>
      </c>
      <c r="T294" s="2" t="s">
        <v>148</v>
      </c>
      <c r="U294" s="2" t="s">
        <v>34</v>
      </c>
      <c r="V294" s="2" t="s">
        <v>35</v>
      </c>
      <c r="W294" s="2" t="s">
        <v>46</v>
      </c>
      <c r="X294" s="2" t="s">
        <v>142</v>
      </c>
      <c r="Y294" s="2" t="s">
        <v>39</v>
      </c>
    </row>
    <row r="295" spans="1:25" x14ac:dyDescent="0.35">
      <c r="A295">
        <v>10192</v>
      </c>
      <c r="B295">
        <v>45</v>
      </c>
      <c r="C295">
        <v>90.86</v>
      </c>
      <c r="D295">
        <v>15</v>
      </c>
      <c r="E295">
        <v>4088.7</v>
      </c>
      <c r="F295" s="1">
        <v>37945</v>
      </c>
      <c r="G295" s="2" t="s">
        <v>24</v>
      </c>
      <c r="H295">
        <v>4</v>
      </c>
      <c r="I295">
        <v>11</v>
      </c>
      <c r="J295">
        <v>2003</v>
      </c>
      <c r="K295" s="2" t="s">
        <v>107</v>
      </c>
      <c r="L295">
        <v>77</v>
      </c>
      <c r="M295" s="2" t="s">
        <v>260</v>
      </c>
      <c r="N295" s="2" t="s">
        <v>143</v>
      </c>
      <c r="O295" s="2" t="s">
        <v>144</v>
      </c>
      <c r="P295" s="2" t="s">
        <v>145</v>
      </c>
      <c r="Q295" s="2" t="s">
        <v>30</v>
      </c>
      <c r="R295" s="2" t="s">
        <v>146</v>
      </c>
      <c r="S295" s="2" t="s">
        <v>147</v>
      </c>
      <c r="T295" s="2" t="s">
        <v>148</v>
      </c>
      <c r="U295" s="2" t="s">
        <v>34</v>
      </c>
      <c r="V295" s="2" t="s">
        <v>35</v>
      </c>
      <c r="W295" s="2" t="s">
        <v>46</v>
      </c>
      <c r="X295" s="2" t="s">
        <v>142</v>
      </c>
      <c r="Y295" s="2" t="s">
        <v>39</v>
      </c>
    </row>
    <row r="296" spans="1:25" x14ac:dyDescent="0.35">
      <c r="A296">
        <v>10192</v>
      </c>
      <c r="B296">
        <v>47</v>
      </c>
      <c r="C296">
        <v>100</v>
      </c>
      <c r="D296">
        <v>10</v>
      </c>
      <c r="E296">
        <v>7421.3</v>
      </c>
      <c r="F296" s="1">
        <v>37945</v>
      </c>
      <c r="G296" s="2" t="s">
        <v>24</v>
      </c>
      <c r="H296">
        <v>4</v>
      </c>
      <c r="I296">
        <v>11</v>
      </c>
      <c r="J296">
        <v>2003</v>
      </c>
      <c r="K296" s="2" t="s">
        <v>107</v>
      </c>
      <c r="L296">
        <v>142</v>
      </c>
      <c r="M296" s="2" t="s">
        <v>261</v>
      </c>
      <c r="N296" s="2" t="s">
        <v>143</v>
      </c>
      <c r="O296" s="2" t="s">
        <v>144</v>
      </c>
      <c r="P296" s="2" t="s">
        <v>145</v>
      </c>
      <c r="Q296" s="2" t="s">
        <v>30</v>
      </c>
      <c r="R296" s="2" t="s">
        <v>146</v>
      </c>
      <c r="S296" s="2" t="s">
        <v>147</v>
      </c>
      <c r="T296" s="2" t="s">
        <v>148</v>
      </c>
      <c r="U296" s="2" t="s">
        <v>34</v>
      </c>
      <c r="V296" s="2" t="s">
        <v>35</v>
      </c>
      <c r="W296" s="2" t="s">
        <v>46</v>
      </c>
      <c r="X296" s="2" t="s">
        <v>142</v>
      </c>
      <c r="Y296" s="2" t="s">
        <v>99</v>
      </c>
    </row>
    <row r="297" spans="1:25" x14ac:dyDescent="0.35">
      <c r="A297">
        <v>10192</v>
      </c>
      <c r="B297">
        <v>38</v>
      </c>
      <c r="C297">
        <v>100</v>
      </c>
      <c r="D297">
        <v>8</v>
      </c>
      <c r="E297">
        <v>4965.84</v>
      </c>
      <c r="F297" s="1">
        <v>37945</v>
      </c>
      <c r="G297" s="2" t="s">
        <v>24</v>
      </c>
      <c r="H297">
        <v>4</v>
      </c>
      <c r="I297">
        <v>11</v>
      </c>
      <c r="J297">
        <v>2003</v>
      </c>
      <c r="K297" s="2" t="s">
        <v>107</v>
      </c>
      <c r="L297">
        <v>132</v>
      </c>
      <c r="M297" s="2" t="s">
        <v>270</v>
      </c>
      <c r="N297" s="2" t="s">
        <v>143</v>
      </c>
      <c r="O297" s="2" t="s">
        <v>144</v>
      </c>
      <c r="P297" s="2" t="s">
        <v>145</v>
      </c>
      <c r="Q297" s="2" t="s">
        <v>30</v>
      </c>
      <c r="R297" s="2" t="s">
        <v>146</v>
      </c>
      <c r="S297" s="2" t="s">
        <v>147</v>
      </c>
      <c r="T297" s="2" t="s">
        <v>148</v>
      </c>
      <c r="U297" s="2" t="s">
        <v>34</v>
      </c>
      <c r="V297" s="2" t="s">
        <v>35</v>
      </c>
      <c r="W297" s="2" t="s">
        <v>46</v>
      </c>
      <c r="X297" s="2" t="s">
        <v>142</v>
      </c>
      <c r="Y297" s="2" t="s">
        <v>39</v>
      </c>
    </row>
    <row r="298" spans="1:25" x14ac:dyDescent="0.35">
      <c r="A298">
        <v>10192</v>
      </c>
      <c r="B298">
        <v>26</v>
      </c>
      <c r="C298">
        <v>100</v>
      </c>
      <c r="D298">
        <v>12</v>
      </c>
      <c r="E298">
        <v>3918.46</v>
      </c>
      <c r="F298" s="1">
        <v>37945</v>
      </c>
      <c r="G298" s="2" t="s">
        <v>24</v>
      </c>
      <c r="H298">
        <v>4</v>
      </c>
      <c r="I298">
        <v>11</v>
      </c>
      <c r="J298">
        <v>2003</v>
      </c>
      <c r="K298" s="2" t="s">
        <v>107</v>
      </c>
      <c r="L298">
        <v>169</v>
      </c>
      <c r="M298" s="2" t="s">
        <v>280</v>
      </c>
      <c r="N298" s="2" t="s">
        <v>143</v>
      </c>
      <c r="O298" s="2" t="s">
        <v>144</v>
      </c>
      <c r="P298" s="2" t="s">
        <v>145</v>
      </c>
      <c r="Q298" s="2" t="s">
        <v>30</v>
      </c>
      <c r="R298" s="2" t="s">
        <v>146</v>
      </c>
      <c r="S298" s="2" t="s">
        <v>147</v>
      </c>
      <c r="T298" s="2" t="s">
        <v>148</v>
      </c>
      <c r="U298" s="2" t="s">
        <v>34</v>
      </c>
      <c r="V298" s="2" t="s">
        <v>35</v>
      </c>
      <c r="W298" s="2" t="s">
        <v>46</v>
      </c>
      <c r="X298" s="2" t="s">
        <v>142</v>
      </c>
      <c r="Y298" s="2" t="s">
        <v>39</v>
      </c>
    </row>
    <row r="299" spans="1:25" x14ac:dyDescent="0.35">
      <c r="A299">
        <v>10192</v>
      </c>
      <c r="B299">
        <v>45</v>
      </c>
      <c r="C299">
        <v>100</v>
      </c>
      <c r="D299">
        <v>9</v>
      </c>
      <c r="E299">
        <v>5340.6</v>
      </c>
      <c r="F299" s="1">
        <v>37945</v>
      </c>
      <c r="G299" s="2" t="s">
        <v>24</v>
      </c>
      <c r="H299">
        <v>4</v>
      </c>
      <c r="I299">
        <v>11</v>
      </c>
      <c r="J299">
        <v>2003</v>
      </c>
      <c r="K299" s="2" t="s">
        <v>107</v>
      </c>
      <c r="L299">
        <v>141</v>
      </c>
      <c r="M299" s="2" t="s">
        <v>286</v>
      </c>
      <c r="N299" s="2" t="s">
        <v>143</v>
      </c>
      <c r="O299" s="2" t="s">
        <v>144</v>
      </c>
      <c r="P299" s="2" t="s">
        <v>145</v>
      </c>
      <c r="Q299" s="2" t="s">
        <v>30</v>
      </c>
      <c r="R299" s="2" t="s">
        <v>146</v>
      </c>
      <c r="S299" s="2" t="s">
        <v>147</v>
      </c>
      <c r="T299" s="2" t="s">
        <v>148</v>
      </c>
      <c r="U299" s="2" t="s">
        <v>34</v>
      </c>
      <c r="V299" s="2" t="s">
        <v>35</v>
      </c>
      <c r="W299" s="2" t="s">
        <v>46</v>
      </c>
      <c r="X299" s="2" t="s">
        <v>142</v>
      </c>
      <c r="Y299" s="2" t="s">
        <v>39</v>
      </c>
    </row>
    <row r="300" spans="1:25" x14ac:dyDescent="0.35">
      <c r="A300">
        <v>10192</v>
      </c>
      <c r="B300">
        <v>37</v>
      </c>
      <c r="C300">
        <v>69.819999999999993</v>
      </c>
      <c r="D300">
        <v>4</v>
      </c>
      <c r="E300">
        <v>2583.34</v>
      </c>
      <c r="F300" s="1">
        <v>37945</v>
      </c>
      <c r="G300" s="2" t="s">
        <v>24</v>
      </c>
      <c r="H300">
        <v>4</v>
      </c>
      <c r="I300">
        <v>11</v>
      </c>
      <c r="J300">
        <v>2003</v>
      </c>
      <c r="K300" s="2" t="s">
        <v>107</v>
      </c>
      <c r="L300">
        <v>73</v>
      </c>
      <c r="M300" s="2" t="s">
        <v>296</v>
      </c>
      <c r="N300" s="2" t="s">
        <v>143</v>
      </c>
      <c r="O300" s="2" t="s">
        <v>144</v>
      </c>
      <c r="P300" s="2" t="s">
        <v>145</v>
      </c>
      <c r="Q300" s="2" t="s">
        <v>30</v>
      </c>
      <c r="R300" s="2" t="s">
        <v>146</v>
      </c>
      <c r="S300" s="2" t="s">
        <v>147</v>
      </c>
      <c r="T300" s="2" t="s">
        <v>148</v>
      </c>
      <c r="U300" s="2" t="s">
        <v>34</v>
      </c>
      <c r="V300" s="2" t="s">
        <v>35</v>
      </c>
      <c r="W300" s="2" t="s">
        <v>46</v>
      </c>
      <c r="X300" s="2" t="s">
        <v>142</v>
      </c>
      <c r="Y300" s="2" t="s">
        <v>38</v>
      </c>
    </row>
    <row r="301" spans="1:25" x14ac:dyDescent="0.35">
      <c r="A301">
        <v>10192</v>
      </c>
      <c r="B301">
        <v>47</v>
      </c>
      <c r="C301">
        <v>53.83</v>
      </c>
      <c r="D301">
        <v>6</v>
      </c>
      <c r="E301">
        <v>2530.0100000000002</v>
      </c>
      <c r="F301" s="1">
        <v>37945</v>
      </c>
      <c r="G301" s="2" t="s">
        <v>24</v>
      </c>
      <c r="H301">
        <v>4</v>
      </c>
      <c r="I301">
        <v>11</v>
      </c>
      <c r="J301">
        <v>2003</v>
      </c>
      <c r="K301" s="2" t="s">
        <v>107</v>
      </c>
      <c r="L301">
        <v>50</v>
      </c>
      <c r="M301" s="2" t="s">
        <v>299</v>
      </c>
      <c r="N301" s="2" t="s">
        <v>143</v>
      </c>
      <c r="O301" s="2" t="s">
        <v>144</v>
      </c>
      <c r="P301" s="2" t="s">
        <v>145</v>
      </c>
      <c r="Q301" s="2" t="s">
        <v>30</v>
      </c>
      <c r="R301" s="2" t="s">
        <v>146</v>
      </c>
      <c r="S301" s="2" t="s">
        <v>147</v>
      </c>
      <c r="T301" s="2" t="s">
        <v>148</v>
      </c>
      <c r="U301" s="2" t="s">
        <v>34</v>
      </c>
      <c r="V301" s="2" t="s">
        <v>35</v>
      </c>
      <c r="W301" s="2" t="s">
        <v>46</v>
      </c>
      <c r="X301" s="2" t="s">
        <v>142</v>
      </c>
      <c r="Y301" s="2" t="s">
        <v>38</v>
      </c>
    </row>
    <row r="302" spans="1:25" x14ac:dyDescent="0.35">
      <c r="A302">
        <v>10192</v>
      </c>
      <c r="B302">
        <v>46</v>
      </c>
      <c r="C302">
        <v>83.6</v>
      </c>
      <c r="D302">
        <v>2</v>
      </c>
      <c r="E302">
        <v>3845.6</v>
      </c>
      <c r="F302" s="1">
        <v>37945</v>
      </c>
      <c r="G302" s="2" t="s">
        <v>24</v>
      </c>
      <c r="H302">
        <v>4</v>
      </c>
      <c r="I302">
        <v>11</v>
      </c>
      <c r="J302">
        <v>2003</v>
      </c>
      <c r="K302" s="2" t="s">
        <v>107</v>
      </c>
      <c r="L302">
        <v>90</v>
      </c>
      <c r="M302" s="2" t="s">
        <v>307</v>
      </c>
      <c r="N302" s="2" t="s">
        <v>143</v>
      </c>
      <c r="O302" s="2" t="s">
        <v>144</v>
      </c>
      <c r="P302" s="2" t="s">
        <v>145</v>
      </c>
      <c r="Q302" s="2" t="s">
        <v>30</v>
      </c>
      <c r="R302" s="2" t="s">
        <v>146</v>
      </c>
      <c r="S302" s="2" t="s">
        <v>147</v>
      </c>
      <c r="T302" s="2" t="s">
        <v>148</v>
      </c>
      <c r="U302" s="2" t="s">
        <v>34</v>
      </c>
      <c r="V302" s="2" t="s">
        <v>35</v>
      </c>
      <c r="W302" s="2" t="s">
        <v>46</v>
      </c>
      <c r="X302" s="2" t="s">
        <v>142</v>
      </c>
      <c r="Y302" s="2" t="s">
        <v>39</v>
      </c>
    </row>
    <row r="303" spans="1:25" x14ac:dyDescent="0.35">
      <c r="A303">
        <v>10192</v>
      </c>
      <c r="B303">
        <v>23</v>
      </c>
      <c r="C303">
        <v>100</v>
      </c>
      <c r="D303">
        <v>1</v>
      </c>
      <c r="E303">
        <v>3052.33</v>
      </c>
      <c r="F303" s="1">
        <v>37945</v>
      </c>
      <c r="G303" s="2" t="s">
        <v>24</v>
      </c>
      <c r="H303">
        <v>4</v>
      </c>
      <c r="I303">
        <v>11</v>
      </c>
      <c r="J303">
        <v>2003</v>
      </c>
      <c r="K303" s="2" t="s">
        <v>107</v>
      </c>
      <c r="L303">
        <v>117</v>
      </c>
      <c r="M303" s="2" t="s">
        <v>310</v>
      </c>
      <c r="N303" s="2" t="s">
        <v>143</v>
      </c>
      <c r="O303" s="2" t="s">
        <v>144</v>
      </c>
      <c r="P303" s="2" t="s">
        <v>145</v>
      </c>
      <c r="Q303" s="2" t="s">
        <v>30</v>
      </c>
      <c r="R303" s="2" t="s">
        <v>146</v>
      </c>
      <c r="S303" s="2" t="s">
        <v>147</v>
      </c>
      <c r="T303" s="2" t="s">
        <v>148</v>
      </c>
      <c r="U303" s="2" t="s">
        <v>34</v>
      </c>
      <c r="V303" s="2" t="s">
        <v>35</v>
      </c>
      <c r="W303" s="2" t="s">
        <v>46</v>
      </c>
      <c r="X303" s="2" t="s">
        <v>142</v>
      </c>
      <c r="Y303" s="2" t="s">
        <v>39</v>
      </c>
    </row>
    <row r="304" spans="1:25" x14ac:dyDescent="0.35">
      <c r="A304">
        <v>10192</v>
      </c>
      <c r="B304">
        <v>30</v>
      </c>
      <c r="C304">
        <v>30.59</v>
      </c>
      <c r="D304">
        <v>13</v>
      </c>
      <c r="E304">
        <v>917.7</v>
      </c>
      <c r="F304" s="1">
        <v>37945</v>
      </c>
      <c r="G304" s="2" t="s">
        <v>24</v>
      </c>
      <c r="H304">
        <v>4</v>
      </c>
      <c r="I304">
        <v>11</v>
      </c>
      <c r="J304">
        <v>2003</v>
      </c>
      <c r="K304" s="2" t="s">
        <v>107</v>
      </c>
      <c r="L304">
        <v>37</v>
      </c>
      <c r="M304" s="2" t="s">
        <v>311</v>
      </c>
      <c r="N304" s="2" t="s">
        <v>143</v>
      </c>
      <c r="O304" s="2" t="s">
        <v>144</v>
      </c>
      <c r="P304" s="2" t="s">
        <v>145</v>
      </c>
      <c r="Q304" s="2" t="s">
        <v>30</v>
      </c>
      <c r="R304" s="2" t="s">
        <v>146</v>
      </c>
      <c r="S304" s="2" t="s">
        <v>147</v>
      </c>
      <c r="T304" s="2" t="s">
        <v>148</v>
      </c>
      <c r="U304" s="2" t="s">
        <v>34</v>
      </c>
      <c r="V304" s="2" t="s">
        <v>35</v>
      </c>
      <c r="W304" s="2" t="s">
        <v>46</v>
      </c>
      <c r="X304" s="2" t="s">
        <v>142</v>
      </c>
      <c r="Y304" s="2" t="s">
        <v>38</v>
      </c>
    </row>
    <row r="305" spans="1:25" x14ac:dyDescent="0.35">
      <c r="A305">
        <v>10192</v>
      </c>
      <c r="B305">
        <v>32</v>
      </c>
      <c r="C305">
        <v>72.77</v>
      </c>
      <c r="D305">
        <v>3</v>
      </c>
      <c r="E305">
        <v>2328.64</v>
      </c>
      <c r="F305" s="1">
        <v>37945</v>
      </c>
      <c r="G305" s="2" t="s">
        <v>24</v>
      </c>
      <c r="H305">
        <v>4</v>
      </c>
      <c r="I305">
        <v>11</v>
      </c>
      <c r="J305">
        <v>2003</v>
      </c>
      <c r="K305" s="2" t="s">
        <v>107</v>
      </c>
      <c r="L305">
        <v>85</v>
      </c>
      <c r="M305" s="2" t="s">
        <v>313</v>
      </c>
      <c r="N305" s="2" t="s">
        <v>143</v>
      </c>
      <c r="O305" s="2" t="s">
        <v>144</v>
      </c>
      <c r="P305" s="2" t="s">
        <v>145</v>
      </c>
      <c r="Q305" s="2" t="s">
        <v>30</v>
      </c>
      <c r="R305" s="2" t="s">
        <v>146</v>
      </c>
      <c r="S305" s="2" t="s">
        <v>147</v>
      </c>
      <c r="T305" s="2" t="s">
        <v>148</v>
      </c>
      <c r="U305" s="2" t="s">
        <v>34</v>
      </c>
      <c r="V305" s="2" t="s">
        <v>35</v>
      </c>
      <c r="W305" s="2" t="s">
        <v>46</v>
      </c>
      <c r="X305" s="2" t="s">
        <v>142</v>
      </c>
      <c r="Y305" s="2" t="s">
        <v>38</v>
      </c>
    </row>
    <row r="306" spans="1:25" x14ac:dyDescent="0.35">
      <c r="A306">
        <v>10192</v>
      </c>
      <c r="B306">
        <v>46</v>
      </c>
      <c r="C306">
        <v>100</v>
      </c>
      <c r="D306">
        <v>5</v>
      </c>
      <c r="E306">
        <v>5566</v>
      </c>
      <c r="F306" s="1">
        <v>37945</v>
      </c>
      <c r="G306" s="2" t="s">
        <v>24</v>
      </c>
      <c r="H306">
        <v>4</v>
      </c>
      <c r="I306">
        <v>11</v>
      </c>
      <c r="J306">
        <v>2003</v>
      </c>
      <c r="K306" s="2" t="s">
        <v>107</v>
      </c>
      <c r="L306">
        <v>107</v>
      </c>
      <c r="M306" s="2" t="s">
        <v>316</v>
      </c>
      <c r="N306" s="2" t="s">
        <v>143</v>
      </c>
      <c r="O306" s="2" t="s">
        <v>144</v>
      </c>
      <c r="P306" s="2" t="s">
        <v>145</v>
      </c>
      <c r="Q306" s="2" t="s">
        <v>30</v>
      </c>
      <c r="R306" s="2" t="s">
        <v>146</v>
      </c>
      <c r="S306" s="2" t="s">
        <v>147</v>
      </c>
      <c r="T306" s="2" t="s">
        <v>148</v>
      </c>
      <c r="U306" s="2" t="s">
        <v>34</v>
      </c>
      <c r="V306" s="2" t="s">
        <v>35</v>
      </c>
      <c r="W306" s="2" t="s">
        <v>46</v>
      </c>
      <c r="X306" s="2" t="s">
        <v>142</v>
      </c>
      <c r="Y306" s="2" t="s">
        <v>39</v>
      </c>
    </row>
    <row r="307" spans="1:25" x14ac:dyDescent="0.35">
      <c r="A307">
        <v>10192</v>
      </c>
      <c r="B307">
        <v>45</v>
      </c>
      <c r="C307">
        <v>100</v>
      </c>
      <c r="D307">
        <v>14</v>
      </c>
      <c r="E307">
        <v>6319.35</v>
      </c>
      <c r="F307" s="1">
        <v>37945</v>
      </c>
      <c r="G307" s="2" t="s">
        <v>24</v>
      </c>
      <c r="H307">
        <v>4</v>
      </c>
      <c r="I307">
        <v>11</v>
      </c>
      <c r="J307">
        <v>2003</v>
      </c>
      <c r="K307" s="2" t="s">
        <v>107</v>
      </c>
      <c r="L307">
        <v>140</v>
      </c>
      <c r="M307" s="2" t="s">
        <v>318</v>
      </c>
      <c r="N307" s="2" t="s">
        <v>143</v>
      </c>
      <c r="O307" s="2" t="s">
        <v>144</v>
      </c>
      <c r="P307" s="2" t="s">
        <v>145</v>
      </c>
      <c r="Q307" s="2" t="s">
        <v>30</v>
      </c>
      <c r="R307" s="2" t="s">
        <v>146</v>
      </c>
      <c r="S307" s="2" t="s">
        <v>147</v>
      </c>
      <c r="T307" s="2" t="s">
        <v>148</v>
      </c>
      <c r="U307" s="2" t="s">
        <v>34</v>
      </c>
      <c r="V307" s="2" t="s">
        <v>35</v>
      </c>
      <c r="W307" s="2" t="s">
        <v>46</v>
      </c>
      <c r="X307" s="2" t="s">
        <v>142</v>
      </c>
      <c r="Y307" s="2" t="s">
        <v>39</v>
      </c>
    </row>
    <row r="308" spans="1:25" x14ac:dyDescent="0.35">
      <c r="A308">
        <v>10195</v>
      </c>
      <c r="B308">
        <v>49</v>
      </c>
      <c r="C308">
        <v>100</v>
      </c>
      <c r="D308">
        <v>6</v>
      </c>
      <c r="E308">
        <v>6445.46</v>
      </c>
      <c r="F308" s="1">
        <v>37950</v>
      </c>
      <c r="G308" s="2" t="s">
        <v>24</v>
      </c>
      <c r="H308">
        <v>4</v>
      </c>
      <c r="I308">
        <v>11</v>
      </c>
      <c r="J308">
        <v>2003</v>
      </c>
      <c r="K308" s="2" t="s">
        <v>213</v>
      </c>
      <c r="L308">
        <v>118</v>
      </c>
      <c r="M308" s="2" t="s">
        <v>231</v>
      </c>
      <c r="N308" s="2" t="s">
        <v>160</v>
      </c>
      <c r="O308" s="2" t="s">
        <v>161</v>
      </c>
      <c r="P308" s="2" t="s">
        <v>162</v>
      </c>
      <c r="Q308" s="2" t="s">
        <v>30</v>
      </c>
      <c r="R308" s="2" t="s">
        <v>163</v>
      </c>
      <c r="S308" s="2" t="s">
        <v>32</v>
      </c>
      <c r="T308" s="2" t="s">
        <v>164</v>
      </c>
      <c r="U308" s="2" t="s">
        <v>34</v>
      </c>
      <c r="V308" s="2" t="s">
        <v>35</v>
      </c>
      <c r="W308" s="2" t="s">
        <v>68</v>
      </c>
      <c r="X308" s="2" t="s">
        <v>126</v>
      </c>
      <c r="Y308" s="2" t="s">
        <v>39</v>
      </c>
    </row>
    <row r="309" spans="1:25" x14ac:dyDescent="0.35">
      <c r="A309">
        <v>10195</v>
      </c>
      <c r="B309">
        <v>27</v>
      </c>
      <c r="C309">
        <v>100</v>
      </c>
      <c r="D309">
        <v>5</v>
      </c>
      <c r="E309">
        <v>5128.1099999999997</v>
      </c>
      <c r="F309" s="1">
        <v>37950</v>
      </c>
      <c r="G309" s="2" t="s">
        <v>24</v>
      </c>
      <c r="H309">
        <v>4</v>
      </c>
      <c r="I309">
        <v>11</v>
      </c>
      <c r="J309">
        <v>2003</v>
      </c>
      <c r="K309" s="2" t="s">
        <v>107</v>
      </c>
      <c r="L309">
        <v>163</v>
      </c>
      <c r="M309" s="2" t="s">
        <v>262</v>
      </c>
      <c r="N309" s="2" t="s">
        <v>160</v>
      </c>
      <c r="O309" s="2" t="s">
        <v>161</v>
      </c>
      <c r="P309" s="2" t="s">
        <v>162</v>
      </c>
      <c r="Q309" s="2" t="s">
        <v>30</v>
      </c>
      <c r="R309" s="2" t="s">
        <v>163</v>
      </c>
      <c r="S309" s="2" t="s">
        <v>32</v>
      </c>
      <c r="T309" s="2" t="s">
        <v>164</v>
      </c>
      <c r="U309" s="2" t="s">
        <v>34</v>
      </c>
      <c r="V309" s="2" t="s">
        <v>35</v>
      </c>
      <c r="W309" s="2" t="s">
        <v>68</v>
      </c>
      <c r="X309" s="2" t="s">
        <v>126</v>
      </c>
      <c r="Y309" s="2" t="s">
        <v>39</v>
      </c>
    </row>
    <row r="310" spans="1:25" x14ac:dyDescent="0.35">
      <c r="A310">
        <v>10195</v>
      </c>
      <c r="B310">
        <v>35</v>
      </c>
      <c r="C310">
        <v>100</v>
      </c>
      <c r="D310">
        <v>9</v>
      </c>
      <c r="E310">
        <v>3608.15</v>
      </c>
      <c r="F310" s="1">
        <v>37950</v>
      </c>
      <c r="G310" s="2" t="s">
        <v>24</v>
      </c>
      <c r="H310">
        <v>4</v>
      </c>
      <c r="I310">
        <v>11</v>
      </c>
      <c r="J310">
        <v>2003</v>
      </c>
      <c r="K310" s="2" t="s">
        <v>213</v>
      </c>
      <c r="L310">
        <v>122</v>
      </c>
      <c r="M310" s="2" t="s">
        <v>264</v>
      </c>
      <c r="N310" s="2" t="s">
        <v>160</v>
      </c>
      <c r="O310" s="2" t="s">
        <v>161</v>
      </c>
      <c r="P310" s="2" t="s">
        <v>162</v>
      </c>
      <c r="Q310" s="2" t="s">
        <v>30</v>
      </c>
      <c r="R310" s="2" t="s">
        <v>163</v>
      </c>
      <c r="S310" s="2" t="s">
        <v>32</v>
      </c>
      <c r="T310" s="2" t="s">
        <v>164</v>
      </c>
      <c r="U310" s="2" t="s">
        <v>34</v>
      </c>
      <c r="V310" s="2" t="s">
        <v>35</v>
      </c>
      <c r="W310" s="2" t="s">
        <v>68</v>
      </c>
      <c r="X310" s="2" t="s">
        <v>126</v>
      </c>
      <c r="Y310" s="2" t="s">
        <v>39</v>
      </c>
    </row>
    <row r="311" spans="1:25" x14ac:dyDescent="0.35">
      <c r="A311">
        <v>10195</v>
      </c>
      <c r="B311">
        <v>50</v>
      </c>
      <c r="C311">
        <v>100</v>
      </c>
      <c r="D311">
        <v>10</v>
      </c>
      <c r="E311">
        <v>7620.5</v>
      </c>
      <c r="F311" s="1">
        <v>37950</v>
      </c>
      <c r="G311" s="2" t="s">
        <v>24</v>
      </c>
      <c r="H311">
        <v>4</v>
      </c>
      <c r="I311">
        <v>11</v>
      </c>
      <c r="J311">
        <v>2003</v>
      </c>
      <c r="K311" s="2" t="s">
        <v>107</v>
      </c>
      <c r="L311">
        <v>169</v>
      </c>
      <c r="M311" s="2" t="s">
        <v>280</v>
      </c>
      <c r="N311" s="2" t="s">
        <v>160</v>
      </c>
      <c r="O311" s="2" t="s">
        <v>161</v>
      </c>
      <c r="P311" s="2" t="s">
        <v>162</v>
      </c>
      <c r="Q311" s="2" t="s">
        <v>30</v>
      </c>
      <c r="R311" s="2" t="s">
        <v>163</v>
      </c>
      <c r="S311" s="2" t="s">
        <v>32</v>
      </c>
      <c r="T311" s="2" t="s">
        <v>164</v>
      </c>
      <c r="U311" s="2" t="s">
        <v>34</v>
      </c>
      <c r="V311" s="2" t="s">
        <v>35</v>
      </c>
      <c r="W311" s="2" t="s">
        <v>68</v>
      </c>
      <c r="X311" s="2" t="s">
        <v>126</v>
      </c>
      <c r="Y311" s="2" t="s">
        <v>99</v>
      </c>
    </row>
    <row r="312" spans="1:25" x14ac:dyDescent="0.35">
      <c r="A312">
        <v>10195</v>
      </c>
      <c r="B312">
        <v>44</v>
      </c>
      <c r="C312">
        <v>66.47</v>
      </c>
      <c r="D312">
        <v>3</v>
      </c>
      <c r="E312">
        <v>2924.68</v>
      </c>
      <c r="F312" s="1">
        <v>37950</v>
      </c>
      <c r="G312" s="2" t="s">
        <v>24</v>
      </c>
      <c r="H312">
        <v>4</v>
      </c>
      <c r="I312">
        <v>11</v>
      </c>
      <c r="J312">
        <v>2003</v>
      </c>
      <c r="K312" s="2" t="s">
        <v>107</v>
      </c>
      <c r="L312">
        <v>57</v>
      </c>
      <c r="M312" s="2" t="s">
        <v>297</v>
      </c>
      <c r="N312" s="2" t="s">
        <v>160</v>
      </c>
      <c r="O312" s="2" t="s">
        <v>161</v>
      </c>
      <c r="P312" s="2" t="s">
        <v>162</v>
      </c>
      <c r="Q312" s="2" t="s">
        <v>30</v>
      </c>
      <c r="R312" s="2" t="s">
        <v>163</v>
      </c>
      <c r="S312" s="2" t="s">
        <v>32</v>
      </c>
      <c r="T312" s="2" t="s">
        <v>164</v>
      </c>
      <c r="U312" s="2" t="s">
        <v>34</v>
      </c>
      <c r="V312" s="2" t="s">
        <v>35</v>
      </c>
      <c r="W312" s="2" t="s">
        <v>68</v>
      </c>
      <c r="X312" s="2" t="s">
        <v>126</v>
      </c>
      <c r="Y312" s="2" t="s">
        <v>38</v>
      </c>
    </row>
    <row r="313" spans="1:25" x14ac:dyDescent="0.35">
      <c r="A313">
        <v>10195</v>
      </c>
      <c r="B313">
        <v>32</v>
      </c>
      <c r="C313">
        <v>28.29</v>
      </c>
      <c r="D313">
        <v>7</v>
      </c>
      <c r="E313">
        <v>905.28</v>
      </c>
      <c r="F313" s="1">
        <v>37950</v>
      </c>
      <c r="G313" s="2" t="s">
        <v>24</v>
      </c>
      <c r="H313">
        <v>4</v>
      </c>
      <c r="I313">
        <v>11</v>
      </c>
      <c r="J313">
        <v>2003</v>
      </c>
      <c r="K313" s="2" t="s">
        <v>107</v>
      </c>
      <c r="L313">
        <v>35</v>
      </c>
      <c r="M313" s="2" t="s">
        <v>308</v>
      </c>
      <c r="N313" s="2" t="s">
        <v>160</v>
      </c>
      <c r="O313" s="2" t="s">
        <v>161</v>
      </c>
      <c r="P313" s="2" t="s">
        <v>162</v>
      </c>
      <c r="Q313" s="2" t="s">
        <v>30</v>
      </c>
      <c r="R313" s="2" t="s">
        <v>163</v>
      </c>
      <c r="S313" s="2" t="s">
        <v>32</v>
      </c>
      <c r="T313" s="2" t="s">
        <v>164</v>
      </c>
      <c r="U313" s="2" t="s">
        <v>34</v>
      </c>
      <c r="V313" s="2" t="s">
        <v>35</v>
      </c>
      <c r="W313" s="2" t="s">
        <v>68</v>
      </c>
      <c r="X313" s="2" t="s">
        <v>126</v>
      </c>
      <c r="Y313" s="2" t="s">
        <v>38</v>
      </c>
    </row>
    <row r="314" spans="1:25" x14ac:dyDescent="0.35">
      <c r="A314">
        <v>10195</v>
      </c>
      <c r="B314">
        <v>34</v>
      </c>
      <c r="C314">
        <v>100</v>
      </c>
      <c r="D314">
        <v>2</v>
      </c>
      <c r="E314">
        <v>3699.88</v>
      </c>
      <c r="F314" s="1">
        <v>37950</v>
      </c>
      <c r="G314" s="2" t="s">
        <v>24</v>
      </c>
      <c r="H314">
        <v>4</v>
      </c>
      <c r="I314">
        <v>11</v>
      </c>
      <c r="J314">
        <v>2003</v>
      </c>
      <c r="K314" s="2" t="s">
        <v>107</v>
      </c>
      <c r="L314">
        <v>118</v>
      </c>
      <c r="M314" s="2" t="s">
        <v>321</v>
      </c>
      <c r="N314" s="2" t="s">
        <v>160</v>
      </c>
      <c r="O314" s="2" t="s">
        <v>161</v>
      </c>
      <c r="P314" s="2" t="s">
        <v>162</v>
      </c>
      <c r="Q314" s="2" t="s">
        <v>30</v>
      </c>
      <c r="R314" s="2" t="s">
        <v>163</v>
      </c>
      <c r="S314" s="2" t="s">
        <v>32</v>
      </c>
      <c r="T314" s="2" t="s">
        <v>164</v>
      </c>
      <c r="U314" s="2" t="s">
        <v>34</v>
      </c>
      <c r="V314" s="2" t="s">
        <v>35</v>
      </c>
      <c r="W314" s="2" t="s">
        <v>68</v>
      </c>
      <c r="X314" s="2" t="s">
        <v>126</v>
      </c>
      <c r="Y314" s="2" t="s">
        <v>39</v>
      </c>
    </row>
    <row r="315" spans="1:25" x14ac:dyDescent="0.35">
      <c r="A315">
        <v>10195</v>
      </c>
      <c r="B315">
        <v>32</v>
      </c>
      <c r="C315">
        <v>43.29</v>
      </c>
      <c r="D315">
        <v>8</v>
      </c>
      <c r="E315">
        <v>1385.28</v>
      </c>
      <c r="F315" s="1">
        <v>37950</v>
      </c>
      <c r="G315" s="2" t="s">
        <v>24</v>
      </c>
      <c r="H315">
        <v>4</v>
      </c>
      <c r="I315">
        <v>11</v>
      </c>
      <c r="J315">
        <v>2003</v>
      </c>
      <c r="K315" s="2" t="s">
        <v>213</v>
      </c>
      <c r="L315">
        <v>54</v>
      </c>
      <c r="M315" s="2" t="s">
        <v>328</v>
      </c>
      <c r="N315" s="2" t="s">
        <v>160</v>
      </c>
      <c r="O315" s="2" t="s">
        <v>161</v>
      </c>
      <c r="P315" s="2" t="s">
        <v>162</v>
      </c>
      <c r="Q315" s="2" t="s">
        <v>30</v>
      </c>
      <c r="R315" s="2" t="s">
        <v>163</v>
      </c>
      <c r="S315" s="2" t="s">
        <v>32</v>
      </c>
      <c r="T315" s="2" t="s">
        <v>164</v>
      </c>
      <c r="U315" s="2" t="s">
        <v>34</v>
      </c>
      <c r="V315" s="2" t="s">
        <v>35</v>
      </c>
      <c r="W315" s="2" t="s">
        <v>68</v>
      </c>
      <c r="X315" s="2" t="s">
        <v>126</v>
      </c>
      <c r="Y315" s="2" t="s">
        <v>38</v>
      </c>
    </row>
    <row r="316" spans="1:25" x14ac:dyDescent="0.35">
      <c r="A316">
        <v>10195</v>
      </c>
      <c r="B316">
        <v>33</v>
      </c>
      <c r="C316">
        <v>54.68</v>
      </c>
      <c r="D316">
        <v>1</v>
      </c>
      <c r="E316">
        <v>1804.44</v>
      </c>
      <c r="F316" s="1">
        <v>37950</v>
      </c>
      <c r="G316" s="2" t="s">
        <v>24</v>
      </c>
      <c r="H316">
        <v>4</v>
      </c>
      <c r="I316">
        <v>11</v>
      </c>
      <c r="J316">
        <v>2003</v>
      </c>
      <c r="K316" s="2" t="s">
        <v>281</v>
      </c>
      <c r="L316">
        <v>62</v>
      </c>
      <c r="M316" s="2" t="s">
        <v>329</v>
      </c>
      <c r="N316" s="2" t="s">
        <v>160</v>
      </c>
      <c r="O316" s="2" t="s">
        <v>161</v>
      </c>
      <c r="P316" s="2" t="s">
        <v>162</v>
      </c>
      <c r="Q316" s="2" t="s">
        <v>30</v>
      </c>
      <c r="R316" s="2" t="s">
        <v>163</v>
      </c>
      <c r="S316" s="2" t="s">
        <v>32</v>
      </c>
      <c r="T316" s="2" t="s">
        <v>164</v>
      </c>
      <c r="U316" s="2" t="s">
        <v>34</v>
      </c>
      <c r="V316" s="2" t="s">
        <v>35</v>
      </c>
      <c r="W316" s="2" t="s">
        <v>68</v>
      </c>
      <c r="X316" s="2" t="s">
        <v>126</v>
      </c>
      <c r="Y316" s="2" t="s">
        <v>38</v>
      </c>
    </row>
    <row r="317" spans="1:25" x14ac:dyDescent="0.35">
      <c r="A317">
        <v>10195</v>
      </c>
      <c r="B317">
        <v>49</v>
      </c>
      <c r="C317">
        <v>100</v>
      </c>
      <c r="D317">
        <v>4</v>
      </c>
      <c r="E317">
        <v>5161.17</v>
      </c>
      <c r="F317" s="1">
        <v>37950</v>
      </c>
      <c r="G317" s="2" t="s">
        <v>24</v>
      </c>
      <c r="H317">
        <v>4</v>
      </c>
      <c r="I317">
        <v>11</v>
      </c>
      <c r="J317">
        <v>2003</v>
      </c>
      <c r="K317" s="2" t="s">
        <v>213</v>
      </c>
      <c r="L317">
        <v>115</v>
      </c>
      <c r="M317" s="2" t="s">
        <v>334</v>
      </c>
      <c r="N317" s="2" t="s">
        <v>160</v>
      </c>
      <c r="O317" s="2" t="s">
        <v>161</v>
      </c>
      <c r="P317" s="2" t="s">
        <v>162</v>
      </c>
      <c r="Q317" s="2" t="s">
        <v>30</v>
      </c>
      <c r="R317" s="2" t="s">
        <v>163</v>
      </c>
      <c r="S317" s="2" t="s">
        <v>32</v>
      </c>
      <c r="T317" s="2" t="s">
        <v>164</v>
      </c>
      <c r="U317" s="2" t="s">
        <v>34</v>
      </c>
      <c r="V317" s="2" t="s">
        <v>35</v>
      </c>
      <c r="W317" s="2" t="s">
        <v>68</v>
      </c>
      <c r="X317" s="2" t="s">
        <v>126</v>
      </c>
      <c r="Y317" s="2" t="s">
        <v>39</v>
      </c>
    </row>
    <row r="318" spans="1:25" x14ac:dyDescent="0.35">
      <c r="A318">
        <v>10196</v>
      </c>
      <c r="B318">
        <v>47</v>
      </c>
      <c r="C318">
        <v>100</v>
      </c>
      <c r="D318">
        <v>5</v>
      </c>
      <c r="E318">
        <v>8887.7000000000007</v>
      </c>
      <c r="F318" s="1">
        <v>37951</v>
      </c>
      <c r="G318" s="2" t="s">
        <v>24</v>
      </c>
      <c r="H318">
        <v>4</v>
      </c>
      <c r="I318">
        <v>11</v>
      </c>
      <c r="J318">
        <v>2003</v>
      </c>
      <c r="K318" s="2" t="s">
        <v>107</v>
      </c>
      <c r="L318">
        <v>207</v>
      </c>
      <c r="M318" s="2" t="s">
        <v>207</v>
      </c>
      <c r="N318" s="2" t="s">
        <v>131</v>
      </c>
      <c r="O318" s="2" t="s">
        <v>132</v>
      </c>
      <c r="P318" s="2" t="s">
        <v>133</v>
      </c>
      <c r="Q318" s="2" t="s">
        <v>30</v>
      </c>
      <c r="R318" s="2" t="s">
        <v>134</v>
      </c>
      <c r="S318" s="2" t="s">
        <v>81</v>
      </c>
      <c r="T318" s="2" t="s">
        <v>135</v>
      </c>
      <c r="U318" s="2" t="s">
        <v>34</v>
      </c>
      <c r="V318" s="2" t="s">
        <v>35</v>
      </c>
      <c r="W318" s="2" t="s">
        <v>63</v>
      </c>
      <c r="X318" s="2" t="s">
        <v>136</v>
      </c>
      <c r="Y318" s="2" t="s">
        <v>99</v>
      </c>
    </row>
    <row r="319" spans="1:25" x14ac:dyDescent="0.35">
      <c r="A319">
        <v>10196</v>
      </c>
      <c r="B319">
        <v>24</v>
      </c>
      <c r="C319">
        <v>100</v>
      </c>
      <c r="D319">
        <v>6</v>
      </c>
      <c r="E319">
        <v>3807.12</v>
      </c>
      <c r="F319" s="1">
        <v>37951</v>
      </c>
      <c r="G319" s="2" t="s">
        <v>24</v>
      </c>
      <c r="H319">
        <v>4</v>
      </c>
      <c r="I319">
        <v>11</v>
      </c>
      <c r="J319">
        <v>2003</v>
      </c>
      <c r="K319" s="2" t="s">
        <v>107</v>
      </c>
      <c r="L319">
        <v>151</v>
      </c>
      <c r="M319" s="2" t="s">
        <v>222</v>
      </c>
      <c r="N319" s="2" t="s">
        <v>131</v>
      </c>
      <c r="O319" s="2" t="s">
        <v>132</v>
      </c>
      <c r="P319" s="2" t="s">
        <v>133</v>
      </c>
      <c r="Q319" s="2" t="s">
        <v>30</v>
      </c>
      <c r="R319" s="2" t="s">
        <v>134</v>
      </c>
      <c r="S319" s="2" t="s">
        <v>81</v>
      </c>
      <c r="T319" s="2" t="s">
        <v>135</v>
      </c>
      <c r="U319" s="2" t="s">
        <v>34</v>
      </c>
      <c r="V319" s="2" t="s">
        <v>35</v>
      </c>
      <c r="W319" s="2" t="s">
        <v>63</v>
      </c>
      <c r="X319" s="2" t="s">
        <v>136</v>
      </c>
      <c r="Y319" s="2" t="s">
        <v>39</v>
      </c>
    </row>
    <row r="320" spans="1:25" x14ac:dyDescent="0.35">
      <c r="A320">
        <v>10196</v>
      </c>
      <c r="B320">
        <v>38</v>
      </c>
      <c r="C320">
        <v>100</v>
      </c>
      <c r="D320">
        <v>4</v>
      </c>
      <c r="E320">
        <v>7232.16</v>
      </c>
      <c r="F320" s="1">
        <v>37951</v>
      </c>
      <c r="G320" s="2" t="s">
        <v>24</v>
      </c>
      <c r="H320">
        <v>4</v>
      </c>
      <c r="I320">
        <v>11</v>
      </c>
      <c r="J320">
        <v>2003</v>
      </c>
      <c r="K320" s="2" t="s">
        <v>107</v>
      </c>
      <c r="L320">
        <v>173</v>
      </c>
      <c r="M320" s="2" t="s">
        <v>229</v>
      </c>
      <c r="N320" s="2" t="s">
        <v>131</v>
      </c>
      <c r="O320" s="2" t="s">
        <v>132</v>
      </c>
      <c r="P320" s="2" t="s">
        <v>133</v>
      </c>
      <c r="Q320" s="2" t="s">
        <v>30</v>
      </c>
      <c r="R320" s="2" t="s">
        <v>134</v>
      </c>
      <c r="S320" s="2" t="s">
        <v>81</v>
      </c>
      <c r="T320" s="2" t="s">
        <v>135</v>
      </c>
      <c r="U320" s="2" t="s">
        <v>34</v>
      </c>
      <c r="V320" s="2" t="s">
        <v>35</v>
      </c>
      <c r="W320" s="2" t="s">
        <v>63</v>
      </c>
      <c r="X320" s="2" t="s">
        <v>136</v>
      </c>
      <c r="Y320" s="2" t="s">
        <v>99</v>
      </c>
    </row>
    <row r="321" spans="1:25" x14ac:dyDescent="0.35">
      <c r="A321">
        <v>10196</v>
      </c>
      <c r="B321">
        <v>49</v>
      </c>
      <c r="C321">
        <v>100</v>
      </c>
      <c r="D321">
        <v>1</v>
      </c>
      <c r="E321">
        <v>6893.81</v>
      </c>
      <c r="F321" s="1">
        <v>37951</v>
      </c>
      <c r="G321" s="2" t="s">
        <v>24</v>
      </c>
      <c r="H321">
        <v>4</v>
      </c>
      <c r="I321">
        <v>11</v>
      </c>
      <c r="J321">
        <v>2003</v>
      </c>
      <c r="K321" s="2" t="s">
        <v>247</v>
      </c>
      <c r="L321">
        <v>136</v>
      </c>
      <c r="M321" s="2" t="s">
        <v>279</v>
      </c>
      <c r="N321" s="2" t="s">
        <v>131</v>
      </c>
      <c r="O321" s="2" t="s">
        <v>132</v>
      </c>
      <c r="P321" s="2" t="s">
        <v>133</v>
      </c>
      <c r="Q321" s="2" t="s">
        <v>30</v>
      </c>
      <c r="R321" s="2" t="s">
        <v>134</v>
      </c>
      <c r="S321" s="2" t="s">
        <v>81</v>
      </c>
      <c r="T321" s="2" t="s">
        <v>135</v>
      </c>
      <c r="U321" s="2" t="s">
        <v>34</v>
      </c>
      <c r="V321" s="2" t="s">
        <v>35</v>
      </c>
      <c r="W321" s="2" t="s">
        <v>63</v>
      </c>
      <c r="X321" s="2" t="s">
        <v>136</v>
      </c>
      <c r="Y321" s="2" t="s">
        <v>39</v>
      </c>
    </row>
    <row r="322" spans="1:25" x14ac:dyDescent="0.35">
      <c r="A322">
        <v>10196</v>
      </c>
      <c r="B322">
        <v>35</v>
      </c>
      <c r="C322">
        <v>100</v>
      </c>
      <c r="D322">
        <v>3</v>
      </c>
      <c r="E322">
        <v>3564.75</v>
      </c>
      <c r="F322" s="1">
        <v>37951</v>
      </c>
      <c r="G322" s="2" t="s">
        <v>24</v>
      </c>
      <c r="H322">
        <v>4</v>
      </c>
      <c r="I322">
        <v>11</v>
      </c>
      <c r="J322">
        <v>2003</v>
      </c>
      <c r="K322" s="2" t="s">
        <v>281</v>
      </c>
      <c r="L322">
        <v>100</v>
      </c>
      <c r="M322" s="2" t="s">
        <v>282</v>
      </c>
      <c r="N322" s="2" t="s">
        <v>131</v>
      </c>
      <c r="O322" s="2" t="s">
        <v>132</v>
      </c>
      <c r="P322" s="2" t="s">
        <v>133</v>
      </c>
      <c r="Q322" s="2" t="s">
        <v>30</v>
      </c>
      <c r="R322" s="2" t="s">
        <v>134</v>
      </c>
      <c r="S322" s="2" t="s">
        <v>81</v>
      </c>
      <c r="T322" s="2" t="s">
        <v>135</v>
      </c>
      <c r="U322" s="2" t="s">
        <v>34</v>
      </c>
      <c r="V322" s="2" t="s">
        <v>35</v>
      </c>
      <c r="W322" s="2" t="s">
        <v>63</v>
      </c>
      <c r="X322" s="2" t="s">
        <v>136</v>
      </c>
      <c r="Y322" s="2" t="s">
        <v>39</v>
      </c>
    </row>
    <row r="323" spans="1:25" x14ac:dyDescent="0.35">
      <c r="A323">
        <v>10196</v>
      </c>
      <c r="B323">
        <v>27</v>
      </c>
      <c r="C323">
        <v>100</v>
      </c>
      <c r="D323">
        <v>8</v>
      </c>
      <c r="E323">
        <v>4537.08</v>
      </c>
      <c r="F323" s="1">
        <v>37951</v>
      </c>
      <c r="G323" s="2" t="s">
        <v>24</v>
      </c>
      <c r="H323">
        <v>4</v>
      </c>
      <c r="I323">
        <v>11</v>
      </c>
      <c r="J323">
        <v>2003</v>
      </c>
      <c r="K323" s="2" t="s">
        <v>107</v>
      </c>
      <c r="L323">
        <v>143</v>
      </c>
      <c r="M323" s="2" t="s">
        <v>289</v>
      </c>
      <c r="N323" s="2" t="s">
        <v>131</v>
      </c>
      <c r="O323" s="2" t="s">
        <v>132</v>
      </c>
      <c r="P323" s="2" t="s">
        <v>133</v>
      </c>
      <c r="Q323" s="2" t="s">
        <v>30</v>
      </c>
      <c r="R323" s="2" t="s">
        <v>134</v>
      </c>
      <c r="S323" s="2" t="s">
        <v>81</v>
      </c>
      <c r="T323" s="2" t="s">
        <v>135</v>
      </c>
      <c r="U323" s="2" t="s">
        <v>34</v>
      </c>
      <c r="V323" s="2" t="s">
        <v>35</v>
      </c>
      <c r="W323" s="2" t="s">
        <v>63</v>
      </c>
      <c r="X323" s="2" t="s">
        <v>136</v>
      </c>
      <c r="Y323" s="2" t="s">
        <v>39</v>
      </c>
    </row>
    <row r="324" spans="1:25" x14ac:dyDescent="0.35">
      <c r="A324">
        <v>10196</v>
      </c>
      <c r="B324">
        <v>46</v>
      </c>
      <c r="C324">
        <v>62.09</v>
      </c>
      <c r="D324">
        <v>7</v>
      </c>
      <c r="E324">
        <v>2856.14</v>
      </c>
      <c r="F324" s="1">
        <v>37951</v>
      </c>
      <c r="G324" s="2" t="s">
        <v>24</v>
      </c>
      <c r="H324">
        <v>4</v>
      </c>
      <c r="I324">
        <v>11</v>
      </c>
      <c r="J324">
        <v>2003</v>
      </c>
      <c r="K324" s="2" t="s">
        <v>281</v>
      </c>
      <c r="L324">
        <v>58</v>
      </c>
      <c r="M324" s="2" t="s">
        <v>335</v>
      </c>
      <c r="N324" s="2" t="s">
        <v>131</v>
      </c>
      <c r="O324" s="2" t="s">
        <v>132</v>
      </c>
      <c r="P324" s="2" t="s">
        <v>133</v>
      </c>
      <c r="Q324" s="2" t="s">
        <v>30</v>
      </c>
      <c r="R324" s="2" t="s">
        <v>134</v>
      </c>
      <c r="S324" s="2" t="s">
        <v>81</v>
      </c>
      <c r="T324" s="2" t="s">
        <v>135</v>
      </c>
      <c r="U324" s="2" t="s">
        <v>34</v>
      </c>
      <c r="V324" s="2" t="s">
        <v>35</v>
      </c>
      <c r="W324" s="2" t="s">
        <v>63</v>
      </c>
      <c r="X324" s="2" t="s">
        <v>136</v>
      </c>
      <c r="Y324" s="2" t="s">
        <v>38</v>
      </c>
    </row>
    <row r="325" spans="1:25" x14ac:dyDescent="0.35">
      <c r="A325">
        <v>10196</v>
      </c>
      <c r="B325">
        <v>50</v>
      </c>
      <c r="C325">
        <v>94.4</v>
      </c>
      <c r="D325">
        <v>2</v>
      </c>
      <c r="E325">
        <v>4720</v>
      </c>
      <c r="F325" s="1">
        <v>37951</v>
      </c>
      <c r="G325" s="2" t="s">
        <v>24</v>
      </c>
      <c r="H325">
        <v>4</v>
      </c>
      <c r="I325">
        <v>11</v>
      </c>
      <c r="J325">
        <v>2003</v>
      </c>
      <c r="K325" s="2" t="s">
        <v>273</v>
      </c>
      <c r="L325">
        <v>86</v>
      </c>
      <c r="M325" s="2" t="s">
        <v>339</v>
      </c>
      <c r="N325" s="2" t="s">
        <v>131</v>
      </c>
      <c r="O325" s="2" t="s">
        <v>132</v>
      </c>
      <c r="P325" s="2" t="s">
        <v>133</v>
      </c>
      <c r="Q325" s="2" t="s">
        <v>30</v>
      </c>
      <c r="R325" s="2" t="s">
        <v>134</v>
      </c>
      <c r="S325" s="2" t="s">
        <v>81</v>
      </c>
      <c r="T325" s="2" t="s">
        <v>135</v>
      </c>
      <c r="U325" s="2" t="s">
        <v>34</v>
      </c>
      <c r="V325" s="2" t="s">
        <v>35</v>
      </c>
      <c r="W325" s="2" t="s">
        <v>63</v>
      </c>
      <c r="X325" s="2" t="s">
        <v>136</v>
      </c>
      <c r="Y325" s="2" t="s">
        <v>39</v>
      </c>
    </row>
    <row r="326" spans="1:25" x14ac:dyDescent="0.35">
      <c r="A326">
        <v>10201</v>
      </c>
      <c r="B326">
        <v>22</v>
      </c>
      <c r="C326">
        <v>98.57</v>
      </c>
      <c r="D326">
        <v>2</v>
      </c>
      <c r="E326">
        <v>2168.54</v>
      </c>
      <c r="F326" s="1">
        <v>37956</v>
      </c>
      <c r="G326" s="2" t="s">
        <v>24</v>
      </c>
      <c r="H326">
        <v>4</v>
      </c>
      <c r="I326">
        <v>12</v>
      </c>
      <c r="J326">
        <v>2003</v>
      </c>
      <c r="K326" s="2" t="s">
        <v>25</v>
      </c>
      <c r="L326">
        <v>95</v>
      </c>
      <c r="M326" s="2" t="s">
        <v>26</v>
      </c>
      <c r="N326" s="2" t="s">
        <v>60</v>
      </c>
      <c r="O326" s="2" t="s">
        <v>61</v>
      </c>
      <c r="P326" s="2" t="s">
        <v>62</v>
      </c>
      <c r="Q326" s="2" t="s">
        <v>30</v>
      </c>
      <c r="R326" s="2" t="s">
        <v>51</v>
      </c>
      <c r="S326" s="2" t="s">
        <v>44</v>
      </c>
      <c r="T326" s="2" t="s">
        <v>30</v>
      </c>
      <c r="U326" s="2" t="s">
        <v>34</v>
      </c>
      <c r="V326" s="2" t="s">
        <v>35</v>
      </c>
      <c r="W326" s="2" t="s">
        <v>63</v>
      </c>
      <c r="X326" s="2" t="s">
        <v>47</v>
      </c>
      <c r="Y326" s="2" t="s">
        <v>38</v>
      </c>
    </row>
    <row r="327" spans="1:25" x14ac:dyDescent="0.35">
      <c r="A327">
        <v>10201</v>
      </c>
      <c r="B327">
        <v>24</v>
      </c>
      <c r="C327">
        <v>100</v>
      </c>
      <c r="D327">
        <v>5</v>
      </c>
      <c r="E327">
        <v>3025.92</v>
      </c>
      <c r="F327" s="1">
        <v>37956</v>
      </c>
      <c r="G327" s="2" t="s">
        <v>24</v>
      </c>
      <c r="H327">
        <v>4</v>
      </c>
      <c r="I327">
        <v>12</v>
      </c>
      <c r="J327">
        <v>2003</v>
      </c>
      <c r="K327" s="2" t="s">
        <v>25</v>
      </c>
      <c r="L327">
        <v>118</v>
      </c>
      <c r="M327" s="2" t="s">
        <v>155</v>
      </c>
      <c r="N327" s="2" t="s">
        <v>60</v>
      </c>
      <c r="O327" s="2" t="s">
        <v>61</v>
      </c>
      <c r="P327" s="2" t="s">
        <v>62</v>
      </c>
      <c r="Q327" s="2" t="s">
        <v>30</v>
      </c>
      <c r="R327" s="2" t="s">
        <v>51</v>
      </c>
      <c r="S327" s="2" t="s">
        <v>44</v>
      </c>
      <c r="T327" s="2" t="s">
        <v>30</v>
      </c>
      <c r="U327" s="2" t="s">
        <v>34</v>
      </c>
      <c r="V327" s="2" t="s">
        <v>35</v>
      </c>
      <c r="W327" s="2" t="s">
        <v>63</v>
      </c>
      <c r="X327" s="2" t="s">
        <v>47</v>
      </c>
      <c r="Y327" s="2" t="s">
        <v>39</v>
      </c>
    </row>
    <row r="328" spans="1:25" x14ac:dyDescent="0.35">
      <c r="A328">
        <v>10201</v>
      </c>
      <c r="B328">
        <v>49</v>
      </c>
      <c r="C328">
        <v>100</v>
      </c>
      <c r="D328">
        <v>4</v>
      </c>
      <c r="E328">
        <v>8065.89</v>
      </c>
      <c r="F328" s="1">
        <v>37956</v>
      </c>
      <c r="G328" s="2" t="s">
        <v>24</v>
      </c>
      <c r="H328">
        <v>4</v>
      </c>
      <c r="I328">
        <v>12</v>
      </c>
      <c r="J328">
        <v>2003</v>
      </c>
      <c r="K328" s="2" t="s">
        <v>25</v>
      </c>
      <c r="L328">
        <v>193</v>
      </c>
      <c r="M328" s="2" t="s">
        <v>165</v>
      </c>
      <c r="N328" s="2" t="s">
        <v>60</v>
      </c>
      <c r="O328" s="2" t="s">
        <v>61</v>
      </c>
      <c r="P328" s="2" t="s">
        <v>62</v>
      </c>
      <c r="Q328" s="2" t="s">
        <v>30</v>
      </c>
      <c r="R328" s="2" t="s">
        <v>51</v>
      </c>
      <c r="S328" s="2" t="s">
        <v>44</v>
      </c>
      <c r="T328" s="2" t="s">
        <v>30</v>
      </c>
      <c r="U328" s="2" t="s">
        <v>34</v>
      </c>
      <c r="V328" s="2" t="s">
        <v>35</v>
      </c>
      <c r="W328" s="2" t="s">
        <v>63</v>
      </c>
      <c r="X328" s="2" t="s">
        <v>47</v>
      </c>
      <c r="Y328" s="2" t="s">
        <v>99</v>
      </c>
    </row>
    <row r="329" spans="1:25" x14ac:dyDescent="0.35">
      <c r="A329">
        <v>10201</v>
      </c>
      <c r="B329">
        <v>25</v>
      </c>
      <c r="C329">
        <v>100</v>
      </c>
      <c r="D329">
        <v>1</v>
      </c>
      <c r="E329">
        <v>4029</v>
      </c>
      <c r="F329" s="1">
        <v>37956</v>
      </c>
      <c r="G329" s="2" t="s">
        <v>24</v>
      </c>
      <c r="H329">
        <v>4</v>
      </c>
      <c r="I329">
        <v>12</v>
      </c>
      <c r="J329">
        <v>2003</v>
      </c>
      <c r="K329" s="2" t="s">
        <v>25</v>
      </c>
      <c r="L329">
        <v>150</v>
      </c>
      <c r="M329" s="2" t="s">
        <v>215</v>
      </c>
      <c r="N329" s="2" t="s">
        <v>60</v>
      </c>
      <c r="O329" s="2" t="s">
        <v>61</v>
      </c>
      <c r="P329" s="2" t="s">
        <v>62</v>
      </c>
      <c r="Q329" s="2" t="s">
        <v>30</v>
      </c>
      <c r="R329" s="2" t="s">
        <v>51</v>
      </c>
      <c r="S329" s="2" t="s">
        <v>44</v>
      </c>
      <c r="T329" s="2" t="s">
        <v>30</v>
      </c>
      <c r="U329" s="2" t="s">
        <v>34</v>
      </c>
      <c r="V329" s="2" t="s">
        <v>35</v>
      </c>
      <c r="W329" s="2" t="s">
        <v>63</v>
      </c>
      <c r="X329" s="2" t="s">
        <v>47</v>
      </c>
      <c r="Y329" s="2" t="s">
        <v>39</v>
      </c>
    </row>
    <row r="330" spans="1:25" x14ac:dyDescent="0.35">
      <c r="A330">
        <v>10201</v>
      </c>
      <c r="B330">
        <v>30</v>
      </c>
      <c r="C330">
        <v>64.81</v>
      </c>
      <c r="D330">
        <v>6</v>
      </c>
      <c r="E330">
        <v>1944.3</v>
      </c>
      <c r="F330" s="1">
        <v>37956</v>
      </c>
      <c r="G330" s="2" t="s">
        <v>24</v>
      </c>
      <c r="H330">
        <v>4</v>
      </c>
      <c r="I330">
        <v>12</v>
      </c>
      <c r="J330">
        <v>2003</v>
      </c>
      <c r="K330" s="2" t="s">
        <v>25</v>
      </c>
      <c r="L330">
        <v>60</v>
      </c>
      <c r="M330" s="2" t="s">
        <v>268</v>
      </c>
      <c r="N330" s="2" t="s">
        <v>60</v>
      </c>
      <c r="O330" s="2" t="s">
        <v>61</v>
      </c>
      <c r="P330" s="2" t="s">
        <v>62</v>
      </c>
      <c r="Q330" s="2" t="s">
        <v>30</v>
      </c>
      <c r="R330" s="2" t="s">
        <v>51</v>
      </c>
      <c r="S330" s="2" t="s">
        <v>44</v>
      </c>
      <c r="T330" s="2" t="s">
        <v>30</v>
      </c>
      <c r="U330" s="2" t="s">
        <v>34</v>
      </c>
      <c r="V330" s="2" t="s">
        <v>35</v>
      </c>
      <c r="W330" s="2" t="s">
        <v>63</v>
      </c>
      <c r="X330" s="2" t="s">
        <v>47</v>
      </c>
      <c r="Y330" s="2" t="s">
        <v>38</v>
      </c>
    </row>
    <row r="331" spans="1:25" x14ac:dyDescent="0.35">
      <c r="A331">
        <v>10201</v>
      </c>
      <c r="B331">
        <v>39</v>
      </c>
      <c r="C331">
        <v>100</v>
      </c>
      <c r="D331">
        <v>3</v>
      </c>
      <c r="E331">
        <v>4351.2299999999996</v>
      </c>
      <c r="F331" s="1">
        <v>37956</v>
      </c>
      <c r="G331" s="2" t="s">
        <v>24</v>
      </c>
      <c r="H331">
        <v>4</v>
      </c>
      <c r="I331">
        <v>12</v>
      </c>
      <c r="J331">
        <v>2003</v>
      </c>
      <c r="K331" s="2" t="s">
        <v>25</v>
      </c>
      <c r="L331">
        <v>112</v>
      </c>
      <c r="M331" s="2" t="s">
        <v>298</v>
      </c>
      <c r="N331" s="2" t="s">
        <v>60</v>
      </c>
      <c r="O331" s="2" t="s">
        <v>61</v>
      </c>
      <c r="P331" s="2" t="s">
        <v>62</v>
      </c>
      <c r="Q331" s="2" t="s">
        <v>30</v>
      </c>
      <c r="R331" s="2" t="s">
        <v>51</v>
      </c>
      <c r="S331" s="2" t="s">
        <v>44</v>
      </c>
      <c r="T331" s="2" t="s">
        <v>30</v>
      </c>
      <c r="U331" s="2" t="s">
        <v>34</v>
      </c>
      <c r="V331" s="2" t="s">
        <v>35</v>
      </c>
      <c r="W331" s="2" t="s">
        <v>63</v>
      </c>
      <c r="X331" s="2" t="s">
        <v>47</v>
      </c>
      <c r="Y331" s="2" t="s">
        <v>39</v>
      </c>
    </row>
    <row r="332" spans="1:25" x14ac:dyDescent="0.35">
      <c r="A332">
        <v>10201</v>
      </c>
      <c r="B332">
        <v>25</v>
      </c>
      <c r="C332">
        <v>73.88</v>
      </c>
      <c r="D332">
        <v>7</v>
      </c>
      <c r="E332">
        <v>1847</v>
      </c>
      <c r="F332" s="1">
        <v>37956</v>
      </c>
      <c r="G332" s="2" t="s">
        <v>24</v>
      </c>
      <c r="H332">
        <v>4</v>
      </c>
      <c r="I332">
        <v>12</v>
      </c>
      <c r="J332">
        <v>2003</v>
      </c>
      <c r="K332" s="2" t="s">
        <v>25</v>
      </c>
      <c r="L332">
        <v>76</v>
      </c>
      <c r="M332" s="2" t="s">
        <v>302</v>
      </c>
      <c r="N332" s="2" t="s">
        <v>60</v>
      </c>
      <c r="O332" s="2" t="s">
        <v>61</v>
      </c>
      <c r="P332" s="2" t="s">
        <v>62</v>
      </c>
      <c r="Q332" s="2" t="s">
        <v>30</v>
      </c>
      <c r="R332" s="2" t="s">
        <v>51</v>
      </c>
      <c r="S332" s="2" t="s">
        <v>44</v>
      </c>
      <c r="T332" s="2" t="s">
        <v>30</v>
      </c>
      <c r="U332" s="2" t="s">
        <v>34</v>
      </c>
      <c r="V332" s="2" t="s">
        <v>35</v>
      </c>
      <c r="W332" s="2" t="s">
        <v>63</v>
      </c>
      <c r="X332" s="2" t="s">
        <v>47</v>
      </c>
      <c r="Y332" s="2" t="s">
        <v>38</v>
      </c>
    </row>
    <row r="333" spans="1:25" x14ac:dyDescent="0.35">
      <c r="A333">
        <v>10199</v>
      </c>
      <c r="B333">
        <v>29</v>
      </c>
      <c r="C333">
        <v>38.4</v>
      </c>
      <c r="D333">
        <v>1</v>
      </c>
      <c r="E333">
        <v>1113.5999999999999</v>
      </c>
      <c r="F333" s="1">
        <v>37956</v>
      </c>
      <c r="G333" s="2" t="s">
        <v>24</v>
      </c>
      <c r="H333">
        <v>4</v>
      </c>
      <c r="I333">
        <v>12</v>
      </c>
      <c r="J333">
        <v>2003</v>
      </c>
      <c r="K333" s="2" t="s">
        <v>247</v>
      </c>
      <c r="L333">
        <v>43</v>
      </c>
      <c r="M333" s="2" t="s">
        <v>333</v>
      </c>
      <c r="N333" s="2" t="s">
        <v>121</v>
      </c>
      <c r="O333" s="2" t="s">
        <v>122</v>
      </c>
      <c r="P333" s="2" t="s">
        <v>123</v>
      </c>
      <c r="Q333" s="2" t="s">
        <v>30</v>
      </c>
      <c r="R333" s="2" t="s">
        <v>124</v>
      </c>
      <c r="S333" s="2" t="s">
        <v>44</v>
      </c>
      <c r="T333" s="2" t="s">
        <v>75</v>
      </c>
      <c r="U333" s="2" t="s">
        <v>34</v>
      </c>
      <c r="V333" s="2" t="s">
        <v>35</v>
      </c>
      <c r="W333" s="2" t="s">
        <v>125</v>
      </c>
      <c r="X333" s="2" t="s">
        <v>126</v>
      </c>
      <c r="Y333" s="2" t="s">
        <v>38</v>
      </c>
    </row>
    <row r="334" spans="1:25" x14ac:dyDescent="0.35">
      <c r="A334">
        <v>10199</v>
      </c>
      <c r="B334">
        <v>48</v>
      </c>
      <c r="C334">
        <v>83.12</v>
      </c>
      <c r="D334">
        <v>2</v>
      </c>
      <c r="E334">
        <v>3989.76</v>
      </c>
      <c r="F334" s="1">
        <v>37956</v>
      </c>
      <c r="G334" s="2" t="s">
        <v>24</v>
      </c>
      <c r="H334">
        <v>4</v>
      </c>
      <c r="I334">
        <v>12</v>
      </c>
      <c r="J334">
        <v>2003</v>
      </c>
      <c r="K334" s="2" t="s">
        <v>251</v>
      </c>
      <c r="L334">
        <v>91</v>
      </c>
      <c r="M334" s="2" t="s">
        <v>338</v>
      </c>
      <c r="N334" s="2" t="s">
        <v>121</v>
      </c>
      <c r="O334" s="2" t="s">
        <v>122</v>
      </c>
      <c r="P334" s="2" t="s">
        <v>123</v>
      </c>
      <c r="Q334" s="2" t="s">
        <v>30</v>
      </c>
      <c r="R334" s="2" t="s">
        <v>124</v>
      </c>
      <c r="S334" s="2" t="s">
        <v>44</v>
      </c>
      <c r="T334" s="2" t="s">
        <v>75</v>
      </c>
      <c r="U334" s="2" t="s">
        <v>34</v>
      </c>
      <c r="V334" s="2" t="s">
        <v>35</v>
      </c>
      <c r="W334" s="2" t="s">
        <v>125</v>
      </c>
      <c r="X334" s="2" t="s">
        <v>126</v>
      </c>
      <c r="Y334" s="2" t="s">
        <v>39</v>
      </c>
    </row>
    <row r="335" spans="1:25" x14ac:dyDescent="0.35">
      <c r="A335">
        <v>10199</v>
      </c>
      <c r="B335">
        <v>38</v>
      </c>
      <c r="C335">
        <v>82.4</v>
      </c>
      <c r="D335">
        <v>3</v>
      </c>
      <c r="E335">
        <v>3131.2</v>
      </c>
      <c r="F335" s="1">
        <v>37956</v>
      </c>
      <c r="G335" s="2" t="s">
        <v>24</v>
      </c>
      <c r="H335">
        <v>4</v>
      </c>
      <c r="I335">
        <v>12</v>
      </c>
      <c r="J335">
        <v>2003</v>
      </c>
      <c r="K335" s="2" t="s">
        <v>251</v>
      </c>
      <c r="L335">
        <v>80</v>
      </c>
      <c r="M335" s="2" t="s">
        <v>345</v>
      </c>
      <c r="N335" s="2" t="s">
        <v>121</v>
      </c>
      <c r="O335" s="2" t="s">
        <v>122</v>
      </c>
      <c r="P335" s="2" t="s">
        <v>123</v>
      </c>
      <c r="Q335" s="2" t="s">
        <v>30</v>
      </c>
      <c r="R335" s="2" t="s">
        <v>124</v>
      </c>
      <c r="S335" s="2" t="s">
        <v>44</v>
      </c>
      <c r="T335" s="2" t="s">
        <v>75</v>
      </c>
      <c r="U335" s="2" t="s">
        <v>34</v>
      </c>
      <c r="V335" s="2" t="s">
        <v>35</v>
      </c>
      <c r="W335" s="2" t="s">
        <v>125</v>
      </c>
      <c r="X335" s="2" t="s">
        <v>126</v>
      </c>
      <c r="Y335" s="2" t="s">
        <v>39</v>
      </c>
    </row>
    <row r="336" spans="1:25" x14ac:dyDescent="0.35">
      <c r="A336">
        <v>10204</v>
      </c>
      <c r="B336">
        <v>42</v>
      </c>
      <c r="C336">
        <v>100</v>
      </c>
      <c r="D336">
        <v>17</v>
      </c>
      <c r="E336">
        <v>6182.4</v>
      </c>
      <c r="F336" s="1">
        <v>37957</v>
      </c>
      <c r="G336" s="2" t="s">
        <v>24</v>
      </c>
      <c r="H336">
        <v>4</v>
      </c>
      <c r="I336">
        <v>12</v>
      </c>
      <c r="J336">
        <v>2003</v>
      </c>
      <c r="K336" s="2" t="s">
        <v>107</v>
      </c>
      <c r="L336">
        <v>141</v>
      </c>
      <c r="M336" s="2" t="s">
        <v>239</v>
      </c>
      <c r="N336" s="2" t="s">
        <v>208</v>
      </c>
      <c r="O336" s="2" t="s">
        <v>209</v>
      </c>
      <c r="P336" s="2" t="s">
        <v>210</v>
      </c>
      <c r="Q336" s="2" t="s">
        <v>211</v>
      </c>
      <c r="R336" s="2" t="s">
        <v>31</v>
      </c>
      <c r="S336" s="2" t="s">
        <v>32</v>
      </c>
      <c r="T336" s="2" t="s">
        <v>33</v>
      </c>
      <c r="U336" s="2" t="s">
        <v>34</v>
      </c>
      <c r="V336" s="2" t="s">
        <v>35</v>
      </c>
      <c r="W336" s="2" t="s">
        <v>46</v>
      </c>
      <c r="X336" s="2" t="s">
        <v>212</v>
      </c>
      <c r="Y336" s="2" t="s">
        <v>39</v>
      </c>
    </row>
    <row r="337" spans="1:25" x14ac:dyDescent="0.35">
      <c r="A337">
        <v>10204</v>
      </c>
      <c r="B337">
        <v>40</v>
      </c>
      <c r="C337">
        <v>100</v>
      </c>
      <c r="D337">
        <v>13</v>
      </c>
      <c r="E337">
        <v>4032</v>
      </c>
      <c r="F337" s="1">
        <v>37957</v>
      </c>
      <c r="G337" s="2" t="s">
        <v>24</v>
      </c>
      <c r="H337">
        <v>4</v>
      </c>
      <c r="I337">
        <v>12</v>
      </c>
      <c r="J337">
        <v>2003</v>
      </c>
      <c r="K337" s="2" t="s">
        <v>107</v>
      </c>
      <c r="L337">
        <v>124</v>
      </c>
      <c r="M337" s="2" t="s">
        <v>250</v>
      </c>
      <c r="N337" s="2" t="s">
        <v>208</v>
      </c>
      <c r="O337" s="2" t="s">
        <v>209</v>
      </c>
      <c r="P337" s="2" t="s">
        <v>210</v>
      </c>
      <c r="Q337" s="2" t="s">
        <v>211</v>
      </c>
      <c r="R337" s="2" t="s">
        <v>31</v>
      </c>
      <c r="S337" s="2" t="s">
        <v>32</v>
      </c>
      <c r="T337" s="2" t="s">
        <v>33</v>
      </c>
      <c r="U337" s="2" t="s">
        <v>34</v>
      </c>
      <c r="V337" s="2" t="s">
        <v>35</v>
      </c>
      <c r="W337" s="2" t="s">
        <v>46</v>
      </c>
      <c r="X337" s="2" t="s">
        <v>212</v>
      </c>
      <c r="Y337" s="2" t="s">
        <v>39</v>
      </c>
    </row>
    <row r="338" spans="1:25" x14ac:dyDescent="0.35">
      <c r="A338">
        <v>10204</v>
      </c>
      <c r="B338">
        <v>33</v>
      </c>
      <c r="C338">
        <v>100</v>
      </c>
      <c r="D338">
        <v>4</v>
      </c>
      <c r="E338">
        <v>5890.5</v>
      </c>
      <c r="F338" s="1">
        <v>37957</v>
      </c>
      <c r="G338" s="2" t="s">
        <v>24</v>
      </c>
      <c r="H338">
        <v>4</v>
      </c>
      <c r="I338">
        <v>12</v>
      </c>
      <c r="J338">
        <v>2003</v>
      </c>
      <c r="K338" s="2" t="s">
        <v>247</v>
      </c>
      <c r="L338">
        <v>170</v>
      </c>
      <c r="M338" s="2" t="s">
        <v>259</v>
      </c>
      <c r="N338" s="2" t="s">
        <v>208</v>
      </c>
      <c r="O338" s="2" t="s">
        <v>209</v>
      </c>
      <c r="P338" s="2" t="s">
        <v>210</v>
      </c>
      <c r="Q338" s="2" t="s">
        <v>211</v>
      </c>
      <c r="R338" s="2" t="s">
        <v>31</v>
      </c>
      <c r="S338" s="2" t="s">
        <v>32</v>
      </c>
      <c r="T338" s="2" t="s">
        <v>33</v>
      </c>
      <c r="U338" s="2" t="s">
        <v>34</v>
      </c>
      <c r="V338" s="2" t="s">
        <v>35</v>
      </c>
      <c r="W338" s="2" t="s">
        <v>46</v>
      </c>
      <c r="X338" s="2" t="s">
        <v>212</v>
      </c>
      <c r="Y338" s="2" t="s">
        <v>39</v>
      </c>
    </row>
    <row r="339" spans="1:25" x14ac:dyDescent="0.35">
      <c r="A339">
        <v>10204</v>
      </c>
      <c r="B339">
        <v>38</v>
      </c>
      <c r="C339">
        <v>100</v>
      </c>
      <c r="D339">
        <v>16</v>
      </c>
      <c r="E339">
        <v>6432.64</v>
      </c>
      <c r="F339" s="1">
        <v>37957</v>
      </c>
      <c r="G339" s="2" t="s">
        <v>24</v>
      </c>
      <c r="H339">
        <v>4</v>
      </c>
      <c r="I339">
        <v>12</v>
      </c>
      <c r="J339">
        <v>2003</v>
      </c>
      <c r="K339" s="2" t="s">
        <v>107</v>
      </c>
      <c r="L339">
        <v>142</v>
      </c>
      <c r="M339" s="2" t="s">
        <v>261</v>
      </c>
      <c r="N339" s="2" t="s">
        <v>208</v>
      </c>
      <c r="O339" s="2" t="s">
        <v>209</v>
      </c>
      <c r="P339" s="2" t="s">
        <v>210</v>
      </c>
      <c r="Q339" s="2" t="s">
        <v>211</v>
      </c>
      <c r="R339" s="2" t="s">
        <v>31</v>
      </c>
      <c r="S339" s="2" t="s">
        <v>32</v>
      </c>
      <c r="T339" s="2" t="s">
        <v>33</v>
      </c>
      <c r="U339" s="2" t="s">
        <v>34</v>
      </c>
      <c r="V339" s="2" t="s">
        <v>35</v>
      </c>
      <c r="W339" s="2" t="s">
        <v>46</v>
      </c>
      <c r="X339" s="2" t="s">
        <v>212</v>
      </c>
      <c r="Y339" s="2" t="s">
        <v>39</v>
      </c>
    </row>
    <row r="340" spans="1:25" x14ac:dyDescent="0.35">
      <c r="A340">
        <v>10204</v>
      </c>
      <c r="B340">
        <v>23</v>
      </c>
      <c r="C340">
        <v>71.44</v>
      </c>
      <c r="D340">
        <v>3</v>
      </c>
      <c r="E340">
        <v>1643.12</v>
      </c>
      <c r="F340" s="1">
        <v>37957</v>
      </c>
      <c r="G340" s="2" t="s">
        <v>24</v>
      </c>
      <c r="H340">
        <v>4</v>
      </c>
      <c r="I340">
        <v>12</v>
      </c>
      <c r="J340">
        <v>2003</v>
      </c>
      <c r="K340" s="2" t="s">
        <v>247</v>
      </c>
      <c r="L340">
        <v>60</v>
      </c>
      <c r="M340" s="2" t="s">
        <v>263</v>
      </c>
      <c r="N340" s="2" t="s">
        <v>208</v>
      </c>
      <c r="O340" s="2" t="s">
        <v>209</v>
      </c>
      <c r="P340" s="2" t="s">
        <v>210</v>
      </c>
      <c r="Q340" s="2" t="s">
        <v>211</v>
      </c>
      <c r="R340" s="2" t="s">
        <v>31</v>
      </c>
      <c r="S340" s="2" t="s">
        <v>32</v>
      </c>
      <c r="T340" s="2" t="s">
        <v>33</v>
      </c>
      <c r="U340" s="2" t="s">
        <v>34</v>
      </c>
      <c r="V340" s="2" t="s">
        <v>35</v>
      </c>
      <c r="W340" s="2" t="s">
        <v>46</v>
      </c>
      <c r="X340" s="2" t="s">
        <v>212</v>
      </c>
      <c r="Y340" s="2" t="s">
        <v>38</v>
      </c>
    </row>
    <row r="341" spans="1:25" x14ac:dyDescent="0.35">
      <c r="A341">
        <v>10204</v>
      </c>
      <c r="B341">
        <v>26</v>
      </c>
      <c r="C341">
        <v>100</v>
      </c>
      <c r="D341">
        <v>1</v>
      </c>
      <c r="E341">
        <v>3206.32</v>
      </c>
      <c r="F341" s="1">
        <v>37957</v>
      </c>
      <c r="G341" s="2" t="s">
        <v>24</v>
      </c>
      <c r="H341">
        <v>4</v>
      </c>
      <c r="I341">
        <v>12</v>
      </c>
      <c r="J341">
        <v>2003</v>
      </c>
      <c r="K341" s="2" t="s">
        <v>247</v>
      </c>
      <c r="L341">
        <v>127</v>
      </c>
      <c r="M341" s="2" t="s">
        <v>265</v>
      </c>
      <c r="N341" s="2" t="s">
        <v>208</v>
      </c>
      <c r="O341" s="2" t="s">
        <v>209</v>
      </c>
      <c r="P341" s="2" t="s">
        <v>210</v>
      </c>
      <c r="Q341" s="2" t="s">
        <v>211</v>
      </c>
      <c r="R341" s="2" t="s">
        <v>31</v>
      </c>
      <c r="S341" s="2" t="s">
        <v>32</v>
      </c>
      <c r="T341" s="2" t="s">
        <v>33</v>
      </c>
      <c r="U341" s="2" t="s">
        <v>34</v>
      </c>
      <c r="V341" s="2" t="s">
        <v>35</v>
      </c>
      <c r="W341" s="2" t="s">
        <v>46</v>
      </c>
      <c r="X341" s="2" t="s">
        <v>212</v>
      </c>
      <c r="Y341" s="2" t="s">
        <v>39</v>
      </c>
    </row>
    <row r="342" spans="1:25" x14ac:dyDescent="0.35">
      <c r="A342">
        <v>10204</v>
      </c>
      <c r="B342">
        <v>27</v>
      </c>
      <c r="C342">
        <v>100</v>
      </c>
      <c r="D342">
        <v>14</v>
      </c>
      <c r="E342">
        <v>4169.88</v>
      </c>
      <c r="F342" s="1">
        <v>37957</v>
      </c>
      <c r="G342" s="2" t="s">
        <v>24</v>
      </c>
      <c r="H342">
        <v>4</v>
      </c>
      <c r="I342">
        <v>12</v>
      </c>
      <c r="J342">
        <v>2003</v>
      </c>
      <c r="K342" s="2" t="s">
        <v>107</v>
      </c>
      <c r="L342">
        <v>132</v>
      </c>
      <c r="M342" s="2" t="s">
        <v>270</v>
      </c>
      <c r="N342" s="2" t="s">
        <v>208</v>
      </c>
      <c r="O342" s="2" t="s">
        <v>209</v>
      </c>
      <c r="P342" s="2" t="s">
        <v>210</v>
      </c>
      <c r="Q342" s="2" t="s">
        <v>211</v>
      </c>
      <c r="R342" s="2" t="s">
        <v>31</v>
      </c>
      <c r="S342" s="2" t="s">
        <v>32</v>
      </c>
      <c r="T342" s="2" t="s">
        <v>33</v>
      </c>
      <c r="U342" s="2" t="s">
        <v>34</v>
      </c>
      <c r="V342" s="2" t="s">
        <v>35</v>
      </c>
      <c r="W342" s="2" t="s">
        <v>46</v>
      </c>
      <c r="X342" s="2" t="s">
        <v>212</v>
      </c>
      <c r="Y342" s="2" t="s">
        <v>39</v>
      </c>
    </row>
    <row r="343" spans="1:25" x14ac:dyDescent="0.35">
      <c r="A343">
        <v>10204</v>
      </c>
      <c r="B343">
        <v>35</v>
      </c>
      <c r="C343">
        <v>100</v>
      </c>
      <c r="D343">
        <v>15</v>
      </c>
      <c r="E343">
        <v>5735.8</v>
      </c>
      <c r="F343" s="1">
        <v>37957</v>
      </c>
      <c r="G343" s="2" t="s">
        <v>24</v>
      </c>
      <c r="H343">
        <v>4</v>
      </c>
      <c r="I343">
        <v>12</v>
      </c>
      <c r="J343">
        <v>2003</v>
      </c>
      <c r="K343" s="2" t="s">
        <v>107</v>
      </c>
      <c r="L343">
        <v>141</v>
      </c>
      <c r="M343" s="2" t="s">
        <v>286</v>
      </c>
      <c r="N343" s="2" t="s">
        <v>208</v>
      </c>
      <c r="O343" s="2" t="s">
        <v>209</v>
      </c>
      <c r="P343" s="2" t="s">
        <v>210</v>
      </c>
      <c r="Q343" s="2" t="s">
        <v>211</v>
      </c>
      <c r="R343" s="2" t="s">
        <v>31</v>
      </c>
      <c r="S343" s="2" t="s">
        <v>32</v>
      </c>
      <c r="T343" s="2" t="s">
        <v>33</v>
      </c>
      <c r="U343" s="2" t="s">
        <v>34</v>
      </c>
      <c r="V343" s="2" t="s">
        <v>35</v>
      </c>
      <c r="W343" s="2" t="s">
        <v>46</v>
      </c>
      <c r="X343" s="2" t="s">
        <v>212</v>
      </c>
      <c r="Y343" s="2" t="s">
        <v>39</v>
      </c>
    </row>
    <row r="344" spans="1:25" x14ac:dyDescent="0.35">
      <c r="A344">
        <v>10204</v>
      </c>
      <c r="B344">
        <v>29</v>
      </c>
      <c r="C344">
        <v>85.59</v>
      </c>
      <c r="D344">
        <v>5</v>
      </c>
      <c r="E344">
        <v>2482.11</v>
      </c>
      <c r="F344" s="1">
        <v>37957</v>
      </c>
      <c r="G344" s="2" t="s">
        <v>24</v>
      </c>
      <c r="H344">
        <v>4</v>
      </c>
      <c r="I344">
        <v>12</v>
      </c>
      <c r="J344">
        <v>2003</v>
      </c>
      <c r="K344" s="2" t="s">
        <v>247</v>
      </c>
      <c r="L344">
        <v>92</v>
      </c>
      <c r="M344" s="2" t="s">
        <v>290</v>
      </c>
      <c r="N344" s="2" t="s">
        <v>208</v>
      </c>
      <c r="O344" s="2" t="s">
        <v>209</v>
      </c>
      <c r="P344" s="2" t="s">
        <v>210</v>
      </c>
      <c r="Q344" s="2" t="s">
        <v>211</v>
      </c>
      <c r="R344" s="2" t="s">
        <v>31</v>
      </c>
      <c r="S344" s="2" t="s">
        <v>32</v>
      </c>
      <c r="T344" s="2" t="s">
        <v>33</v>
      </c>
      <c r="U344" s="2" t="s">
        <v>34</v>
      </c>
      <c r="V344" s="2" t="s">
        <v>35</v>
      </c>
      <c r="W344" s="2" t="s">
        <v>46</v>
      </c>
      <c r="X344" s="2" t="s">
        <v>212</v>
      </c>
      <c r="Y344" s="2" t="s">
        <v>38</v>
      </c>
    </row>
    <row r="345" spans="1:25" x14ac:dyDescent="0.35">
      <c r="A345">
        <v>10204</v>
      </c>
      <c r="B345">
        <v>45</v>
      </c>
      <c r="C345">
        <v>76.260000000000005</v>
      </c>
      <c r="D345">
        <v>6</v>
      </c>
      <c r="E345">
        <v>3431.7</v>
      </c>
      <c r="F345" s="1">
        <v>37957</v>
      </c>
      <c r="G345" s="2" t="s">
        <v>24</v>
      </c>
      <c r="H345">
        <v>4</v>
      </c>
      <c r="I345">
        <v>12</v>
      </c>
      <c r="J345">
        <v>2003</v>
      </c>
      <c r="K345" s="2" t="s">
        <v>107</v>
      </c>
      <c r="L345">
        <v>71</v>
      </c>
      <c r="M345" s="2" t="s">
        <v>295</v>
      </c>
      <c r="N345" s="2" t="s">
        <v>208</v>
      </c>
      <c r="O345" s="2" t="s">
        <v>209</v>
      </c>
      <c r="P345" s="2" t="s">
        <v>210</v>
      </c>
      <c r="Q345" s="2" t="s">
        <v>211</v>
      </c>
      <c r="R345" s="2" t="s">
        <v>31</v>
      </c>
      <c r="S345" s="2" t="s">
        <v>32</v>
      </c>
      <c r="T345" s="2" t="s">
        <v>33</v>
      </c>
      <c r="U345" s="2" t="s">
        <v>34</v>
      </c>
      <c r="V345" s="2" t="s">
        <v>35</v>
      </c>
      <c r="W345" s="2" t="s">
        <v>46</v>
      </c>
      <c r="X345" s="2" t="s">
        <v>212</v>
      </c>
      <c r="Y345" s="2" t="s">
        <v>39</v>
      </c>
    </row>
    <row r="346" spans="1:25" x14ac:dyDescent="0.35">
      <c r="A346">
        <v>10204</v>
      </c>
      <c r="B346">
        <v>20</v>
      </c>
      <c r="C346">
        <v>62.47</v>
      </c>
      <c r="D346">
        <v>10</v>
      </c>
      <c r="E346">
        <v>1249.4000000000001</v>
      </c>
      <c r="F346" s="1">
        <v>37957</v>
      </c>
      <c r="G346" s="2" t="s">
        <v>24</v>
      </c>
      <c r="H346">
        <v>4</v>
      </c>
      <c r="I346">
        <v>12</v>
      </c>
      <c r="J346">
        <v>2003</v>
      </c>
      <c r="K346" s="2" t="s">
        <v>107</v>
      </c>
      <c r="L346">
        <v>73</v>
      </c>
      <c r="M346" s="2" t="s">
        <v>296</v>
      </c>
      <c r="N346" s="2" t="s">
        <v>208</v>
      </c>
      <c r="O346" s="2" t="s">
        <v>209</v>
      </c>
      <c r="P346" s="2" t="s">
        <v>210</v>
      </c>
      <c r="Q346" s="2" t="s">
        <v>211</v>
      </c>
      <c r="R346" s="2" t="s">
        <v>31</v>
      </c>
      <c r="S346" s="2" t="s">
        <v>32</v>
      </c>
      <c r="T346" s="2" t="s">
        <v>33</v>
      </c>
      <c r="U346" s="2" t="s">
        <v>34</v>
      </c>
      <c r="V346" s="2" t="s">
        <v>35</v>
      </c>
      <c r="W346" s="2" t="s">
        <v>46</v>
      </c>
      <c r="X346" s="2" t="s">
        <v>212</v>
      </c>
      <c r="Y346" s="2" t="s">
        <v>38</v>
      </c>
    </row>
    <row r="347" spans="1:25" x14ac:dyDescent="0.35">
      <c r="A347">
        <v>10204</v>
      </c>
      <c r="B347">
        <v>45</v>
      </c>
      <c r="C347">
        <v>49.81</v>
      </c>
      <c r="D347">
        <v>12</v>
      </c>
      <c r="E347">
        <v>2241.4499999999998</v>
      </c>
      <c r="F347" s="1">
        <v>37957</v>
      </c>
      <c r="G347" s="2" t="s">
        <v>24</v>
      </c>
      <c r="H347">
        <v>4</v>
      </c>
      <c r="I347">
        <v>12</v>
      </c>
      <c r="J347">
        <v>2003</v>
      </c>
      <c r="K347" s="2" t="s">
        <v>107</v>
      </c>
      <c r="L347">
        <v>50</v>
      </c>
      <c r="M347" s="2" t="s">
        <v>299</v>
      </c>
      <c r="N347" s="2" t="s">
        <v>208</v>
      </c>
      <c r="O347" s="2" t="s">
        <v>209</v>
      </c>
      <c r="P347" s="2" t="s">
        <v>210</v>
      </c>
      <c r="Q347" s="2" t="s">
        <v>211</v>
      </c>
      <c r="R347" s="2" t="s">
        <v>31</v>
      </c>
      <c r="S347" s="2" t="s">
        <v>32</v>
      </c>
      <c r="T347" s="2" t="s">
        <v>33</v>
      </c>
      <c r="U347" s="2" t="s">
        <v>34</v>
      </c>
      <c r="V347" s="2" t="s">
        <v>35</v>
      </c>
      <c r="W347" s="2" t="s">
        <v>46</v>
      </c>
      <c r="X347" s="2" t="s">
        <v>212</v>
      </c>
      <c r="Y347" s="2" t="s">
        <v>38</v>
      </c>
    </row>
    <row r="348" spans="1:25" x14ac:dyDescent="0.35">
      <c r="A348">
        <v>10204</v>
      </c>
      <c r="B348">
        <v>47</v>
      </c>
      <c r="C348">
        <v>96.32</v>
      </c>
      <c r="D348">
        <v>8</v>
      </c>
      <c r="E348">
        <v>4527.04</v>
      </c>
      <c r="F348" s="1">
        <v>37957</v>
      </c>
      <c r="G348" s="2" t="s">
        <v>24</v>
      </c>
      <c r="H348">
        <v>4</v>
      </c>
      <c r="I348">
        <v>12</v>
      </c>
      <c r="J348">
        <v>2003</v>
      </c>
      <c r="K348" s="2" t="s">
        <v>107</v>
      </c>
      <c r="L348">
        <v>90</v>
      </c>
      <c r="M348" s="2" t="s">
        <v>307</v>
      </c>
      <c r="N348" s="2" t="s">
        <v>208</v>
      </c>
      <c r="O348" s="2" t="s">
        <v>209</v>
      </c>
      <c r="P348" s="2" t="s">
        <v>210</v>
      </c>
      <c r="Q348" s="2" t="s">
        <v>211</v>
      </c>
      <c r="R348" s="2" t="s">
        <v>31</v>
      </c>
      <c r="S348" s="2" t="s">
        <v>32</v>
      </c>
      <c r="T348" s="2" t="s">
        <v>33</v>
      </c>
      <c r="U348" s="2" t="s">
        <v>34</v>
      </c>
      <c r="V348" s="2" t="s">
        <v>35</v>
      </c>
      <c r="W348" s="2" t="s">
        <v>46</v>
      </c>
      <c r="X348" s="2" t="s">
        <v>212</v>
      </c>
      <c r="Y348" s="2" t="s">
        <v>39</v>
      </c>
    </row>
    <row r="349" spans="1:25" x14ac:dyDescent="0.35">
      <c r="A349">
        <v>10204</v>
      </c>
      <c r="B349">
        <v>42</v>
      </c>
      <c r="C349">
        <v>100</v>
      </c>
      <c r="D349">
        <v>7</v>
      </c>
      <c r="E349">
        <v>4242</v>
      </c>
      <c r="F349" s="1">
        <v>37957</v>
      </c>
      <c r="G349" s="2" t="s">
        <v>24</v>
      </c>
      <c r="H349">
        <v>4</v>
      </c>
      <c r="I349">
        <v>12</v>
      </c>
      <c r="J349">
        <v>2003</v>
      </c>
      <c r="K349" s="2" t="s">
        <v>107</v>
      </c>
      <c r="L349">
        <v>117</v>
      </c>
      <c r="M349" s="2" t="s">
        <v>310</v>
      </c>
      <c r="N349" s="2" t="s">
        <v>208</v>
      </c>
      <c r="O349" s="2" t="s">
        <v>209</v>
      </c>
      <c r="P349" s="2" t="s">
        <v>210</v>
      </c>
      <c r="Q349" s="2" t="s">
        <v>211</v>
      </c>
      <c r="R349" s="2" t="s">
        <v>31</v>
      </c>
      <c r="S349" s="2" t="s">
        <v>32</v>
      </c>
      <c r="T349" s="2" t="s">
        <v>33</v>
      </c>
      <c r="U349" s="2" t="s">
        <v>34</v>
      </c>
      <c r="V349" s="2" t="s">
        <v>35</v>
      </c>
      <c r="W349" s="2" t="s">
        <v>46</v>
      </c>
      <c r="X349" s="2" t="s">
        <v>212</v>
      </c>
      <c r="Y349" s="2" t="s">
        <v>39</v>
      </c>
    </row>
    <row r="350" spans="1:25" x14ac:dyDescent="0.35">
      <c r="A350">
        <v>10204</v>
      </c>
      <c r="B350">
        <v>40</v>
      </c>
      <c r="C350">
        <v>79.62</v>
      </c>
      <c r="D350">
        <v>9</v>
      </c>
      <c r="E350">
        <v>3184.8</v>
      </c>
      <c r="F350" s="1">
        <v>37957</v>
      </c>
      <c r="G350" s="2" t="s">
        <v>24</v>
      </c>
      <c r="H350">
        <v>4</v>
      </c>
      <c r="I350">
        <v>12</v>
      </c>
      <c r="J350">
        <v>2003</v>
      </c>
      <c r="K350" s="2" t="s">
        <v>107</v>
      </c>
      <c r="L350">
        <v>85</v>
      </c>
      <c r="M350" s="2" t="s">
        <v>313</v>
      </c>
      <c r="N350" s="2" t="s">
        <v>208</v>
      </c>
      <c r="O350" s="2" t="s">
        <v>209</v>
      </c>
      <c r="P350" s="2" t="s">
        <v>210</v>
      </c>
      <c r="Q350" s="2" t="s">
        <v>211</v>
      </c>
      <c r="R350" s="2" t="s">
        <v>31</v>
      </c>
      <c r="S350" s="2" t="s">
        <v>32</v>
      </c>
      <c r="T350" s="2" t="s">
        <v>33</v>
      </c>
      <c r="U350" s="2" t="s">
        <v>34</v>
      </c>
      <c r="V350" s="2" t="s">
        <v>35</v>
      </c>
      <c r="W350" s="2" t="s">
        <v>46</v>
      </c>
      <c r="X350" s="2" t="s">
        <v>212</v>
      </c>
      <c r="Y350" s="2" t="s">
        <v>39</v>
      </c>
    </row>
    <row r="351" spans="1:25" x14ac:dyDescent="0.35">
      <c r="A351">
        <v>10204</v>
      </c>
      <c r="B351">
        <v>48</v>
      </c>
      <c r="C351">
        <v>91.02</v>
      </c>
      <c r="D351">
        <v>11</v>
      </c>
      <c r="E351">
        <v>4368.96</v>
      </c>
      <c r="F351" s="1">
        <v>37957</v>
      </c>
      <c r="G351" s="2" t="s">
        <v>24</v>
      </c>
      <c r="H351">
        <v>4</v>
      </c>
      <c r="I351">
        <v>12</v>
      </c>
      <c r="J351">
        <v>2003</v>
      </c>
      <c r="K351" s="2" t="s">
        <v>107</v>
      </c>
      <c r="L351">
        <v>107</v>
      </c>
      <c r="M351" s="2" t="s">
        <v>316</v>
      </c>
      <c r="N351" s="2" t="s">
        <v>208</v>
      </c>
      <c r="O351" s="2" t="s">
        <v>209</v>
      </c>
      <c r="P351" s="2" t="s">
        <v>210</v>
      </c>
      <c r="Q351" s="2" t="s">
        <v>211</v>
      </c>
      <c r="R351" s="2" t="s">
        <v>31</v>
      </c>
      <c r="S351" s="2" t="s">
        <v>32</v>
      </c>
      <c r="T351" s="2" t="s">
        <v>33</v>
      </c>
      <c r="U351" s="2" t="s">
        <v>34</v>
      </c>
      <c r="V351" s="2" t="s">
        <v>35</v>
      </c>
      <c r="W351" s="2" t="s">
        <v>46</v>
      </c>
      <c r="X351" s="2" t="s">
        <v>212</v>
      </c>
      <c r="Y351" s="2" t="s">
        <v>39</v>
      </c>
    </row>
    <row r="352" spans="1:25" x14ac:dyDescent="0.35">
      <c r="A352">
        <v>10204</v>
      </c>
      <c r="B352">
        <v>39</v>
      </c>
      <c r="C352">
        <v>33.229999999999997</v>
      </c>
      <c r="D352">
        <v>2</v>
      </c>
      <c r="E352">
        <v>1295.97</v>
      </c>
      <c r="F352" s="1">
        <v>37957</v>
      </c>
      <c r="G352" s="2" t="s">
        <v>24</v>
      </c>
      <c r="H352">
        <v>4</v>
      </c>
      <c r="I352">
        <v>12</v>
      </c>
      <c r="J352">
        <v>2003</v>
      </c>
      <c r="K352" s="2" t="s">
        <v>247</v>
      </c>
      <c r="L352">
        <v>41</v>
      </c>
      <c r="M352" s="2" t="s">
        <v>320</v>
      </c>
      <c r="N352" s="2" t="s">
        <v>208</v>
      </c>
      <c r="O352" s="2" t="s">
        <v>209</v>
      </c>
      <c r="P352" s="2" t="s">
        <v>210</v>
      </c>
      <c r="Q352" s="2" t="s">
        <v>211</v>
      </c>
      <c r="R352" s="2" t="s">
        <v>31</v>
      </c>
      <c r="S352" s="2" t="s">
        <v>32</v>
      </c>
      <c r="T352" s="2" t="s">
        <v>33</v>
      </c>
      <c r="U352" s="2" t="s">
        <v>34</v>
      </c>
      <c r="V352" s="2" t="s">
        <v>35</v>
      </c>
      <c r="W352" s="2" t="s">
        <v>46</v>
      </c>
      <c r="X352" s="2" t="s">
        <v>212</v>
      </c>
      <c r="Y352" s="2" t="s">
        <v>38</v>
      </c>
    </row>
    <row r="353" spans="1:25" x14ac:dyDescent="0.35">
      <c r="A353">
        <v>10207</v>
      </c>
      <c r="B353">
        <v>31</v>
      </c>
      <c r="C353">
        <v>100</v>
      </c>
      <c r="D353">
        <v>15</v>
      </c>
      <c r="E353">
        <v>4076.19</v>
      </c>
      <c r="F353" s="1">
        <v>37964</v>
      </c>
      <c r="G353" s="2" t="s">
        <v>24</v>
      </c>
      <c r="H353">
        <v>4</v>
      </c>
      <c r="I353">
        <v>12</v>
      </c>
      <c r="J353">
        <v>2003</v>
      </c>
      <c r="K353" s="2" t="s">
        <v>107</v>
      </c>
      <c r="L353">
        <v>147</v>
      </c>
      <c r="M353" s="2" t="s">
        <v>195</v>
      </c>
      <c r="N353" s="2" t="s">
        <v>197</v>
      </c>
      <c r="O353" s="2" t="s">
        <v>198</v>
      </c>
      <c r="P353" s="2" t="s">
        <v>199</v>
      </c>
      <c r="Q353" s="2" t="s">
        <v>30</v>
      </c>
      <c r="R353" s="2" t="s">
        <v>186</v>
      </c>
      <c r="S353" s="2" t="s">
        <v>88</v>
      </c>
      <c r="T353" s="2" t="s">
        <v>187</v>
      </c>
      <c r="U353" s="2" t="s">
        <v>34</v>
      </c>
      <c r="V353" s="2" t="s">
        <v>35</v>
      </c>
      <c r="W353" s="2" t="s">
        <v>200</v>
      </c>
      <c r="X353" s="2" t="s">
        <v>142</v>
      </c>
      <c r="Y353" s="2" t="s">
        <v>39</v>
      </c>
    </row>
    <row r="354" spans="1:25" x14ac:dyDescent="0.35">
      <c r="A354">
        <v>10207</v>
      </c>
      <c r="B354">
        <v>34</v>
      </c>
      <c r="C354">
        <v>99.54</v>
      </c>
      <c r="D354">
        <v>7</v>
      </c>
      <c r="E354">
        <v>3384.36</v>
      </c>
      <c r="F354" s="1">
        <v>37964</v>
      </c>
      <c r="G354" s="2" t="s">
        <v>24</v>
      </c>
      <c r="H354">
        <v>4</v>
      </c>
      <c r="I354">
        <v>12</v>
      </c>
      <c r="J354">
        <v>2003</v>
      </c>
      <c r="K354" s="2" t="s">
        <v>213</v>
      </c>
      <c r="L354">
        <v>118</v>
      </c>
      <c r="M354" s="2" t="s">
        <v>231</v>
      </c>
      <c r="N354" s="2" t="s">
        <v>197</v>
      </c>
      <c r="O354" s="2" t="s">
        <v>198</v>
      </c>
      <c r="P354" s="2" t="s">
        <v>199</v>
      </c>
      <c r="Q354" s="2" t="s">
        <v>30</v>
      </c>
      <c r="R354" s="2" t="s">
        <v>186</v>
      </c>
      <c r="S354" s="2" t="s">
        <v>88</v>
      </c>
      <c r="T354" s="2" t="s">
        <v>187</v>
      </c>
      <c r="U354" s="2" t="s">
        <v>34</v>
      </c>
      <c r="V354" s="2" t="s">
        <v>35</v>
      </c>
      <c r="W354" s="2" t="s">
        <v>200</v>
      </c>
      <c r="X354" s="2" t="s">
        <v>142</v>
      </c>
      <c r="Y354" s="2" t="s">
        <v>39</v>
      </c>
    </row>
    <row r="355" spans="1:25" x14ac:dyDescent="0.35">
      <c r="A355">
        <v>10207</v>
      </c>
      <c r="B355">
        <v>44</v>
      </c>
      <c r="C355">
        <v>100</v>
      </c>
      <c r="D355">
        <v>6</v>
      </c>
      <c r="E355">
        <v>7060.24</v>
      </c>
      <c r="F355" s="1">
        <v>37964</v>
      </c>
      <c r="G355" s="2" t="s">
        <v>24</v>
      </c>
      <c r="H355">
        <v>4</v>
      </c>
      <c r="I355">
        <v>12</v>
      </c>
      <c r="J355">
        <v>2003</v>
      </c>
      <c r="K355" s="2" t="s">
        <v>107</v>
      </c>
      <c r="L355">
        <v>163</v>
      </c>
      <c r="M355" s="2" t="s">
        <v>262</v>
      </c>
      <c r="N355" s="2" t="s">
        <v>197</v>
      </c>
      <c r="O355" s="2" t="s">
        <v>198</v>
      </c>
      <c r="P355" s="2" t="s">
        <v>199</v>
      </c>
      <c r="Q355" s="2" t="s">
        <v>30</v>
      </c>
      <c r="R355" s="2" t="s">
        <v>186</v>
      </c>
      <c r="S355" s="2" t="s">
        <v>88</v>
      </c>
      <c r="T355" s="2" t="s">
        <v>187</v>
      </c>
      <c r="U355" s="2" t="s">
        <v>34</v>
      </c>
      <c r="V355" s="2" t="s">
        <v>35</v>
      </c>
      <c r="W355" s="2" t="s">
        <v>200</v>
      </c>
      <c r="X355" s="2" t="s">
        <v>142</v>
      </c>
      <c r="Y355" s="2" t="s">
        <v>99</v>
      </c>
    </row>
    <row r="356" spans="1:25" x14ac:dyDescent="0.35">
      <c r="A356">
        <v>10207</v>
      </c>
      <c r="B356">
        <v>43</v>
      </c>
      <c r="C356">
        <v>100</v>
      </c>
      <c r="D356">
        <v>10</v>
      </c>
      <c r="E356">
        <v>5752.54</v>
      </c>
      <c r="F356" s="1">
        <v>37964</v>
      </c>
      <c r="G356" s="2" t="s">
        <v>24</v>
      </c>
      <c r="H356">
        <v>4</v>
      </c>
      <c r="I356">
        <v>12</v>
      </c>
      <c r="J356">
        <v>2003</v>
      </c>
      <c r="K356" s="2" t="s">
        <v>213</v>
      </c>
      <c r="L356">
        <v>122</v>
      </c>
      <c r="M356" s="2" t="s">
        <v>264</v>
      </c>
      <c r="N356" s="2" t="s">
        <v>197</v>
      </c>
      <c r="O356" s="2" t="s">
        <v>198</v>
      </c>
      <c r="P356" s="2" t="s">
        <v>199</v>
      </c>
      <c r="Q356" s="2" t="s">
        <v>30</v>
      </c>
      <c r="R356" s="2" t="s">
        <v>186</v>
      </c>
      <c r="S356" s="2" t="s">
        <v>88</v>
      </c>
      <c r="T356" s="2" t="s">
        <v>187</v>
      </c>
      <c r="U356" s="2" t="s">
        <v>34</v>
      </c>
      <c r="V356" s="2" t="s">
        <v>35</v>
      </c>
      <c r="W356" s="2" t="s">
        <v>200</v>
      </c>
      <c r="X356" s="2" t="s">
        <v>142</v>
      </c>
      <c r="Y356" s="2" t="s">
        <v>39</v>
      </c>
    </row>
    <row r="357" spans="1:25" x14ac:dyDescent="0.35">
      <c r="A357">
        <v>10207</v>
      </c>
      <c r="B357">
        <v>37</v>
      </c>
      <c r="C357">
        <v>69.89</v>
      </c>
      <c r="D357">
        <v>13</v>
      </c>
      <c r="E357">
        <v>2585.9299999999998</v>
      </c>
      <c r="F357" s="1">
        <v>37964</v>
      </c>
      <c r="G357" s="2" t="s">
        <v>24</v>
      </c>
      <c r="H357">
        <v>4</v>
      </c>
      <c r="I357">
        <v>12</v>
      </c>
      <c r="J357">
        <v>2003</v>
      </c>
      <c r="K357" s="2" t="s">
        <v>213</v>
      </c>
      <c r="L357">
        <v>60</v>
      </c>
      <c r="M357" s="2" t="s">
        <v>266</v>
      </c>
      <c r="N357" s="2" t="s">
        <v>197</v>
      </c>
      <c r="O357" s="2" t="s">
        <v>198</v>
      </c>
      <c r="P357" s="2" t="s">
        <v>199</v>
      </c>
      <c r="Q357" s="2" t="s">
        <v>30</v>
      </c>
      <c r="R357" s="2" t="s">
        <v>186</v>
      </c>
      <c r="S357" s="2" t="s">
        <v>88</v>
      </c>
      <c r="T357" s="2" t="s">
        <v>187</v>
      </c>
      <c r="U357" s="2" t="s">
        <v>34</v>
      </c>
      <c r="V357" s="2" t="s">
        <v>35</v>
      </c>
      <c r="W357" s="2" t="s">
        <v>200</v>
      </c>
      <c r="X357" s="2" t="s">
        <v>142</v>
      </c>
      <c r="Y357" s="2" t="s">
        <v>38</v>
      </c>
    </row>
    <row r="358" spans="1:25" x14ac:dyDescent="0.35">
      <c r="A358">
        <v>10207</v>
      </c>
      <c r="B358">
        <v>25</v>
      </c>
      <c r="C358">
        <v>100</v>
      </c>
      <c r="D358">
        <v>11</v>
      </c>
      <c r="E358">
        <v>3937.25</v>
      </c>
      <c r="F358" s="1">
        <v>37964</v>
      </c>
      <c r="G358" s="2" t="s">
        <v>24</v>
      </c>
      <c r="H358">
        <v>4</v>
      </c>
      <c r="I358">
        <v>12</v>
      </c>
      <c r="J358">
        <v>2003</v>
      </c>
      <c r="K358" s="2" t="s">
        <v>107</v>
      </c>
      <c r="L358">
        <v>169</v>
      </c>
      <c r="M358" s="2" t="s">
        <v>280</v>
      </c>
      <c r="N358" s="2" t="s">
        <v>197</v>
      </c>
      <c r="O358" s="2" t="s">
        <v>198</v>
      </c>
      <c r="P358" s="2" t="s">
        <v>199</v>
      </c>
      <c r="Q358" s="2" t="s">
        <v>30</v>
      </c>
      <c r="R358" s="2" t="s">
        <v>186</v>
      </c>
      <c r="S358" s="2" t="s">
        <v>88</v>
      </c>
      <c r="T358" s="2" t="s">
        <v>187</v>
      </c>
      <c r="U358" s="2" t="s">
        <v>34</v>
      </c>
      <c r="V358" s="2" t="s">
        <v>35</v>
      </c>
      <c r="W358" s="2" t="s">
        <v>200</v>
      </c>
      <c r="X358" s="2" t="s">
        <v>142</v>
      </c>
      <c r="Y358" s="2" t="s">
        <v>39</v>
      </c>
    </row>
    <row r="359" spans="1:25" x14ac:dyDescent="0.35">
      <c r="A359">
        <v>10207</v>
      </c>
      <c r="B359">
        <v>40</v>
      </c>
      <c r="C359">
        <v>100</v>
      </c>
      <c r="D359">
        <v>1</v>
      </c>
      <c r="E359">
        <v>6146.8</v>
      </c>
      <c r="F359" s="1">
        <v>37964</v>
      </c>
      <c r="G359" s="2" t="s">
        <v>24</v>
      </c>
      <c r="H359">
        <v>4</v>
      </c>
      <c r="I359">
        <v>12</v>
      </c>
      <c r="J359">
        <v>2003</v>
      </c>
      <c r="K359" s="2" t="s">
        <v>107</v>
      </c>
      <c r="L359">
        <v>143</v>
      </c>
      <c r="M359" s="2" t="s">
        <v>289</v>
      </c>
      <c r="N359" s="2" t="s">
        <v>197</v>
      </c>
      <c r="O359" s="2" t="s">
        <v>198</v>
      </c>
      <c r="P359" s="2" t="s">
        <v>199</v>
      </c>
      <c r="Q359" s="2" t="s">
        <v>30</v>
      </c>
      <c r="R359" s="2" t="s">
        <v>186</v>
      </c>
      <c r="S359" s="2" t="s">
        <v>88</v>
      </c>
      <c r="T359" s="2" t="s">
        <v>187</v>
      </c>
      <c r="U359" s="2" t="s">
        <v>34</v>
      </c>
      <c r="V359" s="2" t="s">
        <v>35</v>
      </c>
      <c r="W359" s="2" t="s">
        <v>200</v>
      </c>
      <c r="X359" s="2" t="s">
        <v>142</v>
      </c>
      <c r="Y359" s="2" t="s">
        <v>39</v>
      </c>
    </row>
    <row r="360" spans="1:25" x14ac:dyDescent="0.35">
      <c r="A360">
        <v>10207</v>
      </c>
      <c r="B360">
        <v>47</v>
      </c>
      <c r="C360">
        <v>100</v>
      </c>
      <c r="D360">
        <v>16</v>
      </c>
      <c r="E360">
        <v>6658.02</v>
      </c>
      <c r="F360" s="1">
        <v>37964</v>
      </c>
      <c r="G360" s="2" t="s">
        <v>24</v>
      </c>
      <c r="H360">
        <v>4</v>
      </c>
      <c r="I360">
        <v>12</v>
      </c>
      <c r="J360">
        <v>2003</v>
      </c>
      <c r="K360" s="2" t="s">
        <v>213</v>
      </c>
      <c r="L360">
        <v>121</v>
      </c>
      <c r="M360" s="2" t="s">
        <v>292</v>
      </c>
      <c r="N360" s="2" t="s">
        <v>197</v>
      </c>
      <c r="O360" s="2" t="s">
        <v>198</v>
      </c>
      <c r="P360" s="2" t="s">
        <v>199</v>
      </c>
      <c r="Q360" s="2" t="s">
        <v>30</v>
      </c>
      <c r="R360" s="2" t="s">
        <v>186</v>
      </c>
      <c r="S360" s="2" t="s">
        <v>88</v>
      </c>
      <c r="T360" s="2" t="s">
        <v>187</v>
      </c>
      <c r="U360" s="2" t="s">
        <v>34</v>
      </c>
      <c r="V360" s="2" t="s">
        <v>35</v>
      </c>
      <c r="W360" s="2" t="s">
        <v>200</v>
      </c>
      <c r="X360" s="2" t="s">
        <v>142</v>
      </c>
      <c r="Y360" s="2" t="s">
        <v>39</v>
      </c>
    </row>
    <row r="361" spans="1:25" x14ac:dyDescent="0.35">
      <c r="A361">
        <v>10207</v>
      </c>
      <c r="B361">
        <v>49</v>
      </c>
      <c r="C361">
        <v>46.82</v>
      </c>
      <c r="D361">
        <v>4</v>
      </c>
      <c r="E361">
        <v>2294.1799999999998</v>
      </c>
      <c r="F361" s="1">
        <v>37964</v>
      </c>
      <c r="G361" s="2" t="s">
        <v>24</v>
      </c>
      <c r="H361">
        <v>4</v>
      </c>
      <c r="I361">
        <v>12</v>
      </c>
      <c r="J361">
        <v>2003</v>
      </c>
      <c r="K361" s="2" t="s">
        <v>107</v>
      </c>
      <c r="L361">
        <v>57</v>
      </c>
      <c r="M361" s="2" t="s">
        <v>297</v>
      </c>
      <c r="N361" s="2" t="s">
        <v>197</v>
      </c>
      <c r="O361" s="2" t="s">
        <v>198</v>
      </c>
      <c r="P361" s="2" t="s">
        <v>199</v>
      </c>
      <c r="Q361" s="2" t="s">
        <v>30</v>
      </c>
      <c r="R361" s="2" t="s">
        <v>186</v>
      </c>
      <c r="S361" s="2" t="s">
        <v>88</v>
      </c>
      <c r="T361" s="2" t="s">
        <v>187</v>
      </c>
      <c r="U361" s="2" t="s">
        <v>34</v>
      </c>
      <c r="V361" s="2" t="s">
        <v>35</v>
      </c>
      <c r="W361" s="2" t="s">
        <v>200</v>
      </c>
      <c r="X361" s="2" t="s">
        <v>142</v>
      </c>
      <c r="Y361" s="2" t="s">
        <v>38</v>
      </c>
    </row>
    <row r="362" spans="1:25" x14ac:dyDescent="0.35">
      <c r="A362">
        <v>10207</v>
      </c>
      <c r="B362">
        <v>46</v>
      </c>
      <c r="C362">
        <v>100</v>
      </c>
      <c r="D362">
        <v>12</v>
      </c>
      <c r="E362">
        <v>6819.04</v>
      </c>
      <c r="F362" s="1">
        <v>37964</v>
      </c>
      <c r="G362" s="2" t="s">
        <v>24</v>
      </c>
      <c r="H362">
        <v>4</v>
      </c>
      <c r="I362">
        <v>12</v>
      </c>
      <c r="J362">
        <v>2003</v>
      </c>
      <c r="K362" s="2" t="s">
        <v>213</v>
      </c>
      <c r="L362">
        <v>127</v>
      </c>
      <c r="M362" s="2" t="s">
        <v>305</v>
      </c>
      <c r="N362" s="2" t="s">
        <v>197</v>
      </c>
      <c r="O362" s="2" t="s">
        <v>198</v>
      </c>
      <c r="P362" s="2" t="s">
        <v>199</v>
      </c>
      <c r="Q362" s="2" t="s">
        <v>30</v>
      </c>
      <c r="R362" s="2" t="s">
        <v>186</v>
      </c>
      <c r="S362" s="2" t="s">
        <v>88</v>
      </c>
      <c r="T362" s="2" t="s">
        <v>187</v>
      </c>
      <c r="U362" s="2" t="s">
        <v>34</v>
      </c>
      <c r="V362" s="2" t="s">
        <v>35</v>
      </c>
      <c r="W362" s="2" t="s">
        <v>200</v>
      </c>
      <c r="X362" s="2" t="s">
        <v>142</v>
      </c>
      <c r="Y362" s="2" t="s">
        <v>39</v>
      </c>
    </row>
    <row r="363" spans="1:25" x14ac:dyDescent="0.35">
      <c r="A363">
        <v>10207</v>
      </c>
      <c r="B363">
        <v>42</v>
      </c>
      <c r="C363">
        <v>29.7</v>
      </c>
      <c r="D363">
        <v>8</v>
      </c>
      <c r="E363">
        <v>1247.4000000000001</v>
      </c>
      <c r="F363" s="1">
        <v>37964</v>
      </c>
      <c r="G363" s="2" t="s">
        <v>24</v>
      </c>
      <c r="H363">
        <v>4</v>
      </c>
      <c r="I363">
        <v>12</v>
      </c>
      <c r="J363">
        <v>2003</v>
      </c>
      <c r="K363" s="2" t="s">
        <v>107</v>
      </c>
      <c r="L363">
        <v>35</v>
      </c>
      <c r="M363" s="2" t="s">
        <v>308</v>
      </c>
      <c r="N363" s="2" t="s">
        <v>197</v>
      </c>
      <c r="O363" s="2" t="s">
        <v>198</v>
      </c>
      <c r="P363" s="2" t="s">
        <v>199</v>
      </c>
      <c r="Q363" s="2" t="s">
        <v>30</v>
      </c>
      <c r="R363" s="2" t="s">
        <v>186</v>
      </c>
      <c r="S363" s="2" t="s">
        <v>88</v>
      </c>
      <c r="T363" s="2" t="s">
        <v>187</v>
      </c>
      <c r="U363" s="2" t="s">
        <v>34</v>
      </c>
      <c r="V363" s="2" t="s">
        <v>35</v>
      </c>
      <c r="W363" s="2" t="s">
        <v>200</v>
      </c>
      <c r="X363" s="2" t="s">
        <v>142</v>
      </c>
      <c r="Y363" s="2" t="s">
        <v>38</v>
      </c>
    </row>
    <row r="364" spans="1:25" x14ac:dyDescent="0.35">
      <c r="A364">
        <v>10207</v>
      </c>
      <c r="B364">
        <v>28</v>
      </c>
      <c r="C364">
        <v>100</v>
      </c>
      <c r="D364">
        <v>3</v>
      </c>
      <c r="E364">
        <v>2980.6</v>
      </c>
      <c r="F364" s="1">
        <v>37964</v>
      </c>
      <c r="G364" s="2" t="s">
        <v>24</v>
      </c>
      <c r="H364">
        <v>4</v>
      </c>
      <c r="I364">
        <v>12</v>
      </c>
      <c r="J364">
        <v>2003</v>
      </c>
      <c r="K364" s="2" t="s">
        <v>107</v>
      </c>
      <c r="L364">
        <v>118</v>
      </c>
      <c r="M364" s="2" t="s">
        <v>321</v>
      </c>
      <c r="N364" s="2" t="s">
        <v>197</v>
      </c>
      <c r="O364" s="2" t="s">
        <v>198</v>
      </c>
      <c r="P364" s="2" t="s">
        <v>199</v>
      </c>
      <c r="Q364" s="2" t="s">
        <v>30</v>
      </c>
      <c r="R364" s="2" t="s">
        <v>186</v>
      </c>
      <c r="S364" s="2" t="s">
        <v>88</v>
      </c>
      <c r="T364" s="2" t="s">
        <v>187</v>
      </c>
      <c r="U364" s="2" t="s">
        <v>34</v>
      </c>
      <c r="V364" s="2" t="s">
        <v>35</v>
      </c>
      <c r="W364" s="2" t="s">
        <v>200</v>
      </c>
      <c r="X364" s="2" t="s">
        <v>142</v>
      </c>
      <c r="Y364" s="2" t="s">
        <v>38</v>
      </c>
    </row>
    <row r="365" spans="1:25" x14ac:dyDescent="0.35">
      <c r="A365">
        <v>10207</v>
      </c>
      <c r="B365">
        <v>49</v>
      </c>
      <c r="C365">
        <v>80.900000000000006</v>
      </c>
      <c r="D365">
        <v>14</v>
      </c>
      <c r="E365">
        <v>3964.1</v>
      </c>
      <c r="F365" s="1">
        <v>37964</v>
      </c>
      <c r="G365" s="2" t="s">
        <v>24</v>
      </c>
      <c r="H365">
        <v>4</v>
      </c>
      <c r="I365">
        <v>12</v>
      </c>
      <c r="J365">
        <v>2003</v>
      </c>
      <c r="K365" s="2" t="s">
        <v>213</v>
      </c>
      <c r="L365">
        <v>96</v>
      </c>
      <c r="M365" s="2" t="s">
        <v>325</v>
      </c>
      <c r="N365" s="2" t="s">
        <v>197</v>
      </c>
      <c r="O365" s="2" t="s">
        <v>198</v>
      </c>
      <c r="P365" s="2" t="s">
        <v>199</v>
      </c>
      <c r="Q365" s="2" t="s">
        <v>30</v>
      </c>
      <c r="R365" s="2" t="s">
        <v>186</v>
      </c>
      <c r="S365" s="2" t="s">
        <v>88</v>
      </c>
      <c r="T365" s="2" t="s">
        <v>187</v>
      </c>
      <c r="U365" s="2" t="s">
        <v>34</v>
      </c>
      <c r="V365" s="2" t="s">
        <v>35</v>
      </c>
      <c r="W365" s="2" t="s">
        <v>200</v>
      </c>
      <c r="X365" s="2" t="s">
        <v>142</v>
      </c>
      <c r="Y365" s="2" t="s">
        <v>39</v>
      </c>
    </row>
    <row r="366" spans="1:25" x14ac:dyDescent="0.35">
      <c r="A366">
        <v>10207</v>
      </c>
      <c r="B366">
        <v>27</v>
      </c>
      <c r="C366">
        <v>60.06</v>
      </c>
      <c r="D366">
        <v>9</v>
      </c>
      <c r="E366">
        <v>1621.62</v>
      </c>
      <c r="F366" s="1">
        <v>37964</v>
      </c>
      <c r="G366" s="2" t="s">
        <v>24</v>
      </c>
      <c r="H366">
        <v>4</v>
      </c>
      <c r="I366">
        <v>12</v>
      </c>
      <c r="J366">
        <v>2003</v>
      </c>
      <c r="K366" s="2" t="s">
        <v>213</v>
      </c>
      <c r="L366">
        <v>54</v>
      </c>
      <c r="M366" s="2" t="s">
        <v>328</v>
      </c>
      <c r="N366" s="2" t="s">
        <v>197</v>
      </c>
      <c r="O366" s="2" t="s">
        <v>198</v>
      </c>
      <c r="P366" s="2" t="s">
        <v>199</v>
      </c>
      <c r="Q366" s="2" t="s">
        <v>30</v>
      </c>
      <c r="R366" s="2" t="s">
        <v>186</v>
      </c>
      <c r="S366" s="2" t="s">
        <v>88</v>
      </c>
      <c r="T366" s="2" t="s">
        <v>187</v>
      </c>
      <c r="U366" s="2" t="s">
        <v>34</v>
      </c>
      <c r="V366" s="2" t="s">
        <v>35</v>
      </c>
      <c r="W366" s="2" t="s">
        <v>200</v>
      </c>
      <c r="X366" s="2" t="s">
        <v>142</v>
      </c>
      <c r="Y366" s="2" t="s">
        <v>38</v>
      </c>
    </row>
    <row r="367" spans="1:25" x14ac:dyDescent="0.35">
      <c r="A367">
        <v>10207</v>
      </c>
      <c r="B367">
        <v>45</v>
      </c>
      <c r="C367">
        <v>56.55</v>
      </c>
      <c r="D367">
        <v>2</v>
      </c>
      <c r="E367">
        <v>2544.75</v>
      </c>
      <c r="F367" s="1">
        <v>37964</v>
      </c>
      <c r="G367" s="2" t="s">
        <v>24</v>
      </c>
      <c r="H367">
        <v>4</v>
      </c>
      <c r="I367">
        <v>12</v>
      </c>
      <c r="J367">
        <v>2003</v>
      </c>
      <c r="K367" s="2" t="s">
        <v>281</v>
      </c>
      <c r="L367">
        <v>62</v>
      </c>
      <c r="M367" s="2" t="s">
        <v>329</v>
      </c>
      <c r="N367" s="2" t="s">
        <v>197</v>
      </c>
      <c r="O367" s="2" t="s">
        <v>198</v>
      </c>
      <c r="P367" s="2" t="s">
        <v>199</v>
      </c>
      <c r="Q367" s="2" t="s">
        <v>30</v>
      </c>
      <c r="R367" s="2" t="s">
        <v>186</v>
      </c>
      <c r="S367" s="2" t="s">
        <v>88</v>
      </c>
      <c r="T367" s="2" t="s">
        <v>187</v>
      </c>
      <c r="U367" s="2" t="s">
        <v>34</v>
      </c>
      <c r="V367" s="2" t="s">
        <v>35</v>
      </c>
      <c r="W367" s="2" t="s">
        <v>200</v>
      </c>
      <c r="X367" s="2" t="s">
        <v>142</v>
      </c>
      <c r="Y367" s="2" t="s">
        <v>38</v>
      </c>
    </row>
    <row r="368" spans="1:25" x14ac:dyDescent="0.35">
      <c r="A368">
        <v>10207</v>
      </c>
      <c r="B368">
        <v>28</v>
      </c>
      <c r="C368">
        <v>94.92</v>
      </c>
      <c r="D368">
        <v>5</v>
      </c>
      <c r="E368">
        <v>2657.76</v>
      </c>
      <c r="F368" s="1">
        <v>37964</v>
      </c>
      <c r="G368" s="2" t="s">
        <v>24</v>
      </c>
      <c r="H368">
        <v>4</v>
      </c>
      <c r="I368">
        <v>12</v>
      </c>
      <c r="J368">
        <v>2003</v>
      </c>
      <c r="K368" s="2" t="s">
        <v>213</v>
      </c>
      <c r="L368">
        <v>115</v>
      </c>
      <c r="M368" s="2" t="s">
        <v>334</v>
      </c>
      <c r="N368" s="2" t="s">
        <v>197</v>
      </c>
      <c r="O368" s="2" t="s">
        <v>198</v>
      </c>
      <c r="P368" s="2" t="s">
        <v>199</v>
      </c>
      <c r="Q368" s="2" t="s">
        <v>30</v>
      </c>
      <c r="R368" s="2" t="s">
        <v>186</v>
      </c>
      <c r="S368" s="2" t="s">
        <v>88</v>
      </c>
      <c r="T368" s="2" t="s">
        <v>187</v>
      </c>
      <c r="U368" s="2" t="s">
        <v>34</v>
      </c>
      <c r="V368" s="2" t="s">
        <v>35</v>
      </c>
      <c r="W368" s="2" t="s">
        <v>200</v>
      </c>
      <c r="X368" s="2" t="s">
        <v>142</v>
      </c>
      <c r="Y368" s="2" t="s">
        <v>38</v>
      </c>
    </row>
    <row r="369" spans="1:25" x14ac:dyDescent="0.35">
      <c r="A369">
        <v>10209</v>
      </c>
      <c r="B369">
        <v>39</v>
      </c>
      <c r="C369">
        <v>100</v>
      </c>
      <c r="D369">
        <v>8</v>
      </c>
      <c r="E369">
        <v>5197.92</v>
      </c>
      <c r="F369" s="1">
        <v>37995</v>
      </c>
      <c r="G369" s="2" t="s">
        <v>24</v>
      </c>
      <c r="H369">
        <v>1</v>
      </c>
      <c r="I369">
        <v>1</v>
      </c>
      <c r="J369">
        <v>2004</v>
      </c>
      <c r="K369" s="2" t="s">
        <v>107</v>
      </c>
      <c r="L369">
        <v>136</v>
      </c>
      <c r="M369" s="2" t="s">
        <v>166</v>
      </c>
      <c r="N369" s="2" t="s">
        <v>173</v>
      </c>
      <c r="O369" s="2" t="s">
        <v>174</v>
      </c>
      <c r="P369" s="2" t="s">
        <v>175</v>
      </c>
      <c r="Q369" s="2" t="s">
        <v>30</v>
      </c>
      <c r="R369" s="2" t="s">
        <v>176</v>
      </c>
      <c r="S369" s="2" t="s">
        <v>44</v>
      </c>
      <c r="T369" s="2" t="s">
        <v>30</v>
      </c>
      <c r="U369" s="2" t="s">
        <v>34</v>
      </c>
      <c r="V369" s="2" t="s">
        <v>35</v>
      </c>
      <c r="W369" s="2" t="s">
        <v>177</v>
      </c>
      <c r="X369" s="2" t="s">
        <v>69</v>
      </c>
      <c r="Y369" s="2" t="s">
        <v>39</v>
      </c>
    </row>
    <row r="370" spans="1:25" x14ac:dyDescent="0.35">
      <c r="A370">
        <v>10209</v>
      </c>
      <c r="B370">
        <v>28</v>
      </c>
      <c r="C370">
        <v>100</v>
      </c>
      <c r="D370">
        <v>6</v>
      </c>
      <c r="E370">
        <v>2817.92</v>
      </c>
      <c r="F370" s="1">
        <v>37995</v>
      </c>
      <c r="G370" s="2" t="s">
        <v>24</v>
      </c>
      <c r="H370">
        <v>1</v>
      </c>
      <c r="I370">
        <v>1</v>
      </c>
      <c r="J370">
        <v>2004</v>
      </c>
      <c r="K370" s="2" t="s">
        <v>273</v>
      </c>
      <c r="L370">
        <v>86</v>
      </c>
      <c r="M370" s="2" t="s">
        <v>274</v>
      </c>
      <c r="N370" s="2" t="s">
        <v>173</v>
      </c>
      <c r="O370" s="2" t="s">
        <v>174</v>
      </c>
      <c r="P370" s="2" t="s">
        <v>175</v>
      </c>
      <c r="Q370" s="2" t="s">
        <v>30</v>
      </c>
      <c r="R370" s="2" t="s">
        <v>176</v>
      </c>
      <c r="S370" s="2" t="s">
        <v>44</v>
      </c>
      <c r="T370" s="2" t="s">
        <v>30</v>
      </c>
      <c r="U370" s="2" t="s">
        <v>34</v>
      </c>
      <c r="V370" s="2" t="s">
        <v>35</v>
      </c>
      <c r="W370" s="2" t="s">
        <v>177</v>
      </c>
      <c r="X370" s="2" t="s">
        <v>69</v>
      </c>
      <c r="Y370" s="2" t="s">
        <v>38</v>
      </c>
    </row>
    <row r="371" spans="1:25" x14ac:dyDescent="0.35">
      <c r="A371">
        <v>10209</v>
      </c>
      <c r="B371">
        <v>20</v>
      </c>
      <c r="C371">
        <v>100</v>
      </c>
      <c r="D371">
        <v>5</v>
      </c>
      <c r="E371">
        <v>2498.6</v>
      </c>
      <c r="F371" s="1">
        <v>37995</v>
      </c>
      <c r="G371" s="2" t="s">
        <v>24</v>
      </c>
      <c r="H371">
        <v>1</v>
      </c>
      <c r="I371">
        <v>1</v>
      </c>
      <c r="J371">
        <v>2004</v>
      </c>
      <c r="K371" s="2" t="s">
        <v>247</v>
      </c>
      <c r="L371">
        <v>105</v>
      </c>
      <c r="M371" s="2" t="s">
        <v>288</v>
      </c>
      <c r="N371" s="2" t="s">
        <v>173</v>
      </c>
      <c r="O371" s="2" t="s">
        <v>174</v>
      </c>
      <c r="P371" s="2" t="s">
        <v>175</v>
      </c>
      <c r="Q371" s="2" t="s">
        <v>30</v>
      </c>
      <c r="R371" s="2" t="s">
        <v>176</v>
      </c>
      <c r="S371" s="2" t="s">
        <v>44</v>
      </c>
      <c r="T371" s="2" t="s">
        <v>30</v>
      </c>
      <c r="U371" s="2" t="s">
        <v>34</v>
      </c>
      <c r="V371" s="2" t="s">
        <v>35</v>
      </c>
      <c r="W371" s="2" t="s">
        <v>177</v>
      </c>
      <c r="X371" s="2" t="s">
        <v>69</v>
      </c>
      <c r="Y371" s="2" t="s">
        <v>38</v>
      </c>
    </row>
    <row r="372" spans="1:25" x14ac:dyDescent="0.35">
      <c r="A372">
        <v>10209</v>
      </c>
      <c r="B372">
        <v>43</v>
      </c>
      <c r="C372">
        <v>82.21</v>
      </c>
      <c r="D372">
        <v>1</v>
      </c>
      <c r="E372">
        <v>3535.03</v>
      </c>
      <c r="F372" s="1">
        <v>37995</v>
      </c>
      <c r="G372" s="2" t="s">
        <v>24</v>
      </c>
      <c r="H372">
        <v>1</v>
      </c>
      <c r="I372">
        <v>1</v>
      </c>
      <c r="J372">
        <v>2004</v>
      </c>
      <c r="K372" s="2" t="s">
        <v>251</v>
      </c>
      <c r="L372">
        <v>68</v>
      </c>
      <c r="M372" s="2" t="s">
        <v>309</v>
      </c>
      <c r="N372" s="2" t="s">
        <v>173</v>
      </c>
      <c r="O372" s="2" t="s">
        <v>174</v>
      </c>
      <c r="P372" s="2" t="s">
        <v>175</v>
      </c>
      <c r="Q372" s="2" t="s">
        <v>30</v>
      </c>
      <c r="R372" s="2" t="s">
        <v>176</v>
      </c>
      <c r="S372" s="2" t="s">
        <v>44</v>
      </c>
      <c r="T372" s="2" t="s">
        <v>30</v>
      </c>
      <c r="U372" s="2" t="s">
        <v>34</v>
      </c>
      <c r="V372" s="2" t="s">
        <v>35</v>
      </c>
      <c r="W372" s="2" t="s">
        <v>177</v>
      </c>
      <c r="X372" s="2" t="s">
        <v>69</v>
      </c>
      <c r="Y372" s="2" t="s">
        <v>39</v>
      </c>
    </row>
    <row r="373" spans="1:25" x14ac:dyDescent="0.35">
      <c r="A373">
        <v>10209</v>
      </c>
      <c r="B373">
        <v>36</v>
      </c>
      <c r="C373">
        <v>77.59</v>
      </c>
      <c r="D373">
        <v>2</v>
      </c>
      <c r="E373">
        <v>2793.24</v>
      </c>
      <c r="F373" s="1">
        <v>37995</v>
      </c>
      <c r="G373" s="2" t="s">
        <v>24</v>
      </c>
      <c r="H373">
        <v>1</v>
      </c>
      <c r="I373">
        <v>1</v>
      </c>
      <c r="J373">
        <v>2004</v>
      </c>
      <c r="K373" s="2" t="s">
        <v>247</v>
      </c>
      <c r="L373">
        <v>65</v>
      </c>
      <c r="M373" s="2" t="s">
        <v>315</v>
      </c>
      <c r="N373" s="2" t="s">
        <v>173</v>
      </c>
      <c r="O373" s="2" t="s">
        <v>174</v>
      </c>
      <c r="P373" s="2" t="s">
        <v>175</v>
      </c>
      <c r="Q373" s="2" t="s">
        <v>30</v>
      </c>
      <c r="R373" s="2" t="s">
        <v>176</v>
      </c>
      <c r="S373" s="2" t="s">
        <v>44</v>
      </c>
      <c r="T373" s="2" t="s">
        <v>30</v>
      </c>
      <c r="U373" s="2" t="s">
        <v>34</v>
      </c>
      <c r="V373" s="2" t="s">
        <v>35</v>
      </c>
      <c r="W373" s="2" t="s">
        <v>177</v>
      </c>
      <c r="X373" s="2" t="s">
        <v>69</v>
      </c>
      <c r="Y373" s="2" t="s">
        <v>38</v>
      </c>
    </row>
    <row r="374" spans="1:25" x14ac:dyDescent="0.35">
      <c r="A374">
        <v>10209</v>
      </c>
      <c r="B374">
        <v>22</v>
      </c>
      <c r="C374">
        <v>89.73</v>
      </c>
      <c r="D374">
        <v>7</v>
      </c>
      <c r="E374">
        <v>1974.06</v>
      </c>
      <c r="F374" s="1">
        <v>37995</v>
      </c>
      <c r="G374" s="2" t="s">
        <v>24</v>
      </c>
      <c r="H374">
        <v>1</v>
      </c>
      <c r="I374">
        <v>1</v>
      </c>
      <c r="J374">
        <v>2004</v>
      </c>
      <c r="K374" s="2" t="s">
        <v>247</v>
      </c>
      <c r="L374">
        <v>83</v>
      </c>
      <c r="M374" s="2" t="s">
        <v>317</v>
      </c>
      <c r="N374" s="2" t="s">
        <v>173</v>
      </c>
      <c r="O374" s="2" t="s">
        <v>174</v>
      </c>
      <c r="P374" s="2" t="s">
        <v>175</v>
      </c>
      <c r="Q374" s="2" t="s">
        <v>30</v>
      </c>
      <c r="R374" s="2" t="s">
        <v>176</v>
      </c>
      <c r="S374" s="2" t="s">
        <v>44</v>
      </c>
      <c r="T374" s="2" t="s">
        <v>30</v>
      </c>
      <c r="U374" s="2" t="s">
        <v>34</v>
      </c>
      <c r="V374" s="2" t="s">
        <v>35</v>
      </c>
      <c r="W374" s="2" t="s">
        <v>177</v>
      </c>
      <c r="X374" s="2" t="s">
        <v>69</v>
      </c>
      <c r="Y374" s="2" t="s">
        <v>38</v>
      </c>
    </row>
    <row r="375" spans="1:25" x14ac:dyDescent="0.35">
      <c r="A375">
        <v>10209</v>
      </c>
      <c r="B375">
        <v>33</v>
      </c>
      <c r="C375">
        <v>88.71</v>
      </c>
      <c r="D375">
        <v>4</v>
      </c>
      <c r="E375">
        <v>2927.43</v>
      </c>
      <c r="F375" s="1">
        <v>37995</v>
      </c>
      <c r="G375" s="2" t="s">
        <v>24</v>
      </c>
      <c r="H375">
        <v>1</v>
      </c>
      <c r="I375">
        <v>1</v>
      </c>
      <c r="J375">
        <v>2004</v>
      </c>
      <c r="K375" s="2" t="s">
        <v>273</v>
      </c>
      <c r="L375">
        <v>90</v>
      </c>
      <c r="M375" s="2" t="s">
        <v>340</v>
      </c>
      <c r="N375" s="2" t="s">
        <v>173</v>
      </c>
      <c r="O375" s="2" t="s">
        <v>174</v>
      </c>
      <c r="P375" s="2" t="s">
        <v>175</v>
      </c>
      <c r="Q375" s="2" t="s">
        <v>30</v>
      </c>
      <c r="R375" s="2" t="s">
        <v>176</v>
      </c>
      <c r="S375" s="2" t="s">
        <v>44</v>
      </c>
      <c r="T375" s="2" t="s">
        <v>30</v>
      </c>
      <c r="U375" s="2" t="s">
        <v>34</v>
      </c>
      <c r="V375" s="2" t="s">
        <v>35</v>
      </c>
      <c r="W375" s="2" t="s">
        <v>177</v>
      </c>
      <c r="X375" s="2" t="s">
        <v>69</v>
      </c>
      <c r="Y375" s="2" t="s">
        <v>38</v>
      </c>
    </row>
    <row r="376" spans="1:25" x14ac:dyDescent="0.35">
      <c r="A376">
        <v>10209</v>
      </c>
      <c r="B376">
        <v>48</v>
      </c>
      <c r="C376">
        <v>44.69</v>
      </c>
      <c r="D376">
        <v>3</v>
      </c>
      <c r="E376">
        <v>2145.12</v>
      </c>
      <c r="F376" s="1">
        <v>37995</v>
      </c>
      <c r="G376" s="2" t="s">
        <v>24</v>
      </c>
      <c r="H376">
        <v>1</v>
      </c>
      <c r="I376">
        <v>1</v>
      </c>
      <c r="J376">
        <v>2004</v>
      </c>
      <c r="K376" s="2" t="s">
        <v>251</v>
      </c>
      <c r="L376">
        <v>49</v>
      </c>
      <c r="M376" s="2" t="s">
        <v>349</v>
      </c>
      <c r="N376" s="2" t="s">
        <v>173</v>
      </c>
      <c r="O376" s="2" t="s">
        <v>174</v>
      </c>
      <c r="P376" s="2" t="s">
        <v>175</v>
      </c>
      <c r="Q376" s="2" t="s">
        <v>30</v>
      </c>
      <c r="R376" s="2" t="s">
        <v>176</v>
      </c>
      <c r="S376" s="2" t="s">
        <v>44</v>
      </c>
      <c r="T376" s="2" t="s">
        <v>30</v>
      </c>
      <c r="U376" s="2" t="s">
        <v>34</v>
      </c>
      <c r="V376" s="2" t="s">
        <v>35</v>
      </c>
      <c r="W376" s="2" t="s">
        <v>177</v>
      </c>
      <c r="X376" s="2" t="s">
        <v>69</v>
      </c>
      <c r="Y376" s="2" t="s">
        <v>38</v>
      </c>
    </row>
    <row r="377" spans="1:25" x14ac:dyDescent="0.35">
      <c r="A377">
        <v>10215</v>
      </c>
      <c r="B377">
        <v>35</v>
      </c>
      <c r="C377">
        <v>100</v>
      </c>
      <c r="D377">
        <v>3</v>
      </c>
      <c r="E377">
        <v>6075.3</v>
      </c>
      <c r="F377" s="1">
        <v>38015</v>
      </c>
      <c r="G377" s="2" t="s">
        <v>24</v>
      </c>
      <c r="H377">
        <v>1</v>
      </c>
      <c r="I377">
        <v>1</v>
      </c>
      <c r="J377">
        <v>2004</v>
      </c>
      <c r="K377" s="2" t="s">
        <v>107</v>
      </c>
      <c r="L377">
        <v>214</v>
      </c>
      <c r="M377" s="2" t="s">
        <v>108</v>
      </c>
      <c r="N377" s="2" t="s">
        <v>121</v>
      </c>
      <c r="O377" s="2" t="s">
        <v>122</v>
      </c>
      <c r="P377" s="2" t="s">
        <v>123</v>
      </c>
      <c r="Q377" s="2" t="s">
        <v>30</v>
      </c>
      <c r="R377" s="2" t="s">
        <v>124</v>
      </c>
      <c r="S377" s="2" t="s">
        <v>44</v>
      </c>
      <c r="T377" s="2" t="s">
        <v>75</v>
      </c>
      <c r="U377" s="2" t="s">
        <v>34</v>
      </c>
      <c r="V377" s="2" t="s">
        <v>35</v>
      </c>
      <c r="W377" s="2" t="s">
        <v>125</v>
      </c>
      <c r="X377" s="2" t="s">
        <v>126</v>
      </c>
      <c r="Y377" s="2" t="s">
        <v>39</v>
      </c>
    </row>
    <row r="378" spans="1:25" x14ac:dyDescent="0.35">
      <c r="A378">
        <v>10215</v>
      </c>
      <c r="B378">
        <v>46</v>
      </c>
      <c r="C378">
        <v>100</v>
      </c>
      <c r="D378">
        <v>2</v>
      </c>
      <c r="E378">
        <v>5152</v>
      </c>
      <c r="F378" s="1">
        <v>38015</v>
      </c>
      <c r="G378" s="2" t="s">
        <v>24</v>
      </c>
      <c r="H378">
        <v>1</v>
      </c>
      <c r="I378">
        <v>1</v>
      </c>
      <c r="J378">
        <v>2004</v>
      </c>
      <c r="K378" s="2" t="s">
        <v>213</v>
      </c>
      <c r="L378">
        <v>116</v>
      </c>
      <c r="M378" s="2" t="s">
        <v>238</v>
      </c>
      <c r="N378" s="2" t="s">
        <v>121</v>
      </c>
      <c r="O378" s="2" t="s">
        <v>122</v>
      </c>
      <c r="P378" s="2" t="s">
        <v>123</v>
      </c>
      <c r="Q378" s="2" t="s">
        <v>30</v>
      </c>
      <c r="R378" s="2" t="s">
        <v>124</v>
      </c>
      <c r="S378" s="2" t="s">
        <v>44</v>
      </c>
      <c r="T378" s="2" t="s">
        <v>75</v>
      </c>
      <c r="U378" s="2" t="s">
        <v>34</v>
      </c>
      <c r="V378" s="2" t="s">
        <v>35</v>
      </c>
      <c r="W378" s="2" t="s">
        <v>125</v>
      </c>
      <c r="X378" s="2" t="s">
        <v>126</v>
      </c>
      <c r="Y378" s="2" t="s">
        <v>39</v>
      </c>
    </row>
    <row r="379" spans="1:25" x14ac:dyDescent="0.35">
      <c r="A379">
        <v>10215</v>
      </c>
      <c r="B379">
        <v>27</v>
      </c>
      <c r="C379">
        <v>89.38</v>
      </c>
      <c r="D379">
        <v>10</v>
      </c>
      <c r="E379">
        <v>2413.2600000000002</v>
      </c>
      <c r="F379" s="1">
        <v>38015</v>
      </c>
      <c r="G379" s="2" t="s">
        <v>24</v>
      </c>
      <c r="H379">
        <v>1</v>
      </c>
      <c r="I379">
        <v>1</v>
      </c>
      <c r="J379">
        <v>2004</v>
      </c>
      <c r="K379" s="2" t="s">
        <v>247</v>
      </c>
      <c r="L379">
        <v>102</v>
      </c>
      <c r="M379" s="2" t="s">
        <v>248</v>
      </c>
      <c r="N379" s="2" t="s">
        <v>121</v>
      </c>
      <c r="O379" s="2" t="s">
        <v>122</v>
      </c>
      <c r="P379" s="2" t="s">
        <v>123</v>
      </c>
      <c r="Q379" s="2" t="s">
        <v>30</v>
      </c>
      <c r="R379" s="2" t="s">
        <v>124</v>
      </c>
      <c r="S379" s="2" t="s">
        <v>44</v>
      </c>
      <c r="T379" s="2" t="s">
        <v>75</v>
      </c>
      <c r="U379" s="2" t="s">
        <v>34</v>
      </c>
      <c r="V379" s="2" t="s">
        <v>35</v>
      </c>
      <c r="W379" s="2" t="s">
        <v>125</v>
      </c>
      <c r="X379" s="2" t="s">
        <v>126</v>
      </c>
      <c r="Y379" s="2" t="s">
        <v>38</v>
      </c>
    </row>
    <row r="380" spans="1:25" x14ac:dyDescent="0.35">
      <c r="A380">
        <v>10215</v>
      </c>
      <c r="B380">
        <v>33</v>
      </c>
      <c r="C380">
        <v>43.13</v>
      </c>
      <c r="D380">
        <v>9</v>
      </c>
      <c r="E380">
        <v>1423.29</v>
      </c>
      <c r="F380" s="1">
        <v>38015</v>
      </c>
      <c r="G380" s="2" t="s">
        <v>24</v>
      </c>
      <c r="H380">
        <v>1</v>
      </c>
      <c r="I380">
        <v>1</v>
      </c>
      <c r="J380">
        <v>2004</v>
      </c>
      <c r="K380" s="2" t="s">
        <v>247</v>
      </c>
      <c r="L380">
        <v>53</v>
      </c>
      <c r="M380" s="2" t="s">
        <v>249</v>
      </c>
      <c r="N380" s="2" t="s">
        <v>121</v>
      </c>
      <c r="O380" s="2" t="s">
        <v>122</v>
      </c>
      <c r="P380" s="2" t="s">
        <v>123</v>
      </c>
      <c r="Q380" s="2" t="s">
        <v>30</v>
      </c>
      <c r="R380" s="2" t="s">
        <v>124</v>
      </c>
      <c r="S380" s="2" t="s">
        <v>44</v>
      </c>
      <c r="T380" s="2" t="s">
        <v>75</v>
      </c>
      <c r="U380" s="2" t="s">
        <v>34</v>
      </c>
      <c r="V380" s="2" t="s">
        <v>35</v>
      </c>
      <c r="W380" s="2" t="s">
        <v>125</v>
      </c>
      <c r="X380" s="2" t="s">
        <v>126</v>
      </c>
      <c r="Y380" s="2" t="s">
        <v>38</v>
      </c>
    </row>
    <row r="381" spans="1:25" x14ac:dyDescent="0.35">
      <c r="A381">
        <v>10215</v>
      </c>
      <c r="B381">
        <v>49</v>
      </c>
      <c r="C381">
        <v>100</v>
      </c>
      <c r="D381">
        <v>4</v>
      </c>
      <c r="E381">
        <v>5510.05</v>
      </c>
      <c r="F381" s="1">
        <v>38015</v>
      </c>
      <c r="G381" s="2" t="s">
        <v>24</v>
      </c>
      <c r="H381">
        <v>1</v>
      </c>
      <c r="I381">
        <v>1</v>
      </c>
      <c r="J381">
        <v>2004</v>
      </c>
      <c r="K381" s="2" t="s">
        <v>247</v>
      </c>
      <c r="L381">
        <v>101</v>
      </c>
      <c r="M381" s="2" t="s">
        <v>271</v>
      </c>
      <c r="N381" s="2" t="s">
        <v>121</v>
      </c>
      <c r="O381" s="2" t="s">
        <v>122</v>
      </c>
      <c r="P381" s="2" t="s">
        <v>123</v>
      </c>
      <c r="Q381" s="2" t="s">
        <v>30</v>
      </c>
      <c r="R381" s="2" t="s">
        <v>124</v>
      </c>
      <c r="S381" s="2" t="s">
        <v>44</v>
      </c>
      <c r="T381" s="2" t="s">
        <v>75</v>
      </c>
      <c r="U381" s="2" t="s">
        <v>34</v>
      </c>
      <c r="V381" s="2" t="s">
        <v>35</v>
      </c>
      <c r="W381" s="2" t="s">
        <v>125</v>
      </c>
      <c r="X381" s="2" t="s">
        <v>126</v>
      </c>
      <c r="Y381" s="2" t="s">
        <v>39</v>
      </c>
    </row>
    <row r="382" spans="1:25" x14ac:dyDescent="0.35">
      <c r="A382">
        <v>10215</v>
      </c>
      <c r="B382">
        <v>31</v>
      </c>
      <c r="C382">
        <v>58.71</v>
      </c>
      <c r="D382">
        <v>6</v>
      </c>
      <c r="E382">
        <v>1820.01</v>
      </c>
      <c r="F382" s="1">
        <v>38015</v>
      </c>
      <c r="G382" s="2" t="s">
        <v>24</v>
      </c>
      <c r="H382">
        <v>1</v>
      </c>
      <c r="I382">
        <v>1</v>
      </c>
      <c r="J382">
        <v>2004</v>
      </c>
      <c r="K382" s="2" t="s">
        <v>247</v>
      </c>
      <c r="L382">
        <v>62</v>
      </c>
      <c r="M382" s="2" t="s">
        <v>272</v>
      </c>
      <c r="N382" s="2" t="s">
        <v>121</v>
      </c>
      <c r="O382" s="2" t="s">
        <v>122</v>
      </c>
      <c r="P382" s="2" t="s">
        <v>123</v>
      </c>
      <c r="Q382" s="2" t="s">
        <v>30</v>
      </c>
      <c r="R382" s="2" t="s">
        <v>124</v>
      </c>
      <c r="S382" s="2" t="s">
        <v>44</v>
      </c>
      <c r="T382" s="2" t="s">
        <v>75</v>
      </c>
      <c r="U382" s="2" t="s">
        <v>34</v>
      </c>
      <c r="V382" s="2" t="s">
        <v>35</v>
      </c>
      <c r="W382" s="2" t="s">
        <v>125</v>
      </c>
      <c r="X382" s="2" t="s">
        <v>126</v>
      </c>
      <c r="Y382" s="2" t="s">
        <v>38</v>
      </c>
    </row>
    <row r="383" spans="1:25" x14ac:dyDescent="0.35">
      <c r="A383">
        <v>10215</v>
      </c>
      <c r="B383">
        <v>49</v>
      </c>
      <c r="C383">
        <v>100</v>
      </c>
      <c r="D383">
        <v>5</v>
      </c>
      <c r="E383">
        <v>5285.14</v>
      </c>
      <c r="F383" s="1">
        <v>38015</v>
      </c>
      <c r="G383" s="2" t="s">
        <v>24</v>
      </c>
      <c r="H383">
        <v>1</v>
      </c>
      <c r="I383">
        <v>1</v>
      </c>
      <c r="J383">
        <v>2004</v>
      </c>
      <c r="K383" s="2" t="s">
        <v>247</v>
      </c>
      <c r="L383">
        <v>104</v>
      </c>
      <c r="M383" s="2" t="s">
        <v>278</v>
      </c>
      <c r="N383" s="2" t="s">
        <v>121</v>
      </c>
      <c r="O383" s="2" t="s">
        <v>122</v>
      </c>
      <c r="P383" s="2" t="s">
        <v>123</v>
      </c>
      <c r="Q383" s="2" t="s">
        <v>30</v>
      </c>
      <c r="R383" s="2" t="s">
        <v>124</v>
      </c>
      <c r="S383" s="2" t="s">
        <v>44</v>
      </c>
      <c r="T383" s="2" t="s">
        <v>75</v>
      </c>
      <c r="U383" s="2" t="s">
        <v>34</v>
      </c>
      <c r="V383" s="2" t="s">
        <v>35</v>
      </c>
      <c r="W383" s="2" t="s">
        <v>125</v>
      </c>
      <c r="X383" s="2" t="s">
        <v>126</v>
      </c>
      <c r="Y383" s="2" t="s">
        <v>39</v>
      </c>
    </row>
    <row r="384" spans="1:25" x14ac:dyDescent="0.35">
      <c r="A384">
        <v>10215</v>
      </c>
      <c r="B384">
        <v>41</v>
      </c>
      <c r="C384">
        <v>100</v>
      </c>
      <c r="D384">
        <v>8</v>
      </c>
      <c r="E384">
        <v>4555.92</v>
      </c>
      <c r="F384" s="1">
        <v>38015</v>
      </c>
      <c r="G384" s="2" t="s">
        <v>24</v>
      </c>
      <c r="H384">
        <v>1</v>
      </c>
      <c r="I384">
        <v>1</v>
      </c>
      <c r="J384">
        <v>2004</v>
      </c>
      <c r="K384" s="2" t="s">
        <v>247</v>
      </c>
      <c r="L384">
        <v>99</v>
      </c>
      <c r="M384" s="2" t="s">
        <v>284</v>
      </c>
      <c r="N384" s="2" t="s">
        <v>121</v>
      </c>
      <c r="O384" s="2" t="s">
        <v>122</v>
      </c>
      <c r="P384" s="2" t="s">
        <v>123</v>
      </c>
      <c r="Q384" s="2" t="s">
        <v>30</v>
      </c>
      <c r="R384" s="2" t="s">
        <v>124</v>
      </c>
      <c r="S384" s="2" t="s">
        <v>44</v>
      </c>
      <c r="T384" s="2" t="s">
        <v>75</v>
      </c>
      <c r="U384" s="2" t="s">
        <v>34</v>
      </c>
      <c r="V384" s="2" t="s">
        <v>35</v>
      </c>
      <c r="W384" s="2" t="s">
        <v>125</v>
      </c>
      <c r="X384" s="2" t="s">
        <v>126</v>
      </c>
      <c r="Y384" s="2" t="s">
        <v>39</v>
      </c>
    </row>
    <row r="385" spans="1:25" x14ac:dyDescent="0.35">
      <c r="A385">
        <v>10215</v>
      </c>
      <c r="B385">
        <v>46</v>
      </c>
      <c r="C385">
        <v>45.28</v>
      </c>
      <c r="D385">
        <v>1</v>
      </c>
      <c r="E385">
        <v>2082.88</v>
      </c>
      <c r="F385" s="1">
        <v>38015</v>
      </c>
      <c r="G385" s="2" t="s">
        <v>24</v>
      </c>
      <c r="H385">
        <v>1</v>
      </c>
      <c r="I385">
        <v>1</v>
      </c>
      <c r="J385">
        <v>2004</v>
      </c>
      <c r="K385" s="2" t="s">
        <v>247</v>
      </c>
      <c r="L385">
        <v>50</v>
      </c>
      <c r="M385" s="2" t="s">
        <v>293</v>
      </c>
      <c r="N385" s="2" t="s">
        <v>121</v>
      </c>
      <c r="O385" s="2" t="s">
        <v>122</v>
      </c>
      <c r="P385" s="2" t="s">
        <v>123</v>
      </c>
      <c r="Q385" s="2" t="s">
        <v>30</v>
      </c>
      <c r="R385" s="2" t="s">
        <v>124</v>
      </c>
      <c r="S385" s="2" t="s">
        <v>44</v>
      </c>
      <c r="T385" s="2" t="s">
        <v>75</v>
      </c>
      <c r="U385" s="2" t="s">
        <v>34</v>
      </c>
      <c r="V385" s="2" t="s">
        <v>35</v>
      </c>
      <c r="W385" s="2" t="s">
        <v>125</v>
      </c>
      <c r="X385" s="2" t="s">
        <v>126</v>
      </c>
      <c r="Y385" s="2" t="s">
        <v>38</v>
      </c>
    </row>
    <row r="386" spans="1:25" x14ac:dyDescent="0.35">
      <c r="A386">
        <v>10215</v>
      </c>
      <c r="B386">
        <v>39</v>
      </c>
      <c r="C386">
        <v>90.57</v>
      </c>
      <c r="D386">
        <v>7</v>
      </c>
      <c r="E386">
        <v>3532.23</v>
      </c>
      <c r="F386" s="1">
        <v>38015</v>
      </c>
      <c r="G386" s="2" t="s">
        <v>24</v>
      </c>
      <c r="H386">
        <v>1</v>
      </c>
      <c r="I386">
        <v>1</v>
      </c>
      <c r="J386">
        <v>2004</v>
      </c>
      <c r="K386" s="2" t="s">
        <v>247</v>
      </c>
      <c r="L386">
        <v>97</v>
      </c>
      <c r="M386" s="2" t="s">
        <v>322</v>
      </c>
      <c r="N386" s="2" t="s">
        <v>121</v>
      </c>
      <c r="O386" s="2" t="s">
        <v>122</v>
      </c>
      <c r="P386" s="2" t="s">
        <v>123</v>
      </c>
      <c r="Q386" s="2" t="s">
        <v>30</v>
      </c>
      <c r="R386" s="2" t="s">
        <v>124</v>
      </c>
      <c r="S386" s="2" t="s">
        <v>44</v>
      </c>
      <c r="T386" s="2" t="s">
        <v>75</v>
      </c>
      <c r="U386" s="2" t="s">
        <v>34</v>
      </c>
      <c r="V386" s="2" t="s">
        <v>35</v>
      </c>
      <c r="W386" s="2" t="s">
        <v>125</v>
      </c>
      <c r="X386" s="2" t="s">
        <v>126</v>
      </c>
      <c r="Y386" s="2" t="s">
        <v>39</v>
      </c>
    </row>
    <row r="387" spans="1:25" x14ac:dyDescent="0.35">
      <c r="A387">
        <v>10219</v>
      </c>
      <c r="B387">
        <v>48</v>
      </c>
      <c r="C387">
        <v>100</v>
      </c>
      <c r="D387">
        <v>2</v>
      </c>
      <c r="E387">
        <v>4891.68</v>
      </c>
      <c r="F387" s="1">
        <v>38027</v>
      </c>
      <c r="G387" s="2" t="s">
        <v>24</v>
      </c>
      <c r="H387">
        <v>1</v>
      </c>
      <c r="I387">
        <v>2</v>
      </c>
      <c r="J387">
        <v>2004</v>
      </c>
      <c r="K387" s="2" t="s">
        <v>213</v>
      </c>
      <c r="L387">
        <v>118</v>
      </c>
      <c r="M387" s="2" t="s">
        <v>231</v>
      </c>
      <c r="N387" s="2" t="s">
        <v>232</v>
      </c>
      <c r="O387" s="2" t="s">
        <v>233</v>
      </c>
      <c r="P387" s="2" t="s">
        <v>234</v>
      </c>
      <c r="Q387" s="2" t="s">
        <v>30</v>
      </c>
      <c r="R387" s="2" t="s">
        <v>235</v>
      </c>
      <c r="S387" s="2" t="s">
        <v>44</v>
      </c>
      <c r="T387" s="2" t="s">
        <v>57</v>
      </c>
      <c r="U387" s="2" t="s">
        <v>34</v>
      </c>
      <c r="V387" s="2" t="s">
        <v>35</v>
      </c>
      <c r="W387" s="2" t="s">
        <v>236</v>
      </c>
      <c r="X387" s="2" t="s">
        <v>193</v>
      </c>
      <c r="Y387" s="2" t="s">
        <v>39</v>
      </c>
    </row>
    <row r="388" spans="1:25" x14ac:dyDescent="0.35">
      <c r="A388">
        <v>10219</v>
      </c>
      <c r="B388">
        <v>43</v>
      </c>
      <c r="C388">
        <v>100</v>
      </c>
      <c r="D388">
        <v>1</v>
      </c>
      <c r="E388">
        <v>8448.64</v>
      </c>
      <c r="F388" s="1">
        <v>38027</v>
      </c>
      <c r="G388" s="2" t="s">
        <v>24</v>
      </c>
      <c r="H388">
        <v>1</v>
      </c>
      <c r="I388">
        <v>2</v>
      </c>
      <c r="J388">
        <v>2004</v>
      </c>
      <c r="K388" s="2" t="s">
        <v>107</v>
      </c>
      <c r="L388">
        <v>163</v>
      </c>
      <c r="M388" s="2" t="s">
        <v>262</v>
      </c>
      <c r="N388" s="2" t="s">
        <v>232</v>
      </c>
      <c r="O388" s="2" t="s">
        <v>233</v>
      </c>
      <c r="P388" s="2" t="s">
        <v>234</v>
      </c>
      <c r="Q388" s="2" t="s">
        <v>30</v>
      </c>
      <c r="R388" s="2" t="s">
        <v>235</v>
      </c>
      <c r="S388" s="2" t="s">
        <v>44</v>
      </c>
      <c r="T388" s="2" t="s">
        <v>57</v>
      </c>
      <c r="U388" s="2" t="s">
        <v>34</v>
      </c>
      <c r="V388" s="2" t="s">
        <v>35</v>
      </c>
      <c r="W388" s="2" t="s">
        <v>236</v>
      </c>
      <c r="X388" s="2" t="s">
        <v>193</v>
      </c>
      <c r="Y388" s="2" t="s">
        <v>99</v>
      </c>
    </row>
    <row r="389" spans="1:25" x14ac:dyDescent="0.35">
      <c r="A389">
        <v>10219</v>
      </c>
      <c r="B389">
        <v>21</v>
      </c>
      <c r="C389">
        <v>40.31</v>
      </c>
      <c r="D389">
        <v>3</v>
      </c>
      <c r="E389">
        <v>846.51</v>
      </c>
      <c r="F389" s="1">
        <v>38027</v>
      </c>
      <c r="G389" s="2" t="s">
        <v>24</v>
      </c>
      <c r="H389">
        <v>1</v>
      </c>
      <c r="I389">
        <v>2</v>
      </c>
      <c r="J389">
        <v>2004</v>
      </c>
      <c r="K389" s="2" t="s">
        <v>107</v>
      </c>
      <c r="L389">
        <v>35</v>
      </c>
      <c r="M389" s="2" t="s">
        <v>308</v>
      </c>
      <c r="N389" s="2" t="s">
        <v>232</v>
      </c>
      <c r="O389" s="2" t="s">
        <v>233</v>
      </c>
      <c r="P389" s="2" t="s">
        <v>234</v>
      </c>
      <c r="Q389" s="2" t="s">
        <v>30</v>
      </c>
      <c r="R389" s="2" t="s">
        <v>235</v>
      </c>
      <c r="S389" s="2" t="s">
        <v>44</v>
      </c>
      <c r="T389" s="2" t="s">
        <v>57</v>
      </c>
      <c r="U389" s="2" t="s">
        <v>34</v>
      </c>
      <c r="V389" s="2" t="s">
        <v>35</v>
      </c>
      <c r="W389" s="2" t="s">
        <v>236</v>
      </c>
      <c r="X389" s="2" t="s">
        <v>193</v>
      </c>
      <c r="Y389" s="2" t="s">
        <v>38</v>
      </c>
    </row>
    <row r="390" spans="1:25" x14ac:dyDescent="0.35">
      <c r="A390">
        <v>10219</v>
      </c>
      <c r="B390">
        <v>35</v>
      </c>
      <c r="C390">
        <v>55.19</v>
      </c>
      <c r="D390">
        <v>4</v>
      </c>
      <c r="E390">
        <v>1931.65</v>
      </c>
      <c r="F390" s="1">
        <v>38027</v>
      </c>
      <c r="G390" s="2" t="s">
        <v>24</v>
      </c>
      <c r="H390">
        <v>1</v>
      </c>
      <c r="I390">
        <v>2</v>
      </c>
      <c r="J390">
        <v>2004</v>
      </c>
      <c r="K390" s="2" t="s">
        <v>213</v>
      </c>
      <c r="L390">
        <v>54</v>
      </c>
      <c r="M390" s="2" t="s">
        <v>328</v>
      </c>
      <c r="N390" s="2" t="s">
        <v>232</v>
      </c>
      <c r="O390" s="2" t="s">
        <v>233</v>
      </c>
      <c r="P390" s="2" t="s">
        <v>234</v>
      </c>
      <c r="Q390" s="2" t="s">
        <v>30</v>
      </c>
      <c r="R390" s="2" t="s">
        <v>235</v>
      </c>
      <c r="S390" s="2" t="s">
        <v>44</v>
      </c>
      <c r="T390" s="2" t="s">
        <v>57</v>
      </c>
      <c r="U390" s="2" t="s">
        <v>34</v>
      </c>
      <c r="V390" s="2" t="s">
        <v>35</v>
      </c>
      <c r="W390" s="2" t="s">
        <v>236</v>
      </c>
      <c r="X390" s="2" t="s">
        <v>193</v>
      </c>
      <c r="Y390" s="2" t="s">
        <v>38</v>
      </c>
    </row>
    <row r="391" spans="1:25" x14ac:dyDescent="0.35">
      <c r="A391">
        <v>10222</v>
      </c>
      <c r="B391">
        <v>49</v>
      </c>
      <c r="C391">
        <v>100</v>
      </c>
      <c r="D391">
        <v>12</v>
      </c>
      <c r="E391">
        <v>5997.6</v>
      </c>
      <c r="F391" s="1">
        <v>38036</v>
      </c>
      <c r="G391" s="2" t="s">
        <v>24</v>
      </c>
      <c r="H391">
        <v>1</v>
      </c>
      <c r="I391">
        <v>2</v>
      </c>
      <c r="J391">
        <v>2004</v>
      </c>
      <c r="K391" s="2" t="s">
        <v>107</v>
      </c>
      <c r="L391">
        <v>136</v>
      </c>
      <c r="M391" s="2" t="s">
        <v>166</v>
      </c>
      <c r="N391" s="2" t="s">
        <v>178</v>
      </c>
      <c r="O391" s="2" t="s">
        <v>179</v>
      </c>
      <c r="P391" s="2" t="s">
        <v>180</v>
      </c>
      <c r="Q391" s="2" t="s">
        <v>30</v>
      </c>
      <c r="R391" s="2" t="s">
        <v>181</v>
      </c>
      <c r="S391" s="2" t="s">
        <v>44</v>
      </c>
      <c r="T391" s="2" t="s">
        <v>182</v>
      </c>
      <c r="U391" s="2" t="s">
        <v>34</v>
      </c>
      <c r="V391" s="2" t="s">
        <v>35</v>
      </c>
      <c r="W391" s="2" t="s">
        <v>125</v>
      </c>
      <c r="X391" s="2" t="s">
        <v>142</v>
      </c>
      <c r="Y391" s="2" t="s">
        <v>39</v>
      </c>
    </row>
    <row r="392" spans="1:25" x14ac:dyDescent="0.35">
      <c r="A392">
        <v>10222</v>
      </c>
      <c r="B392">
        <v>49</v>
      </c>
      <c r="C392">
        <v>100</v>
      </c>
      <c r="D392">
        <v>4</v>
      </c>
      <c r="E392">
        <v>6954.08</v>
      </c>
      <c r="F392" s="1">
        <v>38036</v>
      </c>
      <c r="G392" s="2" t="s">
        <v>24</v>
      </c>
      <c r="H392">
        <v>1</v>
      </c>
      <c r="I392">
        <v>2</v>
      </c>
      <c r="J392">
        <v>2004</v>
      </c>
      <c r="K392" s="2" t="s">
        <v>251</v>
      </c>
      <c r="L392">
        <v>157</v>
      </c>
      <c r="M392" s="2" t="s">
        <v>252</v>
      </c>
      <c r="N392" s="2" t="s">
        <v>178</v>
      </c>
      <c r="O392" s="2" t="s">
        <v>179</v>
      </c>
      <c r="P392" s="2" t="s">
        <v>180</v>
      </c>
      <c r="Q392" s="2" t="s">
        <v>30</v>
      </c>
      <c r="R392" s="2" t="s">
        <v>181</v>
      </c>
      <c r="S392" s="2" t="s">
        <v>44</v>
      </c>
      <c r="T392" s="2" t="s">
        <v>182</v>
      </c>
      <c r="U392" s="2" t="s">
        <v>34</v>
      </c>
      <c r="V392" s="2" t="s">
        <v>35</v>
      </c>
      <c r="W392" s="2" t="s">
        <v>125</v>
      </c>
      <c r="X392" s="2" t="s">
        <v>142</v>
      </c>
      <c r="Y392" s="2" t="s">
        <v>39</v>
      </c>
    </row>
    <row r="393" spans="1:25" x14ac:dyDescent="0.35">
      <c r="A393">
        <v>10222</v>
      </c>
      <c r="B393">
        <v>49</v>
      </c>
      <c r="C393">
        <v>94.62</v>
      </c>
      <c r="D393">
        <v>10</v>
      </c>
      <c r="E393">
        <v>4636.38</v>
      </c>
      <c r="F393" s="1">
        <v>38036</v>
      </c>
      <c r="G393" s="2" t="s">
        <v>24</v>
      </c>
      <c r="H393">
        <v>1</v>
      </c>
      <c r="I393">
        <v>2</v>
      </c>
      <c r="J393">
        <v>2004</v>
      </c>
      <c r="K393" s="2" t="s">
        <v>273</v>
      </c>
      <c r="L393">
        <v>86</v>
      </c>
      <c r="M393" s="2" t="s">
        <v>274</v>
      </c>
      <c r="N393" s="2" t="s">
        <v>178</v>
      </c>
      <c r="O393" s="2" t="s">
        <v>179</v>
      </c>
      <c r="P393" s="2" t="s">
        <v>180</v>
      </c>
      <c r="Q393" s="2" t="s">
        <v>30</v>
      </c>
      <c r="R393" s="2" t="s">
        <v>181</v>
      </c>
      <c r="S393" s="2" t="s">
        <v>44</v>
      </c>
      <c r="T393" s="2" t="s">
        <v>182</v>
      </c>
      <c r="U393" s="2" t="s">
        <v>34</v>
      </c>
      <c r="V393" s="2" t="s">
        <v>35</v>
      </c>
      <c r="W393" s="2" t="s">
        <v>125</v>
      </c>
      <c r="X393" s="2" t="s">
        <v>142</v>
      </c>
      <c r="Y393" s="2" t="s">
        <v>39</v>
      </c>
    </row>
    <row r="394" spans="1:25" x14ac:dyDescent="0.35">
      <c r="A394">
        <v>10222</v>
      </c>
      <c r="B394">
        <v>45</v>
      </c>
      <c r="C394">
        <v>85.75</v>
      </c>
      <c r="D394">
        <v>9</v>
      </c>
      <c r="E394">
        <v>3858.75</v>
      </c>
      <c r="F394" s="1">
        <v>38036</v>
      </c>
      <c r="G394" s="2" t="s">
        <v>24</v>
      </c>
      <c r="H394">
        <v>1</v>
      </c>
      <c r="I394">
        <v>2</v>
      </c>
      <c r="J394">
        <v>2004</v>
      </c>
      <c r="K394" s="2" t="s">
        <v>247</v>
      </c>
      <c r="L394">
        <v>105</v>
      </c>
      <c r="M394" s="2" t="s">
        <v>288</v>
      </c>
      <c r="N394" s="2" t="s">
        <v>178</v>
      </c>
      <c r="O394" s="2" t="s">
        <v>179</v>
      </c>
      <c r="P394" s="2" t="s">
        <v>180</v>
      </c>
      <c r="Q394" s="2" t="s">
        <v>30</v>
      </c>
      <c r="R394" s="2" t="s">
        <v>181</v>
      </c>
      <c r="S394" s="2" t="s">
        <v>44</v>
      </c>
      <c r="T394" s="2" t="s">
        <v>182</v>
      </c>
      <c r="U394" s="2" t="s">
        <v>34</v>
      </c>
      <c r="V394" s="2" t="s">
        <v>35</v>
      </c>
      <c r="W394" s="2" t="s">
        <v>125</v>
      </c>
      <c r="X394" s="2" t="s">
        <v>142</v>
      </c>
      <c r="Y394" s="2" t="s">
        <v>39</v>
      </c>
    </row>
    <row r="395" spans="1:25" x14ac:dyDescent="0.35">
      <c r="A395">
        <v>10222</v>
      </c>
      <c r="B395">
        <v>32</v>
      </c>
      <c r="C395">
        <v>81.53</v>
      </c>
      <c r="D395">
        <v>5</v>
      </c>
      <c r="E395">
        <v>2608.96</v>
      </c>
      <c r="F395" s="1">
        <v>38036</v>
      </c>
      <c r="G395" s="2" t="s">
        <v>24</v>
      </c>
      <c r="H395">
        <v>1</v>
      </c>
      <c r="I395">
        <v>2</v>
      </c>
      <c r="J395">
        <v>2004</v>
      </c>
      <c r="K395" s="2" t="s">
        <v>251</v>
      </c>
      <c r="L395">
        <v>68</v>
      </c>
      <c r="M395" s="2" t="s">
        <v>309</v>
      </c>
      <c r="N395" s="2" t="s">
        <v>178</v>
      </c>
      <c r="O395" s="2" t="s">
        <v>179</v>
      </c>
      <c r="P395" s="2" t="s">
        <v>180</v>
      </c>
      <c r="Q395" s="2" t="s">
        <v>30</v>
      </c>
      <c r="R395" s="2" t="s">
        <v>181</v>
      </c>
      <c r="S395" s="2" t="s">
        <v>44</v>
      </c>
      <c r="T395" s="2" t="s">
        <v>182</v>
      </c>
      <c r="U395" s="2" t="s">
        <v>34</v>
      </c>
      <c r="V395" s="2" t="s">
        <v>35</v>
      </c>
      <c r="W395" s="2" t="s">
        <v>125</v>
      </c>
      <c r="X395" s="2" t="s">
        <v>142</v>
      </c>
      <c r="Y395" s="2" t="s">
        <v>38</v>
      </c>
    </row>
    <row r="396" spans="1:25" x14ac:dyDescent="0.35">
      <c r="A396">
        <v>10222</v>
      </c>
      <c r="B396">
        <v>47</v>
      </c>
      <c r="C396">
        <v>70.81</v>
      </c>
      <c r="D396">
        <v>14</v>
      </c>
      <c r="E396">
        <v>3328.07</v>
      </c>
      <c r="F396" s="1">
        <v>38036</v>
      </c>
      <c r="G396" s="2" t="s">
        <v>24</v>
      </c>
      <c r="H396">
        <v>1</v>
      </c>
      <c r="I396">
        <v>2</v>
      </c>
      <c r="J396">
        <v>2004</v>
      </c>
      <c r="K396" s="2" t="s">
        <v>247</v>
      </c>
      <c r="L396">
        <v>88</v>
      </c>
      <c r="M396" s="2" t="s">
        <v>312</v>
      </c>
      <c r="N396" s="2" t="s">
        <v>178</v>
      </c>
      <c r="O396" s="2" t="s">
        <v>179</v>
      </c>
      <c r="P396" s="2" t="s">
        <v>180</v>
      </c>
      <c r="Q396" s="2" t="s">
        <v>30</v>
      </c>
      <c r="R396" s="2" t="s">
        <v>181</v>
      </c>
      <c r="S396" s="2" t="s">
        <v>44</v>
      </c>
      <c r="T396" s="2" t="s">
        <v>182</v>
      </c>
      <c r="U396" s="2" t="s">
        <v>34</v>
      </c>
      <c r="V396" s="2" t="s">
        <v>35</v>
      </c>
      <c r="W396" s="2" t="s">
        <v>125</v>
      </c>
      <c r="X396" s="2" t="s">
        <v>142</v>
      </c>
      <c r="Y396" s="2" t="s">
        <v>39</v>
      </c>
    </row>
    <row r="397" spans="1:25" x14ac:dyDescent="0.35">
      <c r="A397">
        <v>10222</v>
      </c>
      <c r="B397">
        <v>43</v>
      </c>
      <c r="C397">
        <v>70.349999999999994</v>
      </c>
      <c r="D397">
        <v>6</v>
      </c>
      <c r="E397">
        <v>3025.05</v>
      </c>
      <c r="F397" s="1">
        <v>38036</v>
      </c>
      <c r="G397" s="2" t="s">
        <v>24</v>
      </c>
      <c r="H397">
        <v>1</v>
      </c>
      <c r="I397">
        <v>2</v>
      </c>
      <c r="J397">
        <v>2004</v>
      </c>
      <c r="K397" s="2" t="s">
        <v>247</v>
      </c>
      <c r="L397">
        <v>65</v>
      </c>
      <c r="M397" s="2" t="s">
        <v>315</v>
      </c>
      <c r="N397" s="2" t="s">
        <v>178</v>
      </c>
      <c r="O397" s="2" t="s">
        <v>179</v>
      </c>
      <c r="P397" s="2" t="s">
        <v>180</v>
      </c>
      <c r="Q397" s="2" t="s">
        <v>30</v>
      </c>
      <c r="R397" s="2" t="s">
        <v>181</v>
      </c>
      <c r="S397" s="2" t="s">
        <v>44</v>
      </c>
      <c r="T397" s="2" t="s">
        <v>182</v>
      </c>
      <c r="U397" s="2" t="s">
        <v>34</v>
      </c>
      <c r="V397" s="2" t="s">
        <v>35</v>
      </c>
      <c r="W397" s="2" t="s">
        <v>125</v>
      </c>
      <c r="X397" s="2" t="s">
        <v>142</v>
      </c>
      <c r="Y397" s="2" t="s">
        <v>39</v>
      </c>
    </row>
    <row r="398" spans="1:25" x14ac:dyDescent="0.35">
      <c r="A398">
        <v>10222</v>
      </c>
      <c r="B398">
        <v>46</v>
      </c>
      <c r="C398">
        <v>80.510000000000005</v>
      </c>
      <c r="D398">
        <v>11</v>
      </c>
      <c r="E398">
        <v>3703.46</v>
      </c>
      <c r="F398" s="1">
        <v>38036</v>
      </c>
      <c r="G398" s="2" t="s">
        <v>24</v>
      </c>
      <c r="H398">
        <v>1</v>
      </c>
      <c r="I398">
        <v>2</v>
      </c>
      <c r="J398">
        <v>2004</v>
      </c>
      <c r="K398" s="2" t="s">
        <v>247</v>
      </c>
      <c r="L398">
        <v>83</v>
      </c>
      <c r="M398" s="2" t="s">
        <v>317</v>
      </c>
      <c r="N398" s="2" t="s">
        <v>178</v>
      </c>
      <c r="O398" s="2" t="s">
        <v>179</v>
      </c>
      <c r="P398" s="2" t="s">
        <v>180</v>
      </c>
      <c r="Q398" s="2" t="s">
        <v>30</v>
      </c>
      <c r="R398" s="2" t="s">
        <v>181</v>
      </c>
      <c r="S398" s="2" t="s">
        <v>44</v>
      </c>
      <c r="T398" s="2" t="s">
        <v>182</v>
      </c>
      <c r="U398" s="2" t="s">
        <v>34</v>
      </c>
      <c r="V398" s="2" t="s">
        <v>35</v>
      </c>
      <c r="W398" s="2" t="s">
        <v>125</v>
      </c>
      <c r="X398" s="2" t="s">
        <v>142</v>
      </c>
      <c r="Y398" s="2" t="s">
        <v>39</v>
      </c>
    </row>
    <row r="399" spans="1:25" x14ac:dyDescent="0.35">
      <c r="A399">
        <v>10222</v>
      </c>
      <c r="B399">
        <v>48</v>
      </c>
      <c r="C399">
        <v>56.64</v>
      </c>
      <c r="D399">
        <v>3</v>
      </c>
      <c r="E399">
        <v>2718.72</v>
      </c>
      <c r="F399" s="1">
        <v>38036</v>
      </c>
      <c r="G399" s="2" t="s">
        <v>24</v>
      </c>
      <c r="H399">
        <v>1</v>
      </c>
      <c r="I399">
        <v>2</v>
      </c>
      <c r="J399">
        <v>2004</v>
      </c>
      <c r="K399" s="2" t="s">
        <v>251</v>
      </c>
      <c r="L399">
        <v>68</v>
      </c>
      <c r="M399" s="2" t="s">
        <v>319</v>
      </c>
      <c r="N399" s="2" t="s">
        <v>178</v>
      </c>
      <c r="O399" s="2" t="s">
        <v>179</v>
      </c>
      <c r="P399" s="2" t="s">
        <v>180</v>
      </c>
      <c r="Q399" s="2" t="s">
        <v>30</v>
      </c>
      <c r="R399" s="2" t="s">
        <v>181</v>
      </c>
      <c r="S399" s="2" t="s">
        <v>44</v>
      </c>
      <c r="T399" s="2" t="s">
        <v>182</v>
      </c>
      <c r="U399" s="2" t="s">
        <v>34</v>
      </c>
      <c r="V399" s="2" t="s">
        <v>35</v>
      </c>
      <c r="W399" s="2" t="s">
        <v>125</v>
      </c>
      <c r="X399" s="2" t="s">
        <v>142</v>
      </c>
      <c r="Y399" s="2" t="s">
        <v>38</v>
      </c>
    </row>
    <row r="400" spans="1:25" x14ac:dyDescent="0.35">
      <c r="A400">
        <v>10222</v>
      </c>
      <c r="B400">
        <v>31</v>
      </c>
      <c r="C400">
        <v>62.67</v>
      </c>
      <c r="D400">
        <v>15</v>
      </c>
      <c r="E400">
        <v>1942.77</v>
      </c>
      <c r="F400" s="1">
        <v>38036</v>
      </c>
      <c r="G400" s="2" t="s">
        <v>24</v>
      </c>
      <c r="H400">
        <v>1</v>
      </c>
      <c r="I400">
        <v>2</v>
      </c>
      <c r="J400">
        <v>2004</v>
      </c>
      <c r="K400" s="2" t="s">
        <v>273</v>
      </c>
      <c r="L400">
        <v>66</v>
      </c>
      <c r="M400" s="2" t="s">
        <v>337</v>
      </c>
      <c r="N400" s="2" t="s">
        <v>178</v>
      </c>
      <c r="O400" s="2" t="s">
        <v>179</v>
      </c>
      <c r="P400" s="2" t="s">
        <v>180</v>
      </c>
      <c r="Q400" s="2" t="s">
        <v>30</v>
      </c>
      <c r="R400" s="2" t="s">
        <v>181</v>
      </c>
      <c r="S400" s="2" t="s">
        <v>44</v>
      </c>
      <c r="T400" s="2" t="s">
        <v>182</v>
      </c>
      <c r="U400" s="2" t="s">
        <v>34</v>
      </c>
      <c r="V400" s="2" t="s">
        <v>35</v>
      </c>
      <c r="W400" s="2" t="s">
        <v>125</v>
      </c>
      <c r="X400" s="2" t="s">
        <v>142</v>
      </c>
      <c r="Y400" s="2" t="s">
        <v>38</v>
      </c>
    </row>
    <row r="401" spans="1:25" x14ac:dyDescent="0.35">
      <c r="A401">
        <v>10222</v>
      </c>
      <c r="B401">
        <v>26</v>
      </c>
      <c r="C401">
        <v>100</v>
      </c>
      <c r="D401">
        <v>8</v>
      </c>
      <c r="E401">
        <v>2659.54</v>
      </c>
      <c r="F401" s="1">
        <v>38036</v>
      </c>
      <c r="G401" s="2" t="s">
        <v>24</v>
      </c>
      <c r="H401">
        <v>1</v>
      </c>
      <c r="I401">
        <v>2</v>
      </c>
      <c r="J401">
        <v>2004</v>
      </c>
      <c r="K401" s="2" t="s">
        <v>273</v>
      </c>
      <c r="L401">
        <v>90</v>
      </c>
      <c r="M401" s="2" t="s">
        <v>340</v>
      </c>
      <c r="N401" s="2" t="s">
        <v>178</v>
      </c>
      <c r="O401" s="2" t="s">
        <v>179</v>
      </c>
      <c r="P401" s="2" t="s">
        <v>180</v>
      </c>
      <c r="Q401" s="2" t="s">
        <v>30</v>
      </c>
      <c r="R401" s="2" t="s">
        <v>181</v>
      </c>
      <c r="S401" s="2" t="s">
        <v>44</v>
      </c>
      <c r="T401" s="2" t="s">
        <v>182</v>
      </c>
      <c r="U401" s="2" t="s">
        <v>34</v>
      </c>
      <c r="V401" s="2" t="s">
        <v>35</v>
      </c>
      <c r="W401" s="2" t="s">
        <v>125</v>
      </c>
      <c r="X401" s="2" t="s">
        <v>142</v>
      </c>
      <c r="Y401" s="2" t="s">
        <v>38</v>
      </c>
    </row>
    <row r="402" spans="1:25" x14ac:dyDescent="0.35">
      <c r="A402">
        <v>10222</v>
      </c>
      <c r="B402">
        <v>37</v>
      </c>
      <c r="C402">
        <v>87.75</v>
      </c>
      <c r="D402">
        <v>1</v>
      </c>
      <c r="E402">
        <v>3246.75</v>
      </c>
      <c r="F402" s="1">
        <v>38036</v>
      </c>
      <c r="G402" s="2" t="s">
        <v>24</v>
      </c>
      <c r="H402">
        <v>1</v>
      </c>
      <c r="I402">
        <v>2</v>
      </c>
      <c r="J402">
        <v>2004</v>
      </c>
      <c r="K402" s="2" t="s">
        <v>251</v>
      </c>
      <c r="L402">
        <v>99</v>
      </c>
      <c r="M402" s="2" t="s">
        <v>341</v>
      </c>
      <c r="N402" s="2" t="s">
        <v>178</v>
      </c>
      <c r="O402" s="2" t="s">
        <v>179</v>
      </c>
      <c r="P402" s="2" t="s">
        <v>180</v>
      </c>
      <c r="Q402" s="2" t="s">
        <v>30</v>
      </c>
      <c r="R402" s="2" t="s">
        <v>181</v>
      </c>
      <c r="S402" s="2" t="s">
        <v>44</v>
      </c>
      <c r="T402" s="2" t="s">
        <v>182</v>
      </c>
      <c r="U402" s="2" t="s">
        <v>34</v>
      </c>
      <c r="V402" s="2" t="s">
        <v>35</v>
      </c>
      <c r="W402" s="2" t="s">
        <v>125</v>
      </c>
      <c r="X402" s="2" t="s">
        <v>142</v>
      </c>
      <c r="Y402" s="2" t="s">
        <v>39</v>
      </c>
    </row>
    <row r="403" spans="1:25" x14ac:dyDescent="0.35">
      <c r="A403">
        <v>10222</v>
      </c>
      <c r="B403">
        <v>36</v>
      </c>
      <c r="C403">
        <v>80.95</v>
      </c>
      <c r="D403">
        <v>13</v>
      </c>
      <c r="E403">
        <v>2914.2</v>
      </c>
      <c r="F403" s="1">
        <v>38036</v>
      </c>
      <c r="G403" s="2" t="s">
        <v>24</v>
      </c>
      <c r="H403">
        <v>1</v>
      </c>
      <c r="I403">
        <v>2</v>
      </c>
      <c r="J403">
        <v>2004</v>
      </c>
      <c r="K403" s="2" t="s">
        <v>273</v>
      </c>
      <c r="L403">
        <v>72</v>
      </c>
      <c r="M403" s="2" t="s">
        <v>342</v>
      </c>
      <c r="N403" s="2" t="s">
        <v>178</v>
      </c>
      <c r="O403" s="2" t="s">
        <v>179</v>
      </c>
      <c r="P403" s="2" t="s">
        <v>180</v>
      </c>
      <c r="Q403" s="2" t="s">
        <v>30</v>
      </c>
      <c r="R403" s="2" t="s">
        <v>181</v>
      </c>
      <c r="S403" s="2" t="s">
        <v>44</v>
      </c>
      <c r="T403" s="2" t="s">
        <v>182</v>
      </c>
      <c r="U403" s="2" t="s">
        <v>34</v>
      </c>
      <c r="V403" s="2" t="s">
        <v>35</v>
      </c>
      <c r="W403" s="2" t="s">
        <v>125</v>
      </c>
      <c r="X403" s="2" t="s">
        <v>142</v>
      </c>
      <c r="Y403" s="2" t="s">
        <v>38</v>
      </c>
    </row>
    <row r="404" spans="1:25" x14ac:dyDescent="0.35">
      <c r="A404">
        <v>10222</v>
      </c>
      <c r="B404">
        <v>38</v>
      </c>
      <c r="C404">
        <v>100</v>
      </c>
      <c r="D404">
        <v>16</v>
      </c>
      <c r="E404">
        <v>4187.22</v>
      </c>
      <c r="F404" s="1">
        <v>38036</v>
      </c>
      <c r="G404" s="2" t="s">
        <v>24</v>
      </c>
      <c r="H404">
        <v>1</v>
      </c>
      <c r="I404">
        <v>2</v>
      </c>
      <c r="J404">
        <v>2004</v>
      </c>
      <c r="K404" s="2" t="s">
        <v>273</v>
      </c>
      <c r="L404">
        <v>100</v>
      </c>
      <c r="M404" s="2" t="s">
        <v>346</v>
      </c>
      <c r="N404" s="2" t="s">
        <v>178</v>
      </c>
      <c r="O404" s="2" t="s">
        <v>179</v>
      </c>
      <c r="P404" s="2" t="s">
        <v>180</v>
      </c>
      <c r="Q404" s="2" t="s">
        <v>30</v>
      </c>
      <c r="R404" s="2" t="s">
        <v>181</v>
      </c>
      <c r="S404" s="2" t="s">
        <v>44</v>
      </c>
      <c r="T404" s="2" t="s">
        <v>182</v>
      </c>
      <c r="U404" s="2" t="s">
        <v>34</v>
      </c>
      <c r="V404" s="2" t="s">
        <v>35</v>
      </c>
      <c r="W404" s="2" t="s">
        <v>125</v>
      </c>
      <c r="X404" s="2" t="s">
        <v>142</v>
      </c>
      <c r="Y404" s="2" t="s">
        <v>39</v>
      </c>
    </row>
    <row r="405" spans="1:25" x14ac:dyDescent="0.35">
      <c r="A405">
        <v>10222</v>
      </c>
      <c r="B405">
        <v>31</v>
      </c>
      <c r="C405">
        <v>95.34</v>
      </c>
      <c r="D405">
        <v>17</v>
      </c>
      <c r="E405">
        <v>2955.54</v>
      </c>
      <c r="F405" s="1">
        <v>38036</v>
      </c>
      <c r="G405" s="2" t="s">
        <v>24</v>
      </c>
      <c r="H405">
        <v>1</v>
      </c>
      <c r="I405">
        <v>2</v>
      </c>
      <c r="J405">
        <v>2004</v>
      </c>
      <c r="K405" s="2" t="s">
        <v>273</v>
      </c>
      <c r="L405">
        <v>99</v>
      </c>
      <c r="M405" s="2" t="s">
        <v>347</v>
      </c>
      <c r="N405" s="2" t="s">
        <v>178</v>
      </c>
      <c r="O405" s="2" t="s">
        <v>179</v>
      </c>
      <c r="P405" s="2" t="s">
        <v>180</v>
      </c>
      <c r="Q405" s="2" t="s">
        <v>30</v>
      </c>
      <c r="R405" s="2" t="s">
        <v>181</v>
      </c>
      <c r="S405" s="2" t="s">
        <v>44</v>
      </c>
      <c r="T405" s="2" t="s">
        <v>182</v>
      </c>
      <c r="U405" s="2" t="s">
        <v>34</v>
      </c>
      <c r="V405" s="2" t="s">
        <v>35</v>
      </c>
      <c r="W405" s="2" t="s">
        <v>125</v>
      </c>
      <c r="X405" s="2" t="s">
        <v>142</v>
      </c>
      <c r="Y405" s="2" t="s">
        <v>38</v>
      </c>
    </row>
    <row r="406" spans="1:25" x14ac:dyDescent="0.35">
      <c r="A406">
        <v>10222</v>
      </c>
      <c r="B406">
        <v>43</v>
      </c>
      <c r="C406">
        <v>74.03</v>
      </c>
      <c r="D406">
        <v>2</v>
      </c>
      <c r="E406">
        <v>3183.29</v>
      </c>
      <c r="F406" s="1">
        <v>38036</v>
      </c>
      <c r="G406" s="2" t="s">
        <v>24</v>
      </c>
      <c r="H406">
        <v>1</v>
      </c>
      <c r="I406">
        <v>2</v>
      </c>
      <c r="J406">
        <v>2004</v>
      </c>
      <c r="K406" s="2" t="s">
        <v>251</v>
      </c>
      <c r="L406">
        <v>74</v>
      </c>
      <c r="M406" s="2" t="s">
        <v>348</v>
      </c>
      <c r="N406" s="2" t="s">
        <v>178</v>
      </c>
      <c r="O406" s="2" t="s">
        <v>179</v>
      </c>
      <c r="P406" s="2" t="s">
        <v>180</v>
      </c>
      <c r="Q406" s="2" t="s">
        <v>30</v>
      </c>
      <c r="R406" s="2" t="s">
        <v>181</v>
      </c>
      <c r="S406" s="2" t="s">
        <v>44</v>
      </c>
      <c r="T406" s="2" t="s">
        <v>182</v>
      </c>
      <c r="U406" s="2" t="s">
        <v>34</v>
      </c>
      <c r="V406" s="2" t="s">
        <v>35</v>
      </c>
      <c r="W406" s="2" t="s">
        <v>125</v>
      </c>
      <c r="X406" s="2" t="s">
        <v>142</v>
      </c>
      <c r="Y406" s="2" t="s">
        <v>39</v>
      </c>
    </row>
    <row r="407" spans="1:25" x14ac:dyDescent="0.35">
      <c r="A407">
        <v>10222</v>
      </c>
      <c r="B407">
        <v>31</v>
      </c>
      <c r="C407">
        <v>45.69</v>
      </c>
      <c r="D407">
        <v>7</v>
      </c>
      <c r="E407">
        <v>1416.39</v>
      </c>
      <c r="F407" s="1">
        <v>38036</v>
      </c>
      <c r="G407" s="2" t="s">
        <v>24</v>
      </c>
      <c r="H407">
        <v>1</v>
      </c>
      <c r="I407">
        <v>2</v>
      </c>
      <c r="J407">
        <v>2004</v>
      </c>
      <c r="K407" s="2" t="s">
        <v>251</v>
      </c>
      <c r="L407">
        <v>49</v>
      </c>
      <c r="M407" s="2" t="s">
        <v>349</v>
      </c>
      <c r="N407" s="2" t="s">
        <v>178</v>
      </c>
      <c r="O407" s="2" t="s">
        <v>179</v>
      </c>
      <c r="P407" s="2" t="s">
        <v>180</v>
      </c>
      <c r="Q407" s="2" t="s">
        <v>30</v>
      </c>
      <c r="R407" s="2" t="s">
        <v>181</v>
      </c>
      <c r="S407" s="2" t="s">
        <v>44</v>
      </c>
      <c r="T407" s="2" t="s">
        <v>182</v>
      </c>
      <c r="U407" s="2" t="s">
        <v>34</v>
      </c>
      <c r="V407" s="2" t="s">
        <v>35</v>
      </c>
      <c r="W407" s="2" t="s">
        <v>125</v>
      </c>
      <c r="X407" s="2" t="s">
        <v>142</v>
      </c>
      <c r="Y407" s="2" t="s">
        <v>38</v>
      </c>
    </row>
    <row r="408" spans="1:25" x14ac:dyDescent="0.35">
      <c r="A408">
        <v>10222</v>
      </c>
      <c r="B408">
        <v>36</v>
      </c>
      <c r="C408">
        <v>63.34</v>
      </c>
      <c r="D408">
        <v>18</v>
      </c>
      <c r="E408">
        <v>2280.2399999999998</v>
      </c>
      <c r="F408" s="1">
        <v>38036</v>
      </c>
      <c r="G408" s="2" t="s">
        <v>24</v>
      </c>
      <c r="H408">
        <v>1</v>
      </c>
      <c r="I408">
        <v>2</v>
      </c>
      <c r="J408">
        <v>2004</v>
      </c>
      <c r="K408" s="2" t="s">
        <v>273</v>
      </c>
      <c r="L408">
        <v>54</v>
      </c>
      <c r="M408" s="2" t="s">
        <v>350</v>
      </c>
      <c r="N408" s="2" t="s">
        <v>178</v>
      </c>
      <c r="O408" s="2" t="s">
        <v>179</v>
      </c>
      <c r="P408" s="2" t="s">
        <v>180</v>
      </c>
      <c r="Q408" s="2" t="s">
        <v>30</v>
      </c>
      <c r="R408" s="2" t="s">
        <v>181</v>
      </c>
      <c r="S408" s="2" t="s">
        <v>44</v>
      </c>
      <c r="T408" s="2" t="s">
        <v>182</v>
      </c>
      <c r="U408" s="2" t="s">
        <v>34</v>
      </c>
      <c r="V408" s="2" t="s">
        <v>35</v>
      </c>
      <c r="W408" s="2" t="s">
        <v>125</v>
      </c>
      <c r="X408" s="2" t="s">
        <v>142</v>
      </c>
      <c r="Y408" s="2" t="s">
        <v>38</v>
      </c>
    </row>
    <row r="409" spans="1:25" x14ac:dyDescent="0.35">
      <c r="A409">
        <v>10226</v>
      </c>
      <c r="B409">
        <v>38</v>
      </c>
      <c r="C409">
        <v>100</v>
      </c>
      <c r="D409">
        <v>4</v>
      </c>
      <c r="E409">
        <v>4161.38</v>
      </c>
      <c r="F409" s="1">
        <v>38043</v>
      </c>
      <c r="G409" s="2" t="s">
        <v>24</v>
      </c>
      <c r="H409">
        <v>1</v>
      </c>
      <c r="I409">
        <v>2</v>
      </c>
      <c r="J409">
        <v>2004</v>
      </c>
      <c r="K409" s="2" t="s">
        <v>107</v>
      </c>
      <c r="L409">
        <v>124</v>
      </c>
      <c r="M409" s="2" t="s">
        <v>250</v>
      </c>
      <c r="N409" s="2" t="s">
        <v>178</v>
      </c>
      <c r="O409" s="2" t="s">
        <v>179</v>
      </c>
      <c r="P409" s="2" t="s">
        <v>180</v>
      </c>
      <c r="Q409" s="2" t="s">
        <v>30</v>
      </c>
      <c r="R409" s="2" t="s">
        <v>181</v>
      </c>
      <c r="S409" s="2" t="s">
        <v>44</v>
      </c>
      <c r="T409" s="2" t="s">
        <v>182</v>
      </c>
      <c r="U409" s="2" t="s">
        <v>34</v>
      </c>
      <c r="V409" s="2" t="s">
        <v>35</v>
      </c>
      <c r="W409" s="2" t="s">
        <v>125</v>
      </c>
      <c r="X409" s="2" t="s">
        <v>142</v>
      </c>
      <c r="Y409" s="2" t="s">
        <v>39</v>
      </c>
    </row>
    <row r="410" spans="1:25" x14ac:dyDescent="0.35">
      <c r="A410">
        <v>10226</v>
      </c>
      <c r="B410">
        <v>24</v>
      </c>
      <c r="C410">
        <v>100</v>
      </c>
      <c r="D410">
        <v>7</v>
      </c>
      <c r="E410">
        <v>3892.08</v>
      </c>
      <c r="F410" s="1">
        <v>38043</v>
      </c>
      <c r="G410" s="2" t="s">
        <v>24</v>
      </c>
      <c r="H410">
        <v>1</v>
      </c>
      <c r="I410">
        <v>2</v>
      </c>
      <c r="J410">
        <v>2004</v>
      </c>
      <c r="K410" s="2" t="s">
        <v>107</v>
      </c>
      <c r="L410">
        <v>142</v>
      </c>
      <c r="M410" s="2" t="s">
        <v>261</v>
      </c>
      <c r="N410" s="2" t="s">
        <v>178</v>
      </c>
      <c r="O410" s="2" t="s">
        <v>179</v>
      </c>
      <c r="P410" s="2" t="s">
        <v>180</v>
      </c>
      <c r="Q410" s="2" t="s">
        <v>30</v>
      </c>
      <c r="R410" s="2" t="s">
        <v>181</v>
      </c>
      <c r="S410" s="2" t="s">
        <v>44</v>
      </c>
      <c r="T410" s="2" t="s">
        <v>182</v>
      </c>
      <c r="U410" s="2" t="s">
        <v>34</v>
      </c>
      <c r="V410" s="2" t="s">
        <v>35</v>
      </c>
      <c r="W410" s="2" t="s">
        <v>125</v>
      </c>
      <c r="X410" s="2" t="s">
        <v>142</v>
      </c>
      <c r="Y410" s="2" t="s">
        <v>39</v>
      </c>
    </row>
    <row r="411" spans="1:25" x14ac:dyDescent="0.35">
      <c r="A411">
        <v>10226</v>
      </c>
      <c r="B411">
        <v>24</v>
      </c>
      <c r="C411">
        <v>100</v>
      </c>
      <c r="D411">
        <v>5</v>
      </c>
      <c r="E411">
        <v>3231.36</v>
      </c>
      <c r="F411" s="1">
        <v>38043</v>
      </c>
      <c r="G411" s="2" t="s">
        <v>24</v>
      </c>
      <c r="H411">
        <v>1</v>
      </c>
      <c r="I411">
        <v>2</v>
      </c>
      <c r="J411">
        <v>2004</v>
      </c>
      <c r="K411" s="2" t="s">
        <v>107</v>
      </c>
      <c r="L411">
        <v>132</v>
      </c>
      <c r="M411" s="2" t="s">
        <v>270</v>
      </c>
      <c r="N411" s="2" t="s">
        <v>178</v>
      </c>
      <c r="O411" s="2" t="s">
        <v>179</v>
      </c>
      <c r="P411" s="2" t="s">
        <v>180</v>
      </c>
      <c r="Q411" s="2" t="s">
        <v>30</v>
      </c>
      <c r="R411" s="2" t="s">
        <v>181</v>
      </c>
      <c r="S411" s="2" t="s">
        <v>44</v>
      </c>
      <c r="T411" s="2" t="s">
        <v>182</v>
      </c>
      <c r="U411" s="2" t="s">
        <v>34</v>
      </c>
      <c r="V411" s="2" t="s">
        <v>35</v>
      </c>
      <c r="W411" s="2" t="s">
        <v>125</v>
      </c>
      <c r="X411" s="2" t="s">
        <v>142</v>
      </c>
      <c r="Y411" s="2" t="s">
        <v>39</v>
      </c>
    </row>
    <row r="412" spans="1:25" x14ac:dyDescent="0.35">
      <c r="A412">
        <v>10226</v>
      </c>
      <c r="B412">
        <v>46</v>
      </c>
      <c r="C412">
        <v>100</v>
      </c>
      <c r="D412">
        <v>6</v>
      </c>
      <c r="E412">
        <v>7343.9</v>
      </c>
      <c r="F412" s="1">
        <v>38043</v>
      </c>
      <c r="G412" s="2" t="s">
        <v>24</v>
      </c>
      <c r="H412">
        <v>1</v>
      </c>
      <c r="I412">
        <v>2</v>
      </c>
      <c r="J412">
        <v>2004</v>
      </c>
      <c r="K412" s="2" t="s">
        <v>107</v>
      </c>
      <c r="L412">
        <v>141</v>
      </c>
      <c r="M412" s="2" t="s">
        <v>286</v>
      </c>
      <c r="N412" s="2" t="s">
        <v>178</v>
      </c>
      <c r="O412" s="2" t="s">
        <v>179</v>
      </c>
      <c r="P412" s="2" t="s">
        <v>180</v>
      </c>
      <c r="Q412" s="2" t="s">
        <v>30</v>
      </c>
      <c r="R412" s="2" t="s">
        <v>181</v>
      </c>
      <c r="S412" s="2" t="s">
        <v>44</v>
      </c>
      <c r="T412" s="2" t="s">
        <v>182</v>
      </c>
      <c r="U412" s="2" t="s">
        <v>34</v>
      </c>
      <c r="V412" s="2" t="s">
        <v>35</v>
      </c>
      <c r="W412" s="2" t="s">
        <v>125</v>
      </c>
      <c r="X412" s="2" t="s">
        <v>142</v>
      </c>
      <c r="Y412" s="2" t="s">
        <v>99</v>
      </c>
    </row>
    <row r="413" spans="1:25" x14ac:dyDescent="0.35">
      <c r="A413">
        <v>10226</v>
      </c>
      <c r="B413">
        <v>21</v>
      </c>
      <c r="C413">
        <v>60.26</v>
      </c>
      <c r="D413">
        <v>1</v>
      </c>
      <c r="E413">
        <v>1265.46</v>
      </c>
      <c r="F413" s="1">
        <v>38043</v>
      </c>
      <c r="G413" s="2" t="s">
        <v>24</v>
      </c>
      <c r="H413">
        <v>1</v>
      </c>
      <c r="I413">
        <v>2</v>
      </c>
      <c r="J413">
        <v>2004</v>
      </c>
      <c r="K413" s="2" t="s">
        <v>107</v>
      </c>
      <c r="L413">
        <v>73</v>
      </c>
      <c r="M413" s="2" t="s">
        <v>296</v>
      </c>
      <c r="N413" s="2" t="s">
        <v>178</v>
      </c>
      <c r="O413" s="2" t="s">
        <v>179</v>
      </c>
      <c r="P413" s="2" t="s">
        <v>180</v>
      </c>
      <c r="Q413" s="2" t="s">
        <v>30</v>
      </c>
      <c r="R413" s="2" t="s">
        <v>181</v>
      </c>
      <c r="S413" s="2" t="s">
        <v>44</v>
      </c>
      <c r="T413" s="2" t="s">
        <v>182</v>
      </c>
      <c r="U413" s="2" t="s">
        <v>34</v>
      </c>
      <c r="V413" s="2" t="s">
        <v>35</v>
      </c>
      <c r="W413" s="2" t="s">
        <v>125</v>
      </c>
      <c r="X413" s="2" t="s">
        <v>142</v>
      </c>
      <c r="Y413" s="2" t="s">
        <v>38</v>
      </c>
    </row>
    <row r="414" spans="1:25" x14ac:dyDescent="0.35">
      <c r="A414">
        <v>10226</v>
      </c>
      <c r="B414">
        <v>36</v>
      </c>
      <c r="C414">
        <v>43.27</v>
      </c>
      <c r="D414">
        <v>3</v>
      </c>
      <c r="E414">
        <v>1557.72</v>
      </c>
      <c r="F414" s="1">
        <v>38043</v>
      </c>
      <c r="G414" s="2" t="s">
        <v>24</v>
      </c>
      <c r="H414">
        <v>1</v>
      </c>
      <c r="I414">
        <v>2</v>
      </c>
      <c r="J414">
        <v>2004</v>
      </c>
      <c r="K414" s="2" t="s">
        <v>107</v>
      </c>
      <c r="L414">
        <v>50</v>
      </c>
      <c r="M414" s="2" t="s">
        <v>299</v>
      </c>
      <c r="N414" s="2" t="s">
        <v>178</v>
      </c>
      <c r="O414" s="2" t="s">
        <v>179</v>
      </c>
      <c r="P414" s="2" t="s">
        <v>180</v>
      </c>
      <c r="Q414" s="2" t="s">
        <v>30</v>
      </c>
      <c r="R414" s="2" t="s">
        <v>181</v>
      </c>
      <c r="S414" s="2" t="s">
        <v>44</v>
      </c>
      <c r="T414" s="2" t="s">
        <v>182</v>
      </c>
      <c r="U414" s="2" t="s">
        <v>34</v>
      </c>
      <c r="V414" s="2" t="s">
        <v>35</v>
      </c>
      <c r="W414" s="2" t="s">
        <v>125</v>
      </c>
      <c r="X414" s="2" t="s">
        <v>142</v>
      </c>
      <c r="Y414" s="2" t="s">
        <v>38</v>
      </c>
    </row>
    <row r="415" spans="1:25" x14ac:dyDescent="0.35">
      <c r="A415">
        <v>10226</v>
      </c>
      <c r="B415">
        <v>48</v>
      </c>
      <c r="C415">
        <v>92.09</v>
      </c>
      <c r="D415">
        <v>2</v>
      </c>
      <c r="E415">
        <v>4420.32</v>
      </c>
      <c r="F415" s="1">
        <v>38043</v>
      </c>
      <c r="G415" s="2" t="s">
        <v>24</v>
      </c>
      <c r="H415">
        <v>1</v>
      </c>
      <c r="I415">
        <v>2</v>
      </c>
      <c r="J415">
        <v>2004</v>
      </c>
      <c r="K415" s="2" t="s">
        <v>107</v>
      </c>
      <c r="L415">
        <v>107</v>
      </c>
      <c r="M415" s="2" t="s">
        <v>316</v>
      </c>
      <c r="N415" s="2" t="s">
        <v>178</v>
      </c>
      <c r="O415" s="2" t="s">
        <v>179</v>
      </c>
      <c r="P415" s="2" t="s">
        <v>180</v>
      </c>
      <c r="Q415" s="2" t="s">
        <v>30</v>
      </c>
      <c r="R415" s="2" t="s">
        <v>181</v>
      </c>
      <c r="S415" s="2" t="s">
        <v>44</v>
      </c>
      <c r="T415" s="2" t="s">
        <v>182</v>
      </c>
      <c r="U415" s="2" t="s">
        <v>34</v>
      </c>
      <c r="V415" s="2" t="s">
        <v>35</v>
      </c>
      <c r="W415" s="2" t="s">
        <v>125</v>
      </c>
      <c r="X415" s="2" t="s">
        <v>142</v>
      </c>
      <c r="Y415" s="2" t="s">
        <v>39</v>
      </c>
    </row>
    <row r="416" spans="1:25" x14ac:dyDescent="0.35">
      <c r="A416">
        <v>10228</v>
      </c>
      <c r="B416">
        <v>29</v>
      </c>
      <c r="C416">
        <v>100</v>
      </c>
      <c r="D416">
        <v>2</v>
      </c>
      <c r="E416">
        <v>6463.23</v>
      </c>
      <c r="F416" s="1">
        <v>38056</v>
      </c>
      <c r="G416" s="2" t="s">
        <v>24</v>
      </c>
      <c r="H416">
        <v>1</v>
      </c>
      <c r="I416">
        <v>3</v>
      </c>
      <c r="J416">
        <v>2004</v>
      </c>
      <c r="K416" s="2" t="s">
        <v>107</v>
      </c>
      <c r="L416">
        <v>214</v>
      </c>
      <c r="M416" s="2" t="s">
        <v>108</v>
      </c>
      <c r="N416" s="2" t="s">
        <v>127</v>
      </c>
      <c r="O416" s="2" t="s">
        <v>128</v>
      </c>
      <c r="P416" s="2" t="s">
        <v>129</v>
      </c>
      <c r="Q416" s="2" t="s">
        <v>30</v>
      </c>
      <c r="R416" s="2" t="s">
        <v>87</v>
      </c>
      <c r="S416" s="2" t="s">
        <v>88</v>
      </c>
      <c r="T416" s="2" t="s">
        <v>89</v>
      </c>
      <c r="U416" s="2" t="s">
        <v>34</v>
      </c>
      <c r="V416" s="2" t="s">
        <v>35</v>
      </c>
      <c r="W416" s="2" t="s">
        <v>130</v>
      </c>
      <c r="X416" s="2" t="s">
        <v>98</v>
      </c>
      <c r="Y416" s="2" t="s">
        <v>39</v>
      </c>
    </row>
    <row r="417" spans="1:25" x14ac:dyDescent="0.35">
      <c r="A417">
        <v>10228</v>
      </c>
      <c r="B417">
        <v>32</v>
      </c>
      <c r="C417">
        <v>100</v>
      </c>
      <c r="D417">
        <v>1</v>
      </c>
      <c r="E417">
        <v>3360</v>
      </c>
      <c r="F417" s="1">
        <v>38056</v>
      </c>
      <c r="G417" s="2" t="s">
        <v>24</v>
      </c>
      <c r="H417">
        <v>1</v>
      </c>
      <c r="I417">
        <v>3</v>
      </c>
      <c r="J417">
        <v>2004</v>
      </c>
      <c r="K417" s="2" t="s">
        <v>213</v>
      </c>
      <c r="L417">
        <v>116</v>
      </c>
      <c r="M417" s="2" t="s">
        <v>238</v>
      </c>
      <c r="N417" s="2" t="s">
        <v>127</v>
      </c>
      <c r="O417" s="2" t="s">
        <v>128</v>
      </c>
      <c r="P417" s="2" t="s">
        <v>129</v>
      </c>
      <c r="Q417" s="2" t="s">
        <v>30</v>
      </c>
      <c r="R417" s="2" t="s">
        <v>87</v>
      </c>
      <c r="S417" s="2" t="s">
        <v>88</v>
      </c>
      <c r="T417" s="2" t="s">
        <v>89</v>
      </c>
      <c r="U417" s="2" t="s">
        <v>34</v>
      </c>
      <c r="V417" s="2" t="s">
        <v>35</v>
      </c>
      <c r="W417" s="2" t="s">
        <v>130</v>
      </c>
      <c r="X417" s="2" t="s">
        <v>98</v>
      </c>
      <c r="Y417" s="2" t="s">
        <v>39</v>
      </c>
    </row>
    <row r="418" spans="1:25" x14ac:dyDescent="0.35">
      <c r="A418">
        <v>10228</v>
      </c>
      <c r="B418">
        <v>24</v>
      </c>
      <c r="C418">
        <v>100</v>
      </c>
      <c r="D418">
        <v>3</v>
      </c>
      <c r="E418">
        <v>2504.4</v>
      </c>
      <c r="F418" s="1">
        <v>38056</v>
      </c>
      <c r="G418" s="2" t="s">
        <v>24</v>
      </c>
      <c r="H418">
        <v>1</v>
      </c>
      <c r="I418">
        <v>3</v>
      </c>
      <c r="J418">
        <v>2004</v>
      </c>
      <c r="K418" s="2" t="s">
        <v>247</v>
      </c>
      <c r="L418">
        <v>101</v>
      </c>
      <c r="M418" s="2" t="s">
        <v>271</v>
      </c>
      <c r="N418" s="2" t="s">
        <v>127</v>
      </c>
      <c r="O418" s="2" t="s">
        <v>128</v>
      </c>
      <c r="P418" s="2" t="s">
        <v>129</v>
      </c>
      <c r="Q418" s="2" t="s">
        <v>30</v>
      </c>
      <c r="R418" s="2" t="s">
        <v>87</v>
      </c>
      <c r="S418" s="2" t="s">
        <v>88</v>
      </c>
      <c r="T418" s="2" t="s">
        <v>89</v>
      </c>
      <c r="U418" s="2" t="s">
        <v>34</v>
      </c>
      <c r="V418" s="2" t="s">
        <v>35</v>
      </c>
      <c r="W418" s="2" t="s">
        <v>130</v>
      </c>
      <c r="X418" s="2" t="s">
        <v>98</v>
      </c>
      <c r="Y418" s="2" t="s">
        <v>38</v>
      </c>
    </row>
    <row r="419" spans="1:25" x14ac:dyDescent="0.35">
      <c r="A419">
        <v>10228</v>
      </c>
      <c r="B419">
        <v>45</v>
      </c>
      <c r="C419">
        <v>63.71</v>
      </c>
      <c r="D419">
        <v>5</v>
      </c>
      <c r="E419">
        <v>2866.95</v>
      </c>
      <c r="F419" s="1">
        <v>38056</v>
      </c>
      <c r="G419" s="2" t="s">
        <v>24</v>
      </c>
      <c r="H419">
        <v>1</v>
      </c>
      <c r="I419">
        <v>3</v>
      </c>
      <c r="J419">
        <v>2004</v>
      </c>
      <c r="K419" s="2" t="s">
        <v>247</v>
      </c>
      <c r="L419">
        <v>62</v>
      </c>
      <c r="M419" s="2" t="s">
        <v>272</v>
      </c>
      <c r="N419" s="2" t="s">
        <v>127</v>
      </c>
      <c r="O419" s="2" t="s">
        <v>128</v>
      </c>
      <c r="P419" s="2" t="s">
        <v>129</v>
      </c>
      <c r="Q419" s="2" t="s">
        <v>30</v>
      </c>
      <c r="R419" s="2" t="s">
        <v>87</v>
      </c>
      <c r="S419" s="2" t="s">
        <v>88</v>
      </c>
      <c r="T419" s="2" t="s">
        <v>89</v>
      </c>
      <c r="U419" s="2" t="s">
        <v>34</v>
      </c>
      <c r="V419" s="2" t="s">
        <v>35</v>
      </c>
      <c r="W419" s="2" t="s">
        <v>130</v>
      </c>
      <c r="X419" s="2" t="s">
        <v>98</v>
      </c>
      <c r="Y419" s="2" t="s">
        <v>38</v>
      </c>
    </row>
    <row r="420" spans="1:25" x14ac:dyDescent="0.35">
      <c r="A420">
        <v>10228</v>
      </c>
      <c r="B420">
        <v>31</v>
      </c>
      <c r="C420">
        <v>100</v>
      </c>
      <c r="D420">
        <v>4</v>
      </c>
      <c r="E420">
        <v>3181.53</v>
      </c>
      <c r="F420" s="1">
        <v>38056</v>
      </c>
      <c r="G420" s="2" t="s">
        <v>24</v>
      </c>
      <c r="H420">
        <v>1</v>
      </c>
      <c r="I420">
        <v>3</v>
      </c>
      <c r="J420">
        <v>2004</v>
      </c>
      <c r="K420" s="2" t="s">
        <v>247</v>
      </c>
      <c r="L420">
        <v>104</v>
      </c>
      <c r="M420" s="2" t="s">
        <v>278</v>
      </c>
      <c r="N420" s="2" t="s">
        <v>127</v>
      </c>
      <c r="O420" s="2" t="s">
        <v>128</v>
      </c>
      <c r="P420" s="2" t="s">
        <v>129</v>
      </c>
      <c r="Q420" s="2" t="s">
        <v>30</v>
      </c>
      <c r="R420" s="2" t="s">
        <v>87</v>
      </c>
      <c r="S420" s="2" t="s">
        <v>88</v>
      </c>
      <c r="T420" s="2" t="s">
        <v>89</v>
      </c>
      <c r="U420" s="2" t="s">
        <v>34</v>
      </c>
      <c r="V420" s="2" t="s">
        <v>35</v>
      </c>
      <c r="W420" s="2" t="s">
        <v>130</v>
      </c>
      <c r="X420" s="2" t="s">
        <v>98</v>
      </c>
      <c r="Y420" s="2" t="s">
        <v>39</v>
      </c>
    </row>
    <row r="421" spans="1:25" x14ac:dyDescent="0.35">
      <c r="A421">
        <v>10228</v>
      </c>
      <c r="B421">
        <v>33</v>
      </c>
      <c r="C421">
        <v>100</v>
      </c>
      <c r="D421">
        <v>6</v>
      </c>
      <c r="E421">
        <v>3406.59</v>
      </c>
      <c r="F421" s="1">
        <v>38056</v>
      </c>
      <c r="G421" s="2" t="s">
        <v>24</v>
      </c>
      <c r="H421">
        <v>1</v>
      </c>
      <c r="I421">
        <v>3</v>
      </c>
      <c r="J421">
        <v>2004</v>
      </c>
      <c r="K421" s="2" t="s">
        <v>247</v>
      </c>
      <c r="L421">
        <v>97</v>
      </c>
      <c r="M421" s="2" t="s">
        <v>322</v>
      </c>
      <c r="N421" s="2" t="s">
        <v>127</v>
      </c>
      <c r="O421" s="2" t="s">
        <v>128</v>
      </c>
      <c r="P421" s="2" t="s">
        <v>129</v>
      </c>
      <c r="Q421" s="2" t="s">
        <v>30</v>
      </c>
      <c r="R421" s="2" t="s">
        <v>87</v>
      </c>
      <c r="S421" s="2" t="s">
        <v>88</v>
      </c>
      <c r="T421" s="2" t="s">
        <v>89</v>
      </c>
      <c r="U421" s="2" t="s">
        <v>34</v>
      </c>
      <c r="V421" s="2" t="s">
        <v>35</v>
      </c>
      <c r="W421" s="2" t="s">
        <v>130</v>
      </c>
      <c r="X421" s="2" t="s">
        <v>98</v>
      </c>
      <c r="Y421" s="2" t="s">
        <v>39</v>
      </c>
    </row>
    <row r="422" spans="1:25" x14ac:dyDescent="0.35">
      <c r="A422">
        <v>10229</v>
      </c>
      <c r="B422">
        <v>50</v>
      </c>
      <c r="C422">
        <v>100</v>
      </c>
      <c r="D422">
        <v>9</v>
      </c>
      <c r="E422">
        <v>6426.5</v>
      </c>
      <c r="F422" s="1">
        <v>38057</v>
      </c>
      <c r="G422" s="2" t="s">
        <v>24</v>
      </c>
      <c r="H422">
        <v>1</v>
      </c>
      <c r="I422">
        <v>3</v>
      </c>
      <c r="J422">
        <v>2004</v>
      </c>
      <c r="K422" s="2" t="s">
        <v>107</v>
      </c>
      <c r="L422">
        <v>147</v>
      </c>
      <c r="M422" s="2" t="s">
        <v>195</v>
      </c>
      <c r="N422" s="2" t="s">
        <v>137</v>
      </c>
      <c r="O422" s="2" t="s">
        <v>138</v>
      </c>
      <c r="P422" s="2" t="s">
        <v>139</v>
      </c>
      <c r="Q422" s="2" t="s">
        <v>30</v>
      </c>
      <c r="R422" s="2" t="s">
        <v>140</v>
      </c>
      <c r="S422" s="2" t="s">
        <v>44</v>
      </c>
      <c r="T422" s="2" t="s">
        <v>82</v>
      </c>
      <c r="U422" s="2" t="s">
        <v>34</v>
      </c>
      <c r="V422" s="2" t="s">
        <v>35</v>
      </c>
      <c r="W422" s="2" t="s">
        <v>141</v>
      </c>
      <c r="X422" s="2" t="s">
        <v>142</v>
      </c>
      <c r="Y422" s="2" t="s">
        <v>39</v>
      </c>
    </row>
    <row r="423" spans="1:25" x14ac:dyDescent="0.35">
      <c r="A423">
        <v>10229</v>
      </c>
      <c r="B423">
        <v>25</v>
      </c>
      <c r="C423">
        <v>100</v>
      </c>
      <c r="D423">
        <v>13</v>
      </c>
      <c r="E423">
        <v>3451</v>
      </c>
      <c r="F423" s="1">
        <v>38057</v>
      </c>
      <c r="G423" s="2" t="s">
        <v>24</v>
      </c>
      <c r="H423">
        <v>1</v>
      </c>
      <c r="I423">
        <v>3</v>
      </c>
      <c r="J423">
        <v>2004</v>
      </c>
      <c r="K423" s="2" t="s">
        <v>213</v>
      </c>
      <c r="L423">
        <v>136</v>
      </c>
      <c r="M423" s="2" t="s">
        <v>214</v>
      </c>
      <c r="N423" s="2" t="s">
        <v>137</v>
      </c>
      <c r="O423" s="2" t="s">
        <v>138</v>
      </c>
      <c r="P423" s="2" t="s">
        <v>139</v>
      </c>
      <c r="Q423" s="2" t="s">
        <v>30</v>
      </c>
      <c r="R423" s="2" t="s">
        <v>140</v>
      </c>
      <c r="S423" s="2" t="s">
        <v>44</v>
      </c>
      <c r="T423" s="2" t="s">
        <v>82</v>
      </c>
      <c r="U423" s="2" t="s">
        <v>34</v>
      </c>
      <c r="V423" s="2" t="s">
        <v>35</v>
      </c>
      <c r="W423" s="2" t="s">
        <v>141</v>
      </c>
      <c r="X423" s="2" t="s">
        <v>142</v>
      </c>
      <c r="Y423" s="2" t="s">
        <v>39</v>
      </c>
    </row>
    <row r="424" spans="1:25" x14ac:dyDescent="0.35">
      <c r="A424">
        <v>10229</v>
      </c>
      <c r="B424">
        <v>36</v>
      </c>
      <c r="C424">
        <v>100</v>
      </c>
      <c r="D424">
        <v>1</v>
      </c>
      <c r="E424">
        <v>4521.96</v>
      </c>
      <c r="F424" s="1">
        <v>38057</v>
      </c>
      <c r="G424" s="2" t="s">
        <v>24</v>
      </c>
      <c r="H424">
        <v>1</v>
      </c>
      <c r="I424">
        <v>3</v>
      </c>
      <c r="J424">
        <v>2004</v>
      </c>
      <c r="K424" s="2" t="s">
        <v>213</v>
      </c>
      <c r="L424">
        <v>118</v>
      </c>
      <c r="M424" s="2" t="s">
        <v>231</v>
      </c>
      <c r="N424" s="2" t="s">
        <v>137</v>
      </c>
      <c r="O424" s="2" t="s">
        <v>138</v>
      </c>
      <c r="P424" s="2" t="s">
        <v>139</v>
      </c>
      <c r="Q424" s="2" t="s">
        <v>30</v>
      </c>
      <c r="R424" s="2" t="s">
        <v>140</v>
      </c>
      <c r="S424" s="2" t="s">
        <v>44</v>
      </c>
      <c r="T424" s="2" t="s">
        <v>82</v>
      </c>
      <c r="U424" s="2" t="s">
        <v>34</v>
      </c>
      <c r="V424" s="2" t="s">
        <v>35</v>
      </c>
      <c r="W424" s="2" t="s">
        <v>141</v>
      </c>
      <c r="X424" s="2" t="s">
        <v>142</v>
      </c>
      <c r="Y424" s="2" t="s">
        <v>39</v>
      </c>
    </row>
    <row r="425" spans="1:25" x14ac:dyDescent="0.35">
      <c r="A425">
        <v>10229</v>
      </c>
      <c r="B425">
        <v>26</v>
      </c>
      <c r="C425">
        <v>100</v>
      </c>
      <c r="D425">
        <v>4</v>
      </c>
      <c r="E425">
        <v>3765.32</v>
      </c>
      <c r="F425" s="1">
        <v>38057</v>
      </c>
      <c r="G425" s="2" t="s">
        <v>24</v>
      </c>
      <c r="H425">
        <v>1</v>
      </c>
      <c r="I425">
        <v>3</v>
      </c>
      <c r="J425">
        <v>2004</v>
      </c>
      <c r="K425" s="2" t="s">
        <v>213</v>
      </c>
      <c r="L425">
        <v>122</v>
      </c>
      <c r="M425" s="2" t="s">
        <v>264</v>
      </c>
      <c r="N425" s="2" t="s">
        <v>137</v>
      </c>
      <c r="O425" s="2" t="s">
        <v>138</v>
      </c>
      <c r="P425" s="2" t="s">
        <v>139</v>
      </c>
      <c r="Q425" s="2" t="s">
        <v>30</v>
      </c>
      <c r="R425" s="2" t="s">
        <v>140</v>
      </c>
      <c r="S425" s="2" t="s">
        <v>44</v>
      </c>
      <c r="T425" s="2" t="s">
        <v>82</v>
      </c>
      <c r="U425" s="2" t="s">
        <v>34</v>
      </c>
      <c r="V425" s="2" t="s">
        <v>35</v>
      </c>
      <c r="W425" s="2" t="s">
        <v>141</v>
      </c>
      <c r="X425" s="2" t="s">
        <v>142</v>
      </c>
      <c r="Y425" s="2" t="s">
        <v>39</v>
      </c>
    </row>
    <row r="426" spans="1:25" x14ac:dyDescent="0.35">
      <c r="A426">
        <v>10229</v>
      </c>
      <c r="B426">
        <v>28</v>
      </c>
      <c r="C426">
        <v>59.55</v>
      </c>
      <c r="D426">
        <v>7</v>
      </c>
      <c r="E426">
        <v>1667.4</v>
      </c>
      <c r="F426" s="1">
        <v>38057</v>
      </c>
      <c r="G426" s="2" t="s">
        <v>24</v>
      </c>
      <c r="H426">
        <v>1</v>
      </c>
      <c r="I426">
        <v>3</v>
      </c>
      <c r="J426">
        <v>2004</v>
      </c>
      <c r="K426" s="2" t="s">
        <v>213</v>
      </c>
      <c r="L426">
        <v>60</v>
      </c>
      <c r="M426" s="2" t="s">
        <v>266</v>
      </c>
      <c r="N426" s="2" t="s">
        <v>137</v>
      </c>
      <c r="O426" s="2" t="s">
        <v>138</v>
      </c>
      <c r="P426" s="2" t="s">
        <v>139</v>
      </c>
      <c r="Q426" s="2" t="s">
        <v>30</v>
      </c>
      <c r="R426" s="2" t="s">
        <v>140</v>
      </c>
      <c r="S426" s="2" t="s">
        <v>44</v>
      </c>
      <c r="T426" s="2" t="s">
        <v>82</v>
      </c>
      <c r="U426" s="2" t="s">
        <v>34</v>
      </c>
      <c r="V426" s="2" t="s">
        <v>35</v>
      </c>
      <c r="W426" s="2" t="s">
        <v>141</v>
      </c>
      <c r="X426" s="2" t="s">
        <v>142</v>
      </c>
      <c r="Y426" s="2" t="s">
        <v>38</v>
      </c>
    </row>
    <row r="427" spans="1:25" x14ac:dyDescent="0.35">
      <c r="A427">
        <v>10229</v>
      </c>
      <c r="B427">
        <v>22</v>
      </c>
      <c r="C427">
        <v>100</v>
      </c>
      <c r="D427">
        <v>5</v>
      </c>
      <c r="E427">
        <v>4172.5200000000004</v>
      </c>
      <c r="F427" s="1">
        <v>38057</v>
      </c>
      <c r="G427" s="2" t="s">
        <v>24</v>
      </c>
      <c r="H427">
        <v>1</v>
      </c>
      <c r="I427">
        <v>3</v>
      </c>
      <c r="J427">
        <v>2004</v>
      </c>
      <c r="K427" s="2" t="s">
        <v>107</v>
      </c>
      <c r="L427">
        <v>169</v>
      </c>
      <c r="M427" s="2" t="s">
        <v>280</v>
      </c>
      <c r="N427" s="2" t="s">
        <v>137</v>
      </c>
      <c r="O427" s="2" t="s">
        <v>138</v>
      </c>
      <c r="P427" s="2" t="s">
        <v>139</v>
      </c>
      <c r="Q427" s="2" t="s">
        <v>30</v>
      </c>
      <c r="R427" s="2" t="s">
        <v>140</v>
      </c>
      <c r="S427" s="2" t="s">
        <v>44</v>
      </c>
      <c r="T427" s="2" t="s">
        <v>82</v>
      </c>
      <c r="U427" s="2" t="s">
        <v>34</v>
      </c>
      <c r="V427" s="2" t="s">
        <v>35</v>
      </c>
      <c r="W427" s="2" t="s">
        <v>141</v>
      </c>
      <c r="X427" s="2" t="s">
        <v>142</v>
      </c>
      <c r="Y427" s="2" t="s">
        <v>39</v>
      </c>
    </row>
    <row r="428" spans="1:25" x14ac:dyDescent="0.35">
      <c r="A428">
        <v>10229</v>
      </c>
      <c r="B428">
        <v>41</v>
      </c>
      <c r="C428">
        <v>100</v>
      </c>
      <c r="D428">
        <v>10</v>
      </c>
      <c r="E428">
        <v>4716.2299999999996</v>
      </c>
      <c r="F428" s="1">
        <v>38057</v>
      </c>
      <c r="G428" s="2" t="s">
        <v>24</v>
      </c>
      <c r="H428">
        <v>1</v>
      </c>
      <c r="I428">
        <v>3</v>
      </c>
      <c r="J428">
        <v>2004</v>
      </c>
      <c r="K428" s="2" t="s">
        <v>213</v>
      </c>
      <c r="L428">
        <v>121</v>
      </c>
      <c r="M428" s="2" t="s">
        <v>292</v>
      </c>
      <c r="N428" s="2" t="s">
        <v>137</v>
      </c>
      <c r="O428" s="2" t="s">
        <v>138</v>
      </c>
      <c r="P428" s="2" t="s">
        <v>139</v>
      </c>
      <c r="Q428" s="2" t="s">
        <v>30</v>
      </c>
      <c r="R428" s="2" t="s">
        <v>140</v>
      </c>
      <c r="S428" s="2" t="s">
        <v>44</v>
      </c>
      <c r="T428" s="2" t="s">
        <v>82</v>
      </c>
      <c r="U428" s="2" t="s">
        <v>34</v>
      </c>
      <c r="V428" s="2" t="s">
        <v>35</v>
      </c>
      <c r="W428" s="2" t="s">
        <v>141</v>
      </c>
      <c r="X428" s="2" t="s">
        <v>142</v>
      </c>
      <c r="Y428" s="2" t="s">
        <v>39</v>
      </c>
    </row>
    <row r="429" spans="1:25" x14ac:dyDescent="0.35">
      <c r="A429">
        <v>10229</v>
      </c>
      <c r="B429">
        <v>39</v>
      </c>
      <c r="C429">
        <v>40.25</v>
      </c>
      <c r="D429">
        <v>14</v>
      </c>
      <c r="E429">
        <v>1569.75</v>
      </c>
      <c r="F429" s="1">
        <v>38057</v>
      </c>
      <c r="G429" s="2" t="s">
        <v>24</v>
      </c>
      <c r="H429">
        <v>1</v>
      </c>
      <c r="I429">
        <v>3</v>
      </c>
      <c r="J429">
        <v>2004</v>
      </c>
      <c r="K429" s="2" t="s">
        <v>247</v>
      </c>
      <c r="L429">
        <v>50</v>
      </c>
      <c r="M429" s="2" t="s">
        <v>293</v>
      </c>
      <c r="N429" s="2" t="s">
        <v>137</v>
      </c>
      <c r="O429" s="2" t="s">
        <v>138</v>
      </c>
      <c r="P429" s="2" t="s">
        <v>139</v>
      </c>
      <c r="Q429" s="2" t="s">
        <v>30</v>
      </c>
      <c r="R429" s="2" t="s">
        <v>140</v>
      </c>
      <c r="S429" s="2" t="s">
        <v>44</v>
      </c>
      <c r="T429" s="2" t="s">
        <v>82</v>
      </c>
      <c r="U429" s="2" t="s">
        <v>34</v>
      </c>
      <c r="V429" s="2" t="s">
        <v>35</v>
      </c>
      <c r="W429" s="2" t="s">
        <v>141</v>
      </c>
      <c r="X429" s="2" t="s">
        <v>142</v>
      </c>
      <c r="Y429" s="2" t="s">
        <v>38</v>
      </c>
    </row>
    <row r="430" spans="1:25" x14ac:dyDescent="0.35">
      <c r="A430">
        <v>10229</v>
      </c>
      <c r="B430">
        <v>48</v>
      </c>
      <c r="C430">
        <v>100</v>
      </c>
      <c r="D430">
        <v>6</v>
      </c>
      <c r="E430">
        <v>5704.32</v>
      </c>
      <c r="F430" s="1">
        <v>38057</v>
      </c>
      <c r="G430" s="2" t="s">
        <v>24</v>
      </c>
      <c r="H430">
        <v>1</v>
      </c>
      <c r="I430">
        <v>3</v>
      </c>
      <c r="J430">
        <v>2004</v>
      </c>
      <c r="K430" s="2" t="s">
        <v>213</v>
      </c>
      <c r="L430">
        <v>127</v>
      </c>
      <c r="M430" s="2" t="s">
        <v>305</v>
      </c>
      <c r="N430" s="2" t="s">
        <v>137</v>
      </c>
      <c r="O430" s="2" t="s">
        <v>138</v>
      </c>
      <c r="P430" s="2" t="s">
        <v>139</v>
      </c>
      <c r="Q430" s="2" t="s">
        <v>30</v>
      </c>
      <c r="R430" s="2" t="s">
        <v>140</v>
      </c>
      <c r="S430" s="2" t="s">
        <v>44</v>
      </c>
      <c r="T430" s="2" t="s">
        <v>82</v>
      </c>
      <c r="U430" s="2" t="s">
        <v>34</v>
      </c>
      <c r="V430" s="2" t="s">
        <v>35</v>
      </c>
      <c r="W430" s="2" t="s">
        <v>141</v>
      </c>
      <c r="X430" s="2" t="s">
        <v>142</v>
      </c>
      <c r="Y430" s="2" t="s">
        <v>39</v>
      </c>
    </row>
    <row r="431" spans="1:25" x14ac:dyDescent="0.35">
      <c r="A431">
        <v>10229</v>
      </c>
      <c r="B431">
        <v>33</v>
      </c>
      <c r="C431">
        <v>32.880000000000003</v>
      </c>
      <c r="D431">
        <v>2</v>
      </c>
      <c r="E431">
        <v>1085.04</v>
      </c>
      <c r="F431" s="1">
        <v>38057</v>
      </c>
      <c r="G431" s="2" t="s">
        <v>24</v>
      </c>
      <c r="H431">
        <v>1</v>
      </c>
      <c r="I431">
        <v>3</v>
      </c>
      <c r="J431">
        <v>2004</v>
      </c>
      <c r="K431" s="2" t="s">
        <v>107</v>
      </c>
      <c r="L431">
        <v>35</v>
      </c>
      <c r="M431" s="2" t="s">
        <v>308</v>
      </c>
      <c r="N431" s="2" t="s">
        <v>137</v>
      </c>
      <c r="O431" s="2" t="s">
        <v>138</v>
      </c>
      <c r="P431" s="2" t="s">
        <v>139</v>
      </c>
      <c r="Q431" s="2" t="s">
        <v>30</v>
      </c>
      <c r="R431" s="2" t="s">
        <v>140</v>
      </c>
      <c r="S431" s="2" t="s">
        <v>44</v>
      </c>
      <c r="T431" s="2" t="s">
        <v>82</v>
      </c>
      <c r="U431" s="2" t="s">
        <v>34</v>
      </c>
      <c r="V431" s="2" t="s">
        <v>35</v>
      </c>
      <c r="W431" s="2" t="s">
        <v>141</v>
      </c>
      <c r="X431" s="2" t="s">
        <v>142</v>
      </c>
      <c r="Y431" s="2" t="s">
        <v>38</v>
      </c>
    </row>
    <row r="432" spans="1:25" x14ac:dyDescent="0.35">
      <c r="A432">
        <v>10229</v>
      </c>
      <c r="B432">
        <v>25</v>
      </c>
      <c r="C432">
        <v>100</v>
      </c>
      <c r="D432">
        <v>8</v>
      </c>
      <c r="E432">
        <v>2793</v>
      </c>
      <c r="F432" s="1">
        <v>38057</v>
      </c>
      <c r="G432" s="2" t="s">
        <v>24</v>
      </c>
      <c r="H432">
        <v>1</v>
      </c>
      <c r="I432">
        <v>3</v>
      </c>
      <c r="J432">
        <v>2004</v>
      </c>
      <c r="K432" s="2" t="s">
        <v>213</v>
      </c>
      <c r="L432">
        <v>96</v>
      </c>
      <c r="M432" s="2" t="s">
        <v>325</v>
      </c>
      <c r="N432" s="2" t="s">
        <v>137</v>
      </c>
      <c r="O432" s="2" t="s">
        <v>138</v>
      </c>
      <c r="P432" s="2" t="s">
        <v>139</v>
      </c>
      <c r="Q432" s="2" t="s">
        <v>30</v>
      </c>
      <c r="R432" s="2" t="s">
        <v>140</v>
      </c>
      <c r="S432" s="2" t="s">
        <v>44</v>
      </c>
      <c r="T432" s="2" t="s">
        <v>82</v>
      </c>
      <c r="U432" s="2" t="s">
        <v>34</v>
      </c>
      <c r="V432" s="2" t="s">
        <v>35</v>
      </c>
      <c r="W432" s="2" t="s">
        <v>141</v>
      </c>
      <c r="X432" s="2" t="s">
        <v>142</v>
      </c>
      <c r="Y432" s="2" t="s">
        <v>38</v>
      </c>
    </row>
    <row r="433" spans="1:25" x14ac:dyDescent="0.35">
      <c r="A433">
        <v>10229</v>
      </c>
      <c r="B433">
        <v>23</v>
      </c>
      <c r="C433">
        <v>54.11</v>
      </c>
      <c r="D433">
        <v>3</v>
      </c>
      <c r="E433">
        <v>1244.53</v>
      </c>
      <c r="F433" s="1">
        <v>38057</v>
      </c>
      <c r="G433" s="2" t="s">
        <v>24</v>
      </c>
      <c r="H433">
        <v>1</v>
      </c>
      <c r="I433">
        <v>3</v>
      </c>
      <c r="J433">
        <v>2004</v>
      </c>
      <c r="K433" s="2" t="s">
        <v>213</v>
      </c>
      <c r="L433">
        <v>54</v>
      </c>
      <c r="M433" s="2" t="s">
        <v>328</v>
      </c>
      <c r="N433" s="2" t="s">
        <v>137</v>
      </c>
      <c r="O433" s="2" t="s">
        <v>138</v>
      </c>
      <c r="P433" s="2" t="s">
        <v>139</v>
      </c>
      <c r="Q433" s="2" t="s">
        <v>30</v>
      </c>
      <c r="R433" s="2" t="s">
        <v>140</v>
      </c>
      <c r="S433" s="2" t="s">
        <v>44</v>
      </c>
      <c r="T433" s="2" t="s">
        <v>82</v>
      </c>
      <c r="U433" s="2" t="s">
        <v>34</v>
      </c>
      <c r="V433" s="2" t="s">
        <v>35</v>
      </c>
      <c r="W433" s="2" t="s">
        <v>141</v>
      </c>
      <c r="X433" s="2" t="s">
        <v>142</v>
      </c>
      <c r="Y433" s="2" t="s">
        <v>38</v>
      </c>
    </row>
    <row r="434" spans="1:25" x14ac:dyDescent="0.35">
      <c r="A434">
        <v>10229</v>
      </c>
      <c r="B434">
        <v>30</v>
      </c>
      <c r="C434">
        <v>73.040000000000006</v>
      </c>
      <c r="D434">
        <v>12</v>
      </c>
      <c r="E434">
        <v>2191.1999999999998</v>
      </c>
      <c r="F434" s="1">
        <v>38057</v>
      </c>
      <c r="G434" s="2" t="s">
        <v>24</v>
      </c>
      <c r="H434">
        <v>1</v>
      </c>
      <c r="I434">
        <v>3</v>
      </c>
      <c r="J434">
        <v>2004</v>
      </c>
      <c r="K434" s="2" t="s">
        <v>213</v>
      </c>
      <c r="L434">
        <v>64</v>
      </c>
      <c r="M434" s="2" t="s">
        <v>330</v>
      </c>
      <c r="N434" s="2" t="s">
        <v>137</v>
      </c>
      <c r="O434" s="2" t="s">
        <v>138</v>
      </c>
      <c r="P434" s="2" t="s">
        <v>139</v>
      </c>
      <c r="Q434" s="2" t="s">
        <v>30</v>
      </c>
      <c r="R434" s="2" t="s">
        <v>140</v>
      </c>
      <c r="S434" s="2" t="s">
        <v>44</v>
      </c>
      <c r="T434" s="2" t="s">
        <v>82</v>
      </c>
      <c r="U434" s="2" t="s">
        <v>34</v>
      </c>
      <c r="V434" s="2" t="s">
        <v>35</v>
      </c>
      <c r="W434" s="2" t="s">
        <v>141</v>
      </c>
      <c r="X434" s="2" t="s">
        <v>142</v>
      </c>
      <c r="Y434" s="2" t="s">
        <v>38</v>
      </c>
    </row>
    <row r="435" spans="1:25" x14ac:dyDescent="0.35">
      <c r="A435">
        <v>10229</v>
      </c>
      <c r="B435">
        <v>50</v>
      </c>
      <c r="C435">
        <v>100</v>
      </c>
      <c r="D435">
        <v>11</v>
      </c>
      <c r="E435">
        <v>5614</v>
      </c>
      <c r="F435" s="1">
        <v>38057</v>
      </c>
      <c r="G435" s="2" t="s">
        <v>24</v>
      </c>
      <c r="H435">
        <v>1</v>
      </c>
      <c r="I435">
        <v>3</v>
      </c>
      <c r="J435">
        <v>2004</v>
      </c>
      <c r="K435" s="2" t="s">
        <v>107</v>
      </c>
      <c r="L435">
        <v>101</v>
      </c>
      <c r="M435" s="2" t="s">
        <v>343</v>
      </c>
      <c r="N435" s="2" t="s">
        <v>137</v>
      </c>
      <c r="O435" s="2" t="s">
        <v>138</v>
      </c>
      <c r="P435" s="2" t="s">
        <v>139</v>
      </c>
      <c r="Q435" s="2" t="s">
        <v>30</v>
      </c>
      <c r="R435" s="2" t="s">
        <v>140</v>
      </c>
      <c r="S435" s="2" t="s">
        <v>44</v>
      </c>
      <c r="T435" s="2" t="s">
        <v>82</v>
      </c>
      <c r="U435" s="2" t="s">
        <v>34</v>
      </c>
      <c r="V435" s="2" t="s">
        <v>35</v>
      </c>
      <c r="W435" s="2" t="s">
        <v>141</v>
      </c>
      <c r="X435" s="2" t="s">
        <v>142</v>
      </c>
      <c r="Y435" s="2" t="s">
        <v>39</v>
      </c>
    </row>
    <row r="436" spans="1:25" x14ac:dyDescent="0.35">
      <c r="A436">
        <v>10233</v>
      </c>
      <c r="B436">
        <v>40</v>
      </c>
      <c r="C436">
        <v>94.71</v>
      </c>
      <c r="D436">
        <v>2</v>
      </c>
      <c r="E436">
        <v>3788.4</v>
      </c>
      <c r="F436" s="1">
        <v>38075</v>
      </c>
      <c r="G436" s="2" t="s">
        <v>24</v>
      </c>
      <c r="H436">
        <v>1</v>
      </c>
      <c r="I436">
        <v>3</v>
      </c>
      <c r="J436">
        <v>2004</v>
      </c>
      <c r="K436" s="2" t="s">
        <v>247</v>
      </c>
      <c r="L436">
        <v>88</v>
      </c>
      <c r="M436" s="2" t="s">
        <v>312</v>
      </c>
      <c r="N436" s="2" t="s">
        <v>70</v>
      </c>
      <c r="O436" s="2" t="s">
        <v>71</v>
      </c>
      <c r="P436" s="2" t="s">
        <v>72</v>
      </c>
      <c r="Q436" s="2" t="s">
        <v>30</v>
      </c>
      <c r="R436" s="2" t="s">
        <v>73</v>
      </c>
      <c r="S436" s="2" t="s">
        <v>74</v>
      </c>
      <c r="T436" s="2" t="s">
        <v>75</v>
      </c>
      <c r="U436" s="2" t="s">
        <v>34</v>
      </c>
      <c r="V436" s="2" t="s">
        <v>35</v>
      </c>
      <c r="W436" s="2" t="s">
        <v>52</v>
      </c>
      <c r="X436" s="2" t="s">
        <v>76</v>
      </c>
      <c r="Y436" s="2" t="s">
        <v>39</v>
      </c>
    </row>
    <row r="437" spans="1:25" x14ac:dyDescent="0.35">
      <c r="A437">
        <v>10233</v>
      </c>
      <c r="B437">
        <v>36</v>
      </c>
      <c r="C437">
        <v>70.67</v>
      </c>
      <c r="D437">
        <v>3</v>
      </c>
      <c r="E437">
        <v>2544.12</v>
      </c>
      <c r="F437" s="1">
        <v>38075</v>
      </c>
      <c r="G437" s="2" t="s">
        <v>24</v>
      </c>
      <c r="H437">
        <v>1</v>
      </c>
      <c r="I437">
        <v>3</v>
      </c>
      <c r="J437">
        <v>2004</v>
      </c>
      <c r="K437" s="2" t="s">
        <v>273</v>
      </c>
      <c r="L437">
        <v>66</v>
      </c>
      <c r="M437" s="2" t="s">
        <v>337</v>
      </c>
      <c r="N437" s="2" t="s">
        <v>70</v>
      </c>
      <c r="O437" s="2" t="s">
        <v>71</v>
      </c>
      <c r="P437" s="2" t="s">
        <v>72</v>
      </c>
      <c r="Q437" s="2" t="s">
        <v>30</v>
      </c>
      <c r="R437" s="2" t="s">
        <v>73</v>
      </c>
      <c r="S437" s="2" t="s">
        <v>74</v>
      </c>
      <c r="T437" s="2" t="s">
        <v>75</v>
      </c>
      <c r="U437" s="2" t="s">
        <v>34</v>
      </c>
      <c r="V437" s="2" t="s">
        <v>35</v>
      </c>
      <c r="W437" s="2" t="s">
        <v>52</v>
      </c>
      <c r="X437" s="2" t="s">
        <v>76</v>
      </c>
      <c r="Y437" s="2" t="s">
        <v>38</v>
      </c>
    </row>
    <row r="438" spans="1:25" x14ac:dyDescent="0.35">
      <c r="A438">
        <v>10233</v>
      </c>
      <c r="B438">
        <v>29</v>
      </c>
      <c r="C438">
        <v>82.4</v>
      </c>
      <c r="D438">
        <v>1</v>
      </c>
      <c r="E438">
        <v>2389.6</v>
      </c>
      <c r="F438" s="1">
        <v>38075</v>
      </c>
      <c r="G438" s="2" t="s">
        <v>24</v>
      </c>
      <c r="H438">
        <v>1</v>
      </c>
      <c r="I438">
        <v>3</v>
      </c>
      <c r="J438">
        <v>2004</v>
      </c>
      <c r="K438" s="2" t="s">
        <v>273</v>
      </c>
      <c r="L438">
        <v>72</v>
      </c>
      <c r="M438" s="2" t="s">
        <v>342</v>
      </c>
      <c r="N438" s="2" t="s">
        <v>70</v>
      </c>
      <c r="O438" s="2" t="s">
        <v>71</v>
      </c>
      <c r="P438" s="2" t="s">
        <v>72</v>
      </c>
      <c r="Q438" s="2" t="s">
        <v>30</v>
      </c>
      <c r="R438" s="2" t="s">
        <v>73</v>
      </c>
      <c r="S438" s="2" t="s">
        <v>74</v>
      </c>
      <c r="T438" s="2" t="s">
        <v>75</v>
      </c>
      <c r="U438" s="2" t="s">
        <v>34</v>
      </c>
      <c r="V438" s="2" t="s">
        <v>35</v>
      </c>
      <c r="W438" s="2" t="s">
        <v>52</v>
      </c>
      <c r="X438" s="2" t="s">
        <v>76</v>
      </c>
      <c r="Y438" s="2" t="s">
        <v>38</v>
      </c>
    </row>
    <row r="439" spans="1:25" x14ac:dyDescent="0.35">
      <c r="A439">
        <v>10236</v>
      </c>
      <c r="B439">
        <v>22</v>
      </c>
      <c r="C439">
        <v>100</v>
      </c>
      <c r="D439">
        <v>1</v>
      </c>
      <c r="E439">
        <v>2852.08</v>
      </c>
      <c r="F439" s="1">
        <v>38080</v>
      </c>
      <c r="G439" s="2" t="s">
        <v>24</v>
      </c>
      <c r="H439">
        <v>2</v>
      </c>
      <c r="I439">
        <v>4</v>
      </c>
      <c r="J439">
        <v>2004</v>
      </c>
      <c r="K439" s="2" t="s">
        <v>25</v>
      </c>
      <c r="L439">
        <v>118</v>
      </c>
      <c r="M439" s="2" t="s">
        <v>155</v>
      </c>
      <c r="N439" s="2" t="s">
        <v>156</v>
      </c>
      <c r="O439" s="2" t="s">
        <v>157</v>
      </c>
      <c r="P439" s="2" t="s">
        <v>158</v>
      </c>
      <c r="Q439" s="2" t="s">
        <v>30</v>
      </c>
      <c r="R439" s="2" t="s">
        <v>117</v>
      </c>
      <c r="S439" s="2" t="s">
        <v>96</v>
      </c>
      <c r="T439" s="2" t="s">
        <v>118</v>
      </c>
      <c r="U439" s="2" t="s">
        <v>34</v>
      </c>
      <c r="V439" s="2" t="s">
        <v>35</v>
      </c>
      <c r="W439" s="2" t="s">
        <v>90</v>
      </c>
      <c r="X439" s="2" t="s">
        <v>159</v>
      </c>
      <c r="Y439" s="2" t="s">
        <v>38</v>
      </c>
    </row>
    <row r="440" spans="1:25" x14ac:dyDescent="0.35">
      <c r="A440">
        <v>10236</v>
      </c>
      <c r="B440">
        <v>23</v>
      </c>
      <c r="C440">
        <v>55.72</v>
      </c>
      <c r="D440">
        <v>2</v>
      </c>
      <c r="E440">
        <v>1281.56</v>
      </c>
      <c r="F440" s="1">
        <v>38080</v>
      </c>
      <c r="G440" s="2" t="s">
        <v>24</v>
      </c>
      <c r="H440">
        <v>2</v>
      </c>
      <c r="I440">
        <v>4</v>
      </c>
      <c r="J440">
        <v>2004</v>
      </c>
      <c r="K440" s="2" t="s">
        <v>25</v>
      </c>
      <c r="L440">
        <v>60</v>
      </c>
      <c r="M440" s="2" t="s">
        <v>268</v>
      </c>
      <c r="N440" s="2" t="s">
        <v>156</v>
      </c>
      <c r="O440" s="2" t="s">
        <v>157</v>
      </c>
      <c r="P440" s="2" t="s">
        <v>158</v>
      </c>
      <c r="Q440" s="2" t="s">
        <v>30</v>
      </c>
      <c r="R440" s="2" t="s">
        <v>117</v>
      </c>
      <c r="S440" s="2" t="s">
        <v>96</v>
      </c>
      <c r="T440" s="2" t="s">
        <v>118</v>
      </c>
      <c r="U440" s="2" t="s">
        <v>34</v>
      </c>
      <c r="V440" s="2" t="s">
        <v>35</v>
      </c>
      <c r="W440" s="2" t="s">
        <v>90</v>
      </c>
      <c r="X440" s="2" t="s">
        <v>159</v>
      </c>
      <c r="Y440" s="2" t="s">
        <v>38</v>
      </c>
    </row>
    <row r="441" spans="1:25" x14ac:dyDescent="0.35">
      <c r="A441">
        <v>10236</v>
      </c>
      <c r="B441">
        <v>36</v>
      </c>
      <c r="C441">
        <v>87.6</v>
      </c>
      <c r="D441">
        <v>3</v>
      </c>
      <c r="E441">
        <v>3153.6</v>
      </c>
      <c r="F441" s="1">
        <v>38080</v>
      </c>
      <c r="G441" s="2" t="s">
        <v>24</v>
      </c>
      <c r="H441">
        <v>2</v>
      </c>
      <c r="I441">
        <v>4</v>
      </c>
      <c r="J441">
        <v>2004</v>
      </c>
      <c r="K441" s="2" t="s">
        <v>25</v>
      </c>
      <c r="L441">
        <v>76</v>
      </c>
      <c r="M441" s="2" t="s">
        <v>302</v>
      </c>
      <c r="N441" s="2" t="s">
        <v>156</v>
      </c>
      <c r="O441" s="2" t="s">
        <v>157</v>
      </c>
      <c r="P441" s="2" t="s">
        <v>158</v>
      </c>
      <c r="Q441" s="2" t="s">
        <v>30</v>
      </c>
      <c r="R441" s="2" t="s">
        <v>117</v>
      </c>
      <c r="S441" s="2" t="s">
        <v>96</v>
      </c>
      <c r="T441" s="2" t="s">
        <v>118</v>
      </c>
      <c r="U441" s="2" t="s">
        <v>34</v>
      </c>
      <c r="V441" s="2" t="s">
        <v>35</v>
      </c>
      <c r="W441" s="2" t="s">
        <v>90</v>
      </c>
      <c r="X441" s="2" t="s">
        <v>159</v>
      </c>
      <c r="Y441" s="2" t="s">
        <v>39</v>
      </c>
    </row>
    <row r="442" spans="1:25" x14ac:dyDescent="0.35">
      <c r="A442">
        <v>10237</v>
      </c>
      <c r="B442">
        <v>23</v>
      </c>
      <c r="C442">
        <v>100</v>
      </c>
      <c r="D442">
        <v>7</v>
      </c>
      <c r="E442">
        <v>2333.12</v>
      </c>
      <c r="F442" s="1">
        <v>38082</v>
      </c>
      <c r="G442" s="2" t="s">
        <v>24</v>
      </c>
      <c r="H442">
        <v>2</v>
      </c>
      <c r="I442">
        <v>4</v>
      </c>
      <c r="J442">
        <v>2004</v>
      </c>
      <c r="K442" s="2" t="s">
        <v>25</v>
      </c>
      <c r="L442">
        <v>95</v>
      </c>
      <c r="M442" s="2" t="s">
        <v>26</v>
      </c>
      <c r="N442" s="2" t="s">
        <v>64</v>
      </c>
      <c r="O442" s="2" t="s">
        <v>65</v>
      </c>
      <c r="P442" s="2" t="s">
        <v>66</v>
      </c>
      <c r="Q442" s="2" t="s">
        <v>67</v>
      </c>
      <c r="R442" s="2" t="s">
        <v>31</v>
      </c>
      <c r="S442" s="2" t="s">
        <v>32</v>
      </c>
      <c r="T442" s="2" t="s">
        <v>33</v>
      </c>
      <c r="U442" s="2" t="s">
        <v>34</v>
      </c>
      <c r="V442" s="2" t="s">
        <v>35</v>
      </c>
      <c r="W442" s="2" t="s">
        <v>68</v>
      </c>
      <c r="X442" s="2" t="s">
        <v>69</v>
      </c>
      <c r="Y442" s="2" t="s">
        <v>38</v>
      </c>
    </row>
    <row r="443" spans="1:25" x14ac:dyDescent="0.35">
      <c r="A443">
        <v>10237</v>
      </c>
      <c r="B443">
        <v>39</v>
      </c>
      <c r="C443">
        <v>100</v>
      </c>
      <c r="D443">
        <v>9</v>
      </c>
      <c r="E443">
        <v>7023.9</v>
      </c>
      <c r="F443" s="1">
        <v>38082</v>
      </c>
      <c r="G443" s="2" t="s">
        <v>24</v>
      </c>
      <c r="H443">
        <v>2</v>
      </c>
      <c r="I443">
        <v>4</v>
      </c>
      <c r="J443">
        <v>2004</v>
      </c>
      <c r="K443" s="2" t="s">
        <v>25</v>
      </c>
      <c r="L443">
        <v>193</v>
      </c>
      <c r="M443" s="2" t="s">
        <v>165</v>
      </c>
      <c r="N443" s="2" t="s">
        <v>64</v>
      </c>
      <c r="O443" s="2" t="s">
        <v>65</v>
      </c>
      <c r="P443" s="2" t="s">
        <v>66</v>
      </c>
      <c r="Q443" s="2" t="s">
        <v>67</v>
      </c>
      <c r="R443" s="2" t="s">
        <v>31</v>
      </c>
      <c r="S443" s="2" t="s">
        <v>32</v>
      </c>
      <c r="T443" s="2" t="s">
        <v>33</v>
      </c>
      <c r="U443" s="2" t="s">
        <v>34</v>
      </c>
      <c r="V443" s="2" t="s">
        <v>35</v>
      </c>
      <c r="W443" s="2" t="s">
        <v>68</v>
      </c>
      <c r="X443" s="2" t="s">
        <v>69</v>
      </c>
      <c r="Y443" s="2" t="s">
        <v>99</v>
      </c>
    </row>
    <row r="444" spans="1:25" x14ac:dyDescent="0.35">
      <c r="A444">
        <v>10237</v>
      </c>
      <c r="B444">
        <v>32</v>
      </c>
      <c r="C444">
        <v>100</v>
      </c>
      <c r="D444">
        <v>6</v>
      </c>
      <c r="E444">
        <v>4193.28</v>
      </c>
      <c r="F444" s="1">
        <v>38082</v>
      </c>
      <c r="G444" s="2" t="s">
        <v>24</v>
      </c>
      <c r="H444">
        <v>2</v>
      </c>
      <c r="I444">
        <v>4</v>
      </c>
      <c r="J444">
        <v>2004</v>
      </c>
      <c r="K444" s="2" t="s">
        <v>25</v>
      </c>
      <c r="L444">
        <v>150</v>
      </c>
      <c r="M444" s="2" t="s">
        <v>215</v>
      </c>
      <c r="N444" s="2" t="s">
        <v>64</v>
      </c>
      <c r="O444" s="2" t="s">
        <v>65</v>
      </c>
      <c r="P444" s="2" t="s">
        <v>66</v>
      </c>
      <c r="Q444" s="2" t="s">
        <v>67</v>
      </c>
      <c r="R444" s="2" t="s">
        <v>31</v>
      </c>
      <c r="S444" s="2" t="s">
        <v>32</v>
      </c>
      <c r="T444" s="2" t="s">
        <v>33</v>
      </c>
      <c r="U444" s="2" t="s">
        <v>34</v>
      </c>
      <c r="V444" s="2" t="s">
        <v>35</v>
      </c>
      <c r="W444" s="2" t="s">
        <v>68</v>
      </c>
      <c r="X444" s="2" t="s">
        <v>69</v>
      </c>
      <c r="Y444" s="2" t="s">
        <v>39</v>
      </c>
    </row>
    <row r="445" spans="1:25" x14ac:dyDescent="0.35">
      <c r="A445">
        <v>10237</v>
      </c>
      <c r="B445">
        <v>26</v>
      </c>
      <c r="C445">
        <v>52.22</v>
      </c>
      <c r="D445">
        <v>1</v>
      </c>
      <c r="E445">
        <v>1357.72</v>
      </c>
      <c r="F445" s="1">
        <v>38082</v>
      </c>
      <c r="G445" s="2" t="s">
        <v>24</v>
      </c>
      <c r="H445">
        <v>2</v>
      </c>
      <c r="I445">
        <v>4</v>
      </c>
      <c r="J445">
        <v>2004</v>
      </c>
      <c r="K445" s="2" t="s">
        <v>25</v>
      </c>
      <c r="L445">
        <v>62</v>
      </c>
      <c r="M445" s="2" t="s">
        <v>287</v>
      </c>
      <c r="N445" s="2" t="s">
        <v>64</v>
      </c>
      <c r="O445" s="2" t="s">
        <v>65</v>
      </c>
      <c r="P445" s="2" t="s">
        <v>66</v>
      </c>
      <c r="Q445" s="2" t="s">
        <v>67</v>
      </c>
      <c r="R445" s="2" t="s">
        <v>31</v>
      </c>
      <c r="S445" s="2" t="s">
        <v>32</v>
      </c>
      <c r="T445" s="2" t="s">
        <v>33</v>
      </c>
      <c r="U445" s="2" t="s">
        <v>34</v>
      </c>
      <c r="V445" s="2" t="s">
        <v>35</v>
      </c>
      <c r="W445" s="2" t="s">
        <v>68</v>
      </c>
      <c r="X445" s="2" t="s">
        <v>69</v>
      </c>
      <c r="Y445" s="2" t="s">
        <v>38</v>
      </c>
    </row>
    <row r="446" spans="1:25" x14ac:dyDescent="0.35">
      <c r="A446">
        <v>10237</v>
      </c>
      <c r="B446">
        <v>20</v>
      </c>
      <c r="C446">
        <v>100</v>
      </c>
      <c r="D446">
        <v>8</v>
      </c>
      <c r="E446">
        <v>2299</v>
      </c>
      <c r="F446" s="1">
        <v>38082</v>
      </c>
      <c r="G446" s="2" t="s">
        <v>24</v>
      </c>
      <c r="H446">
        <v>2</v>
      </c>
      <c r="I446">
        <v>4</v>
      </c>
      <c r="J446">
        <v>2004</v>
      </c>
      <c r="K446" s="2" t="s">
        <v>25</v>
      </c>
      <c r="L446">
        <v>112</v>
      </c>
      <c r="M446" s="2" t="s">
        <v>298</v>
      </c>
      <c r="N446" s="2" t="s">
        <v>64</v>
      </c>
      <c r="O446" s="2" t="s">
        <v>65</v>
      </c>
      <c r="P446" s="2" t="s">
        <v>66</v>
      </c>
      <c r="Q446" s="2" t="s">
        <v>67</v>
      </c>
      <c r="R446" s="2" t="s">
        <v>31</v>
      </c>
      <c r="S446" s="2" t="s">
        <v>32</v>
      </c>
      <c r="T446" s="2" t="s">
        <v>33</v>
      </c>
      <c r="U446" s="2" t="s">
        <v>34</v>
      </c>
      <c r="V446" s="2" t="s">
        <v>35</v>
      </c>
      <c r="W446" s="2" t="s">
        <v>68</v>
      </c>
      <c r="X446" s="2" t="s">
        <v>69</v>
      </c>
      <c r="Y446" s="2" t="s">
        <v>38</v>
      </c>
    </row>
    <row r="447" spans="1:25" x14ac:dyDescent="0.35">
      <c r="A447">
        <v>10237</v>
      </c>
      <c r="B447">
        <v>26</v>
      </c>
      <c r="C447">
        <v>79.650000000000006</v>
      </c>
      <c r="D447">
        <v>4</v>
      </c>
      <c r="E447">
        <v>2070.9</v>
      </c>
      <c r="F447" s="1">
        <v>38082</v>
      </c>
      <c r="G447" s="2" t="s">
        <v>24</v>
      </c>
      <c r="H447">
        <v>2</v>
      </c>
      <c r="I447">
        <v>4</v>
      </c>
      <c r="J447">
        <v>2004</v>
      </c>
      <c r="K447" s="2" t="s">
        <v>25</v>
      </c>
      <c r="L447">
        <v>69</v>
      </c>
      <c r="M447" s="2" t="s">
        <v>306</v>
      </c>
      <c r="N447" s="2" t="s">
        <v>64</v>
      </c>
      <c r="O447" s="2" t="s">
        <v>65</v>
      </c>
      <c r="P447" s="2" t="s">
        <v>66</v>
      </c>
      <c r="Q447" s="2" t="s">
        <v>67</v>
      </c>
      <c r="R447" s="2" t="s">
        <v>31</v>
      </c>
      <c r="S447" s="2" t="s">
        <v>32</v>
      </c>
      <c r="T447" s="2" t="s">
        <v>33</v>
      </c>
      <c r="U447" s="2" t="s">
        <v>34</v>
      </c>
      <c r="V447" s="2" t="s">
        <v>35</v>
      </c>
      <c r="W447" s="2" t="s">
        <v>68</v>
      </c>
      <c r="X447" s="2" t="s">
        <v>69</v>
      </c>
      <c r="Y447" s="2" t="s">
        <v>38</v>
      </c>
    </row>
    <row r="448" spans="1:25" x14ac:dyDescent="0.35">
      <c r="A448">
        <v>10237</v>
      </c>
      <c r="B448">
        <v>26</v>
      </c>
      <c r="C448">
        <v>40.229999999999997</v>
      </c>
      <c r="D448">
        <v>2</v>
      </c>
      <c r="E448">
        <v>1045.98</v>
      </c>
      <c r="F448" s="1">
        <v>38082</v>
      </c>
      <c r="G448" s="2" t="s">
        <v>24</v>
      </c>
      <c r="H448">
        <v>2</v>
      </c>
      <c r="I448">
        <v>4</v>
      </c>
      <c r="J448">
        <v>2004</v>
      </c>
      <c r="K448" s="2" t="s">
        <v>25</v>
      </c>
      <c r="L448">
        <v>40</v>
      </c>
      <c r="M448" s="2" t="s">
        <v>327</v>
      </c>
      <c r="N448" s="2" t="s">
        <v>64</v>
      </c>
      <c r="O448" s="2" t="s">
        <v>65</v>
      </c>
      <c r="P448" s="2" t="s">
        <v>66</v>
      </c>
      <c r="Q448" s="2" t="s">
        <v>67</v>
      </c>
      <c r="R448" s="2" t="s">
        <v>31</v>
      </c>
      <c r="S448" s="2" t="s">
        <v>32</v>
      </c>
      <c r="T448" s="2" t="s">
        <v>33</v>
      </c>
      <c r="U448" s="2" t="s">
        <v>34</v>
      </c>
      <c r="V448" s="2" t="s">
        <v>35</v>
      </c>
      <c r="W448" s="2" t="s">
        <v>68</v>
      </c>
      <c r="X448" s="2" t="s">
        <v>69</v>
      </c>
      <c r="Y448" s="2" t="s">
        <v>38</v>
      </c>
    </row>
    <row r="449" spans="1:25" x14ac:dyDescent="0.35">
      <c r="A449">
        <v>10237</v>
      </c>
      <c r="B449">
        <v>27</v>
      </c>
      <c r="C449">
        <v>100</v>
      </c>
      <c r="D449">
        <v>5</v>
      </c>
      <c r="E449">
        <v>3113.64</v>
      </c>
      <c r="F449" s="1">
        <v>38082</v>
      </c>
      <c r="G449" s="2" t="s">
        <v>24</v>
      </c>
      <c r="H449">
        <v>2</v>
      </c>
      <c r="I449">
        <v>4</v>
      </c>
      <c r="J449">
        <v>2004</v>
      </c>
      <c r="K449" s="2" t="s">
        <v>25</v>
      </c>
      <c r="L449">
        <v>102</v>
      </c>
      <c r="M449" s="2" t="s">
        <v>332</v>
      </c>
      <c r="N449" s="2" t="s">
        <v>64</v>
      </c>
      <c r="O449" s="2" t="s">
        <v>65</v>
      </c>
      <c r="P449" s="2" t="s">
        <v>66</v>
      </c>
      <c r="Q449" s="2" t="s">
        <v>67</v>
      </c>
      <c r="R449" s="2" t="s">
        <v>31</v>
      </c>
      <c r="S449" s="2" t="s">
        <v>32</v>
      </c>
      <c r="T449" s="2" t="s">
        <v>33</v>
      </c>
      <c r="U449" s="2" t="s">
        <v>34</v>
      </c>
      <c r="V449" s="2" t="s">
        <v>35</v>
      </c>
      <c r="W449" s="2" t="s">
        <v>68</v>
      </c>
      <c r="X449" s="2" t="s">
        <v>69</v>
      </c>
      <c r="Y449" s="2" t="s">
        <v>39</v>
      </c>
    </row>
    <row r="450" spans="1:25" x14ac:dyDescent="0.35">
      <c r="A450">
        <v>10237</v>
      </c>
      <c r="B450">
        <v>20</v>
      </c>
      <c r="C450">
        <v>68.34</v>
      </c>
      <c r="D450">
        <v>3</v>
      </c>
      <c r="E450">
        <v>1366.8</v>
      </c>
      <c r="F450" s="1">
        <v>38082</v>
      </c>
      <c r="G450" s="2" t="s">
        <v>24</v>
      </c>
      <c r="H450">
        <v>2</v>
      </c>
      <c r="I450">
        <v>4</v>
      </c>
      <c r="J450">
        <v>2004</v>
      </c>
      <c r="K450" s="2" t="s">
        <v>25</v>
      </c>
      <c r="L450">
        <v>81</v>
      </c>
      <c r="M450" s="2" t="s">
        <v>336</v>
      </c>
      <c r="N450" s="2" t="s">
        <v>64</v>
      </c>
      <c r="O450" s="2" t="s">
        <v>65</v>
      </c>
      <c r="P450" s="2" t="s">
        <v>66</v>
      </c>
      <c r="Q450" s="2" t="s">
        <v>67</v>
      </c>
      <c r="R450" s="2" t="s">
        <v>31</v>
      </c>
      <c r="S450" s="2" t="s">
        <v>32</v>
      </c>
      <c r="T450" s="2" t="s">
        <v>33</v>
      </c>
      <c r="U450" s="2" t="s">
        <v>34</v>
      </c>
      <c r="V450" s="2" t="s">
        <v>35</v>
      </c>
      <c r="W450" s="2" t="s">
        <v>68</v>
      </c>
      <c r="X450" s="2" t="s">
        <v>69</v>
      </c>
      <c r="Y450" s="2" t="s">
        <v>38</v>
      </c>
    </row>
    <row r="451" spans="1:25" x14ac:dyDescent="0.35">
      <c r="A451">
        <v>10242</v>
      </c>
      <c r="B451">
        <v>46</v>
      </c>
      <c r="C451">
        <v>36.93</v>
      </c>
      <c r="D451">
        <v>1</v>
      </c>
      <c r="E451">
        <v>1698.78</v>
      </c>
      <c r="F451" s="1">
        <v>38097</v>
      </c>
      <c r="G451" s="2" t="s">
        <v>24</v>
      </c>
      <c r="H451">
        <v>2</v>
      </c>
      <c r="I451">
        <v>4</v>
      </c>
      <c r="J451">
        <v>2004</v>
      </c>
      <c r="K451" s="2" t="s">
        <v>247</v>
      </c>
      <c r="L451">
        <v>41</v>
      </c>
      <c r="M451" s="2" t="s">
        <v>320</v>
      </c>
      <c r="N451" s="2" t="s">
        <v>216</v>
      </c>
      <c r="O451" s="2" t="s">
        <v>217</v>
      </c>
      <c r="P451" s="2" t="s">
        <v>218</v>
      </c>
      <c r="Q451" s="2" t="s">
        <v>219</v>
      </c>
      <c r="R451" s="2" t="s">
        <v>31</v>
      </c>
      <c r="S451" s="2" t="s">
        <v>32</v>
      </c>
      <c r="T451" s="2" t="s">
        <v>33</v>
      </c>
      <c r="U451" s="2" t="s">
        <v>34</v>
      </c>
      <c r="V451" s="2" t="s">
        <v>35</v>
      </c>
      <c r="W451" s="2" t="s">
        <v>220</v>
      </c>
      <c r="X451" s="2" t="s">
        <v>221</v>
      </c>
      <c r="Y451" s="2" t="s">
        <v>38</v>
      </c>
    </row>
    <row r="452" spans="1:25" x14ac:dyDescent="0.35">
      <c r="A452">
        <v>10243</v>
      </c>
      <c r="B452">
        <v>47</v>
      </c>
      <c r="C452">
        <v>100</v>
      </c>
      <c r="D452">
        <v>2</v>
      </c>
      <c r="E452">
        <v>6154.18</v>
      </c>
      <c r="F452" s="1">
        <v>38103</v>
      </c>
      <c r="G452" s="2" t="s">
        <v>24</v>
      </c>
      <c r="H452">
        <v>2</v>
      </c>
      <c r="I452">
        <v>4</v>
      </c>
      <c r="J452">
        <v>2004</v>
      </c>
      <c r="K452" s="2" t="s">
        <v>247</v>
      </c>
      <c r="L452">
        <v>127</v>
      </c>
      <c r="M452" s="2" t="s">
        <v>265</v>
      </c>
      <c r="N452" s="2" t="s">
        <v>197</v>
      </c>
      <c r="O452" s="2" t="s">
        <v>198</v>
      </c>
      <c r="P452" s="2" t="s">
        <v>199</v>
      </c>
      <c r="Q452" s="2" t="s">
        <v>30</v>
      </c>
      <c r="R452" s="2" t="s">
        <v>186</v>
      </c>
      <c r="S452" s="2" t="s">
        <v>88</v>
      </c>
      <c r="T452" s="2" t="s">
        <v>187</v>
      </c>
      <c r="U452" s="2" t="s">
        <v>34</v>
      </c>
      <c r="V452" s="2" t="s">
        <v>35</v>
      </c>
      <c r="W452" s="2" t="s">
        <v>200</v>
      </c>
      <c r="X452" s="2" t="s">
        <v>142</v>
      </c>
      <c r="Y452" s="2" t="s">
        <v>39</v>
      </c>
    </row>
    <row r="453" spans="1:25" x14ac:dyDescent="0.35">
      <c r="A453">
        <v>10243</v>
      </c>
      <c r="B453">
        <v>33</v>
      </c>
      <c r="C453">
        <v>29.54</v>
      </c>
      <c r="D453">
        <v>1</v>
      </c>
      <c r="E453">
        <v>974.82</v>
      </c>
      <c r="F453" s="1">
        <v>38103</v>
      </c>
      <c r="G453" s="2" t="s">
        <v>24</v>
      </c>
      <c r="H453">
        <v>2</v>
      </c>
      <c r="I453">
        <v>4</v>
      </c>
      <c r="J453">
        <v>2004</v>
      </c>
      <c r="K453" s="2" t="s">
        <v>247</v>
      </c>
      <c r="L453">
        <v>33</v>
      </c>
      <c r="M453" s="2" t="s">
        <v>301</v>
      </c>
      <c r="N453" s="2" t="s">
        <v>197</v>
      </c>
      <c r="O453" s="2" t="s">
        <v>198</v>
      </c>
      <c r="P453" s="2" t="s">
        <v>199</v>
      </c>
      <c r="Q453" s="2" t="s">
        <v>30</v>
      </c>
      <c r="R453" s="2" t="s">
        <v>186</v>
      </c>
      <c r="S453" s="2" t="s">
        <v>88</v>
      </c>
      <c r="T453" s="2" t="s">
        <v>187</v>
      </c>
      <c r="U453" s="2" t="s">
        <v>34</v>
      </c>
      <c r="V453" s="2" t="s">
        <v>35</v>
      </c>
      <c r="W453" s="2" t="s">
        <v>200</v>
      </c>
      <c r="X453" s="2" t="s">
        <v>142</v>
      </c>
      <c r="Y453" s="2" t="s">
        <v>38</v>
      </c>
    </row>
    <row r="454" spans="1:25" x14ac:dyDescent="0.35">
      <c r="A454">
        <v>10245</v>
      </c>
      <c r="B454">
        <v>34</v>
      </c>
      <c r="C454">
        <v>100</v>
      </c>
      <c r="D454">
        <v>9</v>
      </c>
      <c r="E454">
        <v>6120.34</v>
      </c>
      <c r="F454" s="1">
        <v>38111</v>
      </c>
      <c r="G454" s="2" t="s">
        <v>24</v>
      </c>
      <c r="H454">
        <v>2</v>
      </c>
      <c r="I454">
        <v>5</v>
      </c>
      <c r="J454">
        <v>2004</v>
      </c>
      <c r="K454" s="2" t="s">
        <v>107</v>
      </c>
      <c r="L454">
        <v>214</v>
      </c>
      <c r="M454" s="2" t="s">
        <v>108</v>
      </c>
      <c r="N454" s="2" t="s">
        <v>131</v>
      </c>
      <c r="O454" s="2" t="s">
        <v>132</v>
      </c>
      <c r="P454" s="2" t="s">
        <v>133</v>
      </c>
      <c r="Q454" s="2" t="s">
        <v>30</v>
      </c>
      <c r="R454" s="2" t="s">
        <v>134</v>
      </c>
      <c r="S454" s="2" t="s">
        <v>81</v>
      </c>
      <c r="T454" s="2" t="s">
        <v>135</v>
      </c>
      <c r="U454" s="2" t="s">
        <v>34</v>
      </c>
      <c r="V454" s="2" t="s">
        <v>35</v>
      </c>
      <c r="W454" s="2" t="s">
        <v>63</v>
      </c>
      <c r="X454" s="2" t="s">
        <v>136</v>
      </c>
      <c r="Y454" s="2" t="s">
        <v>39</v>
      </c>
    </row>
    <row r="455" spans="1:25" x14ac:dyDescent="0.35">
      <c r="A455">
        <v>10245</v>
      </c>
      <c r="B455">
        <v>28</v>
      </c>
      <c r="C455">
        <v>100</v>
      </c>
      <c r="D455">
        <v>2</v>
      </c>
      <c r="E455">
        <v>4591.72</v>
      </c>
      <c r="F455" s="1">
        <v>38111</v>
      </c>
      <c r="G455" s="2" t="s">
        <v>24</v>
      </c>
      <c r="H455">
        <v>2</v>
      </c>
      <c r="I455">
        <v>5</v>
      </c>
      <c r="J455">
        <v>2004</v>
      </c>
      <c r="K455" s="2" t="s">
        <v>107</v>
      </c>
      <c r="L455">
        <v>147</v>
      </c>
      <c r="M455" s="2" t="s">
        <v>195</v>
      </c>
      <c r="N455" s="2" t="s">
        <v>131</v>
      </c>
      <c r="O455" s="2" t="s">
        <v>132</v>
      </c>
      <c r="P455" s="2" t="s">
        <v>133</v>
      </c>
      <c r="Q455" s="2" t="s">
        <v>30</v>
      </c>
      <c r="R455" s="2" t="s">
        <v>134</v>
      </c>
      <c r="S455" s="2" t="s">
        <v>81</v>
      </c>
      <c r="T455" s="2" t="s">
        <v>135</v>
      </c>
      <c r="U455" s="2" t="s">
        <v>34</v>
      </c>
      <c r="V455" s="2" t="s">
        <v>35</v>
      </c>
      <c r="W455" s="2" t="s">
        <v>63</v>
      </c>
      <c r="X455" s="2" t="s">
        <v>136</v>
      </c>
      <c r="Y455" s="2" t="s">
        <v>39</v>
      </c>
    </row>
    <row r="456" spans="1:25" x14ac:dyDescent="0.35">
      <c r="A456">
        <v>10245</v>
      </c>
      <c r="B456">
        <v>38</v>
      </c>
      <c r="C456">
        <v>100</v>
      </c>
      <c r="D456">
        <v>6</v>
      </c>
      <c r="E456">
        <v>5920.4</v>
      </c>
      <c r="F456" s="1">
        <v>38111</v>
      </c>
      <c r="G456" s="2" t="s">
        <v>24</v>
      </c>
      <c r="H456">
        <v>2</v>
      </c>
      <c r="I456">
        <v>5</v>
      </c>
      <c r="J456">
        <v>2004</v>
      </c>
      <c r="K456" s="2" t="s">
        <v>213</v>
      </c>
      <c r="L456">
        <v>136</v>
      </c>
      <c r="M456" s="2" t="s">
        <v>214</v>
      </c>
      <c r="N456" s="2" t="s">
        <v>131</v>
      </c>
      <c r="O456" s="2" t="s">
        <v>132</v>
      </c>
      <c r="P456" s="2" t="s">
        <v>133</v>
      </c>
      <c r="Q456" s="2" t="s">
        <v>30</v>
      </c>
      <c r="R456" s="2" t="s">
        <v>134</v>
      </c>
      <c r="S456" s="2" t="s">
        <v>81</v>
      </c>
      <c r="T456" s="2" t="s">
        <v>135</v>
      </c>
      <c r="U456" s="2" t="s">
        <v>34</v>
      </c>
      <c r="V456" s="2" t="s">
        <v>35</v>
      </c>
      <c r="W456" s="2" t="s">
        <v>63</v>
      </c>
      <c r="X456" s="2" t="s">
        <v>136</v>
      </c>
      <c r="Y456" s="2" t="s">
        <v>39</v>
      </c>
    </row>
    <row r="457" spans="1:25" x14ac:dyDescent="0.35">
      <c r="A457">
        <v>10245</v>
      </c>
      <c r="B457">
        <v>29</v>
      </c>
      <c r="C457">
        <v>100</v>
      </c>
      <c r="D457">
        <v>8</v>
      </c>
      <c r="E457">
        <v>3451</v>
      </c>
      <c r="F457" s="1">
        <v>38111</v>
      </c>
      <c r="G457" s="2" t="s">
        <v>24</v>
      </c>
      <c r="H457">
        <v>2</v>
      </c>
      <c r="I457">
        <v>5</v>
      </c>
      <c r="J457">
        <v>2004</v>
      </c>
      <c r="K457" s="2" t="s">
        <v>213</v>
      </c>
      <c r="L457">
        <v>116</v>
      </c>
      <c r="M457" s="2" t="s">
        <v>238</v>
      </c>
      <c r="N457" s="2" t="s">
        <v>131</v>
      </c>
      <c r="O457" s="2" t="s">
        <v>132</v>
      </c>
      <c r="P457" s="2" t="s">
        <v>133</v>
      </c>
      <c r="Q457" s="2" t="s">
        <v>30</v>
      </c>
      <c r="R457" s="2" t="s">
        <v>134</v>
      </c>
      <c r="S457" s="2" t="s">
        <v>81</v>
      </c>
      <c r="T457" s="2" t="s">
        <v>135</v>
      </c>
      <c r="U457" s="2" t="s">
        <v>34</v>
      </c>
      <c r="V457" s="2" t="s">
        <v>35</v>
      </c>
      <c r="W457" s="2" t="s">
        <v>63</v>
      </c>
      <c r="X457" s="2" t="s">
        <v>136</v>
      </c>
      <c r="Y457" s="2" t="s">
        <v>39</v>
      </c>
    </row>
    <row r="458" spans="1:25" x14ac:dyDescent="0.35">
      <c r="A458">
        <v>10245</v>
      </c>
      <c r="B458">
        <v>21</v>
      </c>
      <c r="C458">
        <v>100</v>
      </c>
      <c r="D458">
        <v>3</v>
      </c>
      <c r="E458">
        <v>2390.2199999999998</v>
      </c>
      <c r="F458" s="1">
        <v>38111</v>
      </c>
      <c r="G458" s="2" t="s">
        <v>24</v>
      </c>
      <c r="H458">
        <v>2</v>
      </c>
      <c r="I458">
        <v>5</v>
      </c>
      <c r="J458">
        <v>2004</v>
      </c>
      <c r="K458" s="2" t="s">
        <v>213</v>
      </c>
      <c r="L458">
        <v>121</v>
      </c>
      <c r="M458" s="2" t="s">
        <v>292</v>
      </c>
      <c r="N458" s="2" t="s">
        <v>131</v>
      </c>
      <c r="O458" s="2" t="s">
        <v>132</v>
      </c>
      <c r="P458" s="2" t="s">
        <v>133</v>
      </c>
      <c r="Q458" s="2" t="s">
        <v>30</v>
      </c>
      <c r="R458" s="2" t="s">
        <v>134</v>
      </c>
      <c r="S458" s="2" t="s">
        <v>81</v>
      </c>
      <c r="T458" s="2" t="s">
        <v>135</v>
      </c>
      <c r="U458" s="2" t="s">
        <v>34</v>
      </c>
      <c r="V458" s="2" t="s">
        <v>35</v>
      </c>
      <c r="W458" s="2" t="s">
        <v>63</v>
      </c>
      <c r="X458" s="2" t="s">
        <v>136</v>
      </c>
      <c r="Y458" s="2" t="s">
        <v>38</v>
      </c>
    </row>
    <row r="459" spans="1:25" x14ac:dyDescent="0.35">
      <c r="A459">
        <v>10245</v>
      </c>
      <c r="B459">
        <v>45</v>
      </c>
      <c r="C459">
        <v>59.87</v>
      </c>
      <c r="D459">
        <v>7</v>
      </c>
      <c r="E459">
        <v>2694.15</v>
      </c>
      <c r="F459" s="1">
        <v>38111</v>
      </c>
      <c r="G459" s="2" t="s">
        <v>24</v>
      </c>
      <c r="H459">
        <v>2</v>
      </c>
      <c r="I459">
        <v>5</v>
      </c>
      <c r="J459">
        <v>2004</v>
      </c>
      <c r="K459" s="2" t="s">
        <v>247</v>
      </c>
      <c r="L459">
        <v>50</v>
      </c>
      <c r="M459" s="2" t="s">
        <v>293</v>
      </c>
      <c r="N459" s="2" t="s">
        <v>131</v>
      </c>
      <c r="O459" s="2" t="s">
        <v>132</v>
      </c>
      <c r="P459" s="2" t="s">
        <v>133</v>
      </c>
      <c r="Q459" s="2" t="s">
        <v>30</v>
      </c>
      <c r="R459" s="2" t="s">
        <v>134</v>
      </c>
      <c r="S459" s="2" t="s">
        <v>81</v>
      </c>
      <c r="T459" s="2" t="s">
        <v>135</v>
      </c>
      <c r="U459" s="2" t="s">
        <v>34</v>
      </c>
      <c r="V459" s="2" t="s">
        <v>35</v>
      </c>
      <c r="W459" s="2" t="s">
        <v>63</v>
      </c>
      <c r="X459" s="2" t="s">
        <v>136</v>
      </c>
      <c r="Y459" s="2" t="s">
        <v>38</v>
      </c>
    </row>
    <row r="460" spans="1:25" x14ac:dyDescent="0.35">
      <c r="A460">
        <v>10245</v>
      </c>
      <c r="B460">
        <v>37</v>
      </c>
      <c r="C460">
        <v>100</v>
      </c>
      <c r="D460">
        <v>1</v>
      </c>
      <c r="E460">
        <v>4133.6400000000003</v>
      </c>
      <c r="F460" s="1">
        <v>38111</v>
      </c>
      <c r="G460" s="2" t="s">
        <v>24</v>
      </c>
      <c r="H460">
        <v>2</v>
      </c>
      <c r="I460">
        <v>5</v>
      </c>
      <c r="J460">
        <v>2004</v>
      </c>
      <c r="K460" s="2" t="s">
        <v>213</v>
      </c>
      <c r="L460">
        <v>96</v>
      </c>
      <c r="M460" s="2" t="s">
        <v>325</v>
      </c>
      <c r="N460" s="2" t="s">
        <v>131</v>
      </c>
      <c r="O460" s="2" t="s">
        <v>132</v>
      </c>
      <c r="P460" s="2" t="s">
        <v>133</v>
      </c>
      <c r="Q460" s="2" t="s">
        <v>30</v>
      </c>
      <c r="R460" s="2" t="s">
        <v>134</v>
      </c>
      <c r="S460" s="2" t="s">
        <v>81</v>
      </c>
      <c r="T460" s="2" t="s">
        <v>135</v>
      </c>
      <c r="U460" s="2" t="s">
        <v>34</v>
      </c>
      <c r="V460" s="2" t="s">
        <v>35</v>
      </c>
      <c r="W460" s="2" t="s">
        <v>63</v>
      </c>
      <c r="X460" s="2" t="s">
        <v>136</v>
      </c>
      <c r="Y460" s="2" t="s">
        <v>39</v>
      </c>
    </row>
    <row r="461" spans="1:25" x14ac:dyDescent="0.35">
      <c r="A461">
        <v>10245</v>
      </c>
      <c r="B461">
        <v>44</v>
      </c>
      <c r="C461">
        <v>69.16</v>
      </c>
      <c r="D461">
        <v>5</v>
      </c>
      <c r="E461">
        <v>3043.04</v>
      </c>
      <c r="F461" s="1">
        <v>38111</v>
      </c>
      <c r="G461" s="2" t="s">
        <v>24</v>
      </c>
      <c r="H461">
        <v>2</v>
      </c>
      <c r="I461">
        <v>5</v>
      </c>
      <c r="J461">
        <v>2004</v>
      </c>
      <c r="K461" s="2" t="s">
        <v>213</v>
      </c>
      <c r="L461">
        <v>64</v>
      </c>
      <c r="M461" s="2" t="s">
        <v>330</v>
      </c>
      <c r="N461" s="2" t="s">
        <v>131</v>
      </c>
      <c r="O461" s="2" t="s">
        <v>132</v>
      </c>
      <c r="P461" s="2" t="s">
        <v>133</v>
      </c>
      <c r="Q461" s="2" t="s">
        <v>30</v>
      </c>
      <c r="R461" s="2" t="s">
        <v>134</v>
      </c>
      <c r="S461" s="2" t="s">
        <v>81</v>
      </c>
      <c r="T461" s="2" t="s">
        <v>135</v>
      </c>
      <c r="U461" s="2" t="s">
        <v>34</v>
      </c>
      <c r="V461" s="2" t="s">
        <v>35</v>
      </c>
      <c r="W461" s="2" t="s">
        <v>63</v>
      </c>
      <c r="X461" s="2" t="s">
        <v>136</v>
      </c>
      <c r="Y461" s="2" t="s">
        <v>39</v>
      </c>
    </row>
    <row r="462" spans="1:25" x14ac:dyDescent="0.35">
      <c r="A462">
        <v>10245</v>
      </c>
      <c r="B462">
        <v>44</v>
      </c>
      <c r="C462">
        <v>100</v>
      </c>
      <c r="D462">
        <v>4</v>
      </c>
      <c r="E462">
        <v>4628.8</v>
      </c>
      <c r="F462" s="1">
        <v>38111</v>
      </c>
      <c r="G462" s="2" t="s">
        <v>24</v>
      </c>
      <c r="H462">
        <v>2</v>
      </c>
      <c r="I462">
        <v>5</v>
      </c>
      <c r="J462">
        <v>2004</v>
      </c>
      <c r="K462" s="2" t="s">
        <v>107</v>
      </c>
      <c r="L462">
        <v>101</v>
      </c>
      <c r="M462" s="2" t="s">
        <v>343</v>
      </c>
      <c r="N462" s="2" t="s">
        <v>131</v>
      </c>
      <c r="O462" s="2" t="s">
        <v>132</v>
      </c>
      <c r="P462" s="2" t="s">
        <v>133</v>
      </c>
      <c r="Q462" s="2" t="s">
        <v>30</v>
      </c>
      <c r="R462" s="2" t="s">
        <v>134</v>
      </c>
      <c r="S462" s="2" t="s">
        <v>81</v>
      </c>
      <c r="T462" s="2" t="s">
        <v>135</v>
      </c>
      <c r="U462" s="2" t="s">
        <v>34</v>
      </c>
      <c r="V462" s="2" t="s">
        <v>35</v>
      </c>
      <c r="W462" s="2" t="s">
        <v>63</v>
      </c>
      <c r="X462" s="2" t="s">
        <v>136</v>
      </c>
      <c r="Y462" s="2" t="s">
        <v>39</v>
      </c>
    </row>
    <row r="463" spans="1:25" x14ac:dyDescent="0.35">
      <c r="A463">
        <v>10248</v>
      </c>
      <c r="B463">
        <v>20</v>
      </c>
      <c r="C463">
        <v>100</v>
      </c>
      <c r="D463">
        <v>3</v>
      </c>
      <c r="E463">
        <v>2910.4</v>
      </c>
      <c r="F463" s="1">
        <v>38114</v>
      </c>
      <c r="G463" s="2" t="s">
        <v>172</v>
      </c>
      <c r="H463">
        <v>2</v>
      </c>
      <c r="I463">
        <v>5</v>
      </c>
      <c r="J463">
        <v>2004</v>
      </c>
      <c r="K463" s="2" t="s">
        <v>107</v>
      </c>
      <c r="L463">
        <v>136</v>
      </c>
      <c r="M463" s="2" t="s">
        <v>166</v>
      </c>
      <c r="N463" s="2" t="s">
        <v>27</v>
      </c>
      <c r="O463" s="2" t="s">
        <v>28</v>
      </c>
      <c r="P463" s="2" t="s">
        <v>29</v>
      </c>
      <c r="Q463" s="2" t="s">
        <v>30</v>
      </c>
      <c r="R463" s="2" t="s">
        <v>31</v>
      </c>
      <c r="S463" s="2" t="s">
        <v>32</v>
      </c>
      <c r="T463" s="2" t="s">
        <v>33</v>
      </c>
      <c r="U463" s="2" t="s">
        <v>34</v>
      </c>
      <c r="V463" s="2" t="s">
        <v>35</v>
      </c>
      <c r="W463" s="2" t="s">
        <v>36</v>
      </c>
      <c r="X463" s="2" t="s">
        <v>37</v>
      </c>
      <c r="Y463" s="2" t="s">
        <v>38</v>
      </c>
    </row>
    <row r="464" spans="1:25" x14ac:dyDescent="0.35">
      <c r="A464">
        <v>10248</v>
      </c>
      <c r="B464">
        <v>21</v>
      </c>
      <c r="C464">
        <v>73.98</v>
      </c>
      <c r="D464">
        <v>1</v>
      </c>
      <c r="E464">
        <v>1553.58</v>
      </c>
      <c r="F464" s="1">
        <v>38114</v>
      </c>
      <c r="G464" s="2" t="s">
        <v>172</v>
      </c>
      <c r="H464">
        <v>2</v>
      </c>
      <c r="I464">
        <v>5</v>
      </c>
      <c r="J464">
        <v>2004</v>
      </c>
      <c r="K464" s="2" t="s">
        <v>273</v>
      </c>
      <c r="L464">
        <v>86</v>
      </c>
      <c r="M464" s="2" t="s">
        <v>274</v>
      </c>
      <c r="N464" s="2" t="s">
        <v>27</v>
      </c>
      <c r="O464" s="2" t="s">
        <v>28</v>
      </c>
      <c r="P464" s="2" t="s">
        <v>29</v>
      </c>
      <c r="Q464" s="2" t="s">
        <v>30</v>
      </c>
      <c r="R464" s="2" t="s">
        <v>31</v>
      </c>
      <c r="S464" s="2" t="s">
        <v>32</v>
      </c>
      <c r="T464" s="2" t="s">
        <v>33</v>
      </c>
      <c r="U464" s="2" t="s">
        <v>34</v>
      </c>
      <c r="V464" s="2" t="s">
        <v>35</v>
      </c>
      <c r="W464" s="2" t="s">
        <v>36</v>
      </c>
      <c r="X464" s="2" t="s">
        <v>37</v>
      </c>
      <c r="Y464" s="2" t="s">
        <v>38</v>
      </c>
    </row>
    <row r="465" spans="1:25" x14ac:dyDescent="0.35">
      <c r="A465">
        <v>10248</v>
      </c>
      <c r="B465">
        <v>32</v>
      </c>
      <c r="C465">
        <v>100</v>
      </c>
      <c r="D465">
        <v>12</v>
      </c>
      <c r="E465">
        <v>3802.56</v>
      </c>
      <c r="F465" s="1">
        <v>38114</v>
      </c>
      <c r="G465" s="2" t="s">
        <v>172</v>
      </c>
      <c r="H465">
        <v>2</v>
      </c>
      <c r="I465">
        <v>5</v>
      </c>
      <c r="J465">
        <v>2004</v>
      </c>
      <c r="K465" s="2" t="s">
        <v>247</v>
      </c>
      <c r="L465">
        <v>136</v>
      </c>
      <c r="M465" s="2" t="s">
        <v>279</v>
      </c>
      <c r="N465" s="2" t="s">
        <v>27</v>
      </c>
      <c r="O465" s="2" t="s">
        <v>28</v>
      </c>
      <c r="P465" s="2" t="s">
        <v>29</v>
      </c>
      <c r="Q465" s="2" t="s">
        <v>30</v>
      </c>
      <c r="R465" s="2" t="s">
        <v>31</v>
      </c>
      <c r="S465" s="2" t="s">
        <v>32</v>
      </c>
      <c r="T465" s="2" t="s">
        <v>33</v>
      </c>
      <c r="U465" s="2" t="s">
        <v>34</v>
      </c>
      <c r="V465" s="2" t="s">
        <v>35</v>
      </c>
      <c r="W465" s="2" t="s">
        <v>36</v>
      </c>
      <c r="X465" s="2" t="s">
        <v>37</v>
      </c>
      <c r="Y465" s="2" t="s">
        <v>39</v>
      </c>
    </row>
    <row r="466" spans="1:25" x14ac:dyDescent="0.35">
      <c r="A466">
        <v>10248</v>
      </c>
      <c r="B466">
        <v>42</v>
      </c>
      <c r="C466">
        <v>100</v>
      </c>
      <c r="D466">
        <v>14</v>
      </c>
      <c r="E466">
        <v>5082.42</v>
      </c>
      <c r="F466" s="1">
        <v>38114</v>
      </c>
      <c r="G466" s="2" t="s">
        <v>172</v>
      </c>
      <c r="H466">
        <v>2</v>
      </c>
      <c r="I466">
        <v>5</v>
      </c>
      <c r="J466">
        <v>2004</v>
      </c>
      <c r="K466" s="2" t="s">
        <v>281</v>
      </c>
      <c r="L466">
        <v>100</v>
      </c>
      <c r="M466" s="2" t="s">
        <v>282</v>
      </c>
      <c r="N466" s="2" t="s">
        <v>27</v>
      </c>
      <c r="O466" s="2" t="s">
        <v>28</v>
      </c>
      <c r="P466" s="2" t="s">
        <v>29</v>
      </c>
      <c r="Q466" s="2" t="s">
        <v>30</v>
      </c>
      <c r="R466" s="2" t="s">
        <v>31</v>
      </c>
      <c r="S466" s="2" t="s">
        <v>32</v>
      </c>
      <c r="T466" s="2" t="s">
        <v>33</v>
      </c>
      <c r="U466" s="2" t="s">
        <v>34</v>
      </c>
      <c r="V466" s="2" t="s">
        <v>35</v>
      </c>
      <c r="W466" s="2" t="s">
        <v>36</v>
      </c>
      <c r="X466" s="2" t="s">
        <v>37</v>
      </c>
      <c r="Y466" s="2" t="s">
        <v>39</v>
      </c>
    </row>
    <row r="467" spans="1:25" x14ac:dyDescent="0.35">
      <c r="A467">
        <v>10248</v>
      </c>
      <c r="B467">
        <v>42</v>
      </c>
      <c r="C467">
        <v>75.48</v>
      </c>
      <c r="D467">
        <v>11</v>
      </c>
      <c r="E467">
        <v>3170.16</v>
      </c>
      <c r="F467" s="1">
        <v>38114</v>
      </c>
      <c r="G467" s="2" t="s">
        <v>172</v>
      </c>
      <c r="H467">
        <v>2</v>
      </c>
      <c r="I467">
        <v>5</v>
      </c>
      <c r="J467">
        <v>2004</v>
      </c>
      <c r="K467" s="2" t="s">
        <v>247</v>
      </c>
      <c r="L467">
        <v>87</v>
      </c>
      <c r="M467" s="2" t="s">
        <v>291</v>
      </c>
      <c r="N467" s="2" t="s">
        <v>27</v>
      </c>
      <c r="O467" s="2" t="s">
        <v>28</v>
      </c>
      <c r="P467" s="2" t="s">
        <v>29</v>
      </c>
      <c r="Q467" s="2" t="s">
        <v>30</v>
      </c>
      <c r="R467" s="2" t="s">
        <v>31</v>
      </c>
      <c r="S467" s="2" t="s">
        <v>32</v>
      </c>
      <c r="T467" s="2" t="s">
        <v>33</v>
      </c>
      <c r="U467" s="2" t="s">
        <v>34</v>
      </c>
      <c r="V467" s="2" t="s">
        <v>35</v>
      </c>
      <c r="W467" s="2" t="s">
        <v>36</v>
      </c>
      <c r="X467" s="2" t="s">
        <v>37</v>
      </c>
      <c r="Y467" s="2" t="s">
        <v>39</v>
      </c>
    </row>
    <row r="468" spans="1:25" x14ac:dyDescent="0.35">
      <c r="A468">
        <v>10248</v>
      </c>
      <c r="B468">
        <v>48</v>
      </c>
      <c r="C468">
        <v>100</v>
      </c>
      <c r="D468">
        <v>10</v>
      </c>
      <c r="E468">
        <v>6960.48</v>
      </c>
      <c r="F468" s="1">
        <v>38114</v>
      </c>
      <c r="G468" s="2" t="s">
        <v>172</v>
      </c>
      <c r="H468">
        <v>2</v>
      </c>
      <c r="I468">
        <v>5</v>
      </c>
      <c r="J468">
        <v>2004</v>
      </c>
      <c r="K468" s="2" t="s">
        <v>273</v>
      </c>
      <c r="L468">
        <v>122</v>
      </c>
      <c r="M468" s="2" t="s">
        <v>303</v>
      </c>
      <c r="N468" s="2" t="s">
        <v>27</v>
      </c>
      <c r="O468" s="2" t="s">
        <v>28</v>
      </c>
      <c r="P468" s="2" t="s">
        <v>29</v>
      </c>
      <c r="Q468" s="2" t="s">
        <v>30</v>
      </c>
      <c r="R468" s="2" t="s">
        <v>31</v>
      </c>
      <c r="S468" s="2" t="s">
        <v>32</v>
      </c>
      <c r="T468" s="2" t="s">
        <v>33</v>
      </c>
      <c r="U468" s="2" t="s">
        <v>34</v>
      </c>
      <c r="V468" s="2" t="s">
        <v>35</v>
      </c>
      <c r="W468" s="2" t="s">
        <v>36</v>
      </c>
      <c r="X468" s="2" t="s">
        <v>37</v>
      </c>
      <c r="Y468" s="2" t="s">
        <v>39</v>
      </c>
    </row>
    <row r="469" spans="1:25" x14ac:dyDescent="0.35">
      <c r="A469">
        <v>10248</v>
      </c>
      <c r="B469">
        <v>30</v>
      </c>
      <c r="C469">
        <v>100</v>
      </c>
      <c r="D469">
        <v>5</v>
      </c>
      <c r="E469">
        <v>3053.7</v>
      </c>
      <c r="F469" s="1">
        <v>38114</v>
      </c>
      <c r="G469" s="2" t="s">
        <v>172</v>
      </c>
      <c r="H469">
        <v>2</v>
      </c>
      <c r="I469">
        <v>5</v>
      </c>
      <c r="J469">
        <v>2004</v>
      </c>
      <c r="K469" s="2" t="s">
        <v>247</v>
      </c>
      <c r="L469">
        <v>88</v>
      </c>
      <c r="M469" s="2" t="s">
        <v>312</v>
      </c>
      <c r="N469" s="2" t="s">
        <v>27</v>
      </c>
      <c r="O469" s="2" t="s">
        <v>28</v>
      </c>
      <c r="P469" s="2" t="s">
        <v>29</v>
      </c>
      <c r="Q469" s="2" t="s">
        <v>30</v>
      </c>
      <c r="R469" s="2" t="s">
        <v>31</v>
      </c>
      <c r="S469" s="2" t="s">
        <v>32</v>
      </c>
      <c r="T469" s="2" t="s">
        <v>33</v>
      </c>
      <c r="U469" s="2" t="s">
        <v>34</v>
      </c>
      <c r="V469" s="2" t="s">
        <v>35</v>
      </c>
      <c r="W469" s="2" t="s">
        <v>36</v>
      </c>
      <c r="X469" s="2" t="s">
        <v>37</v>
      </c>
      <c r="Y469" s="2" t="s">
        <v>39</v>
      </c>
    </row>
    <row r="470" spans="1:25" x14ac:dyDescent="0.35">
      <c r="A470">
        <v>10248</v>
      </c>
      <c r="B470">
        <v>23</v>
      </c>
      <c r="C470">
        <v>76.31</v>
      </c>
      <c r="D470">
        <v>2</v>
      </c>
      <c r="E470">
        <v>1755.13</v>
      </c>
      <c r="F470" s="1">
        <v>38114</v>
      </c>
      <c r="G470" s="2" t="s">
        <v>172</v>
      </c>
      <c r="H470">
        <v>2</v>
      </c>
      <c r="I470">
        <v>5</v>
      </c>
      <c r="J470">
        <v>2004</v>
      </c>
      <c r="K470" s="2" t="s">
        <v>247</v>
      </c>
      <c r="L470">
        <v>83</v>
      </c>
      <c r="M470" s="2" t="s">
        <v>317</v>
      </c>
      <c r="N470" s="2" t="s">
        <v>27</v>
      </c>
      <c r="O470" s="2" t="s">
        <v>28</v>
      </c>
      <c r="P470" s="2" t="s">
        <v>29</v>
      </c>
      <c r="Q470" s="2" t="s">
        <v>30</v>
      </c>
      <c r="R470" s="2" t="s">
        <v>31</v>
      </c>
      <c r="S470" s="2" t="s">
        <v>32</v>
      </c>
      <c r="T470" s="2" t="s">
        <v>33</v>
      </c>
      <c r="U470" s="2" t="s">
        <v>34</v>
      </c>
      <c r="V470" s="2" t="s">
        <v>35</v>
      </c>
      <c r="W470" s="2" t="s">
        <v>36</v>
      </c>
      <c r="X470" s="2" t="s">
        <v>37</v>
      </c>
      <c r="Y470" s="2" t="s">
        <v>38</v>
      </c>
    </row>
    <row r="471" spans="1:25" x14ac:dyDescent="0.35">
      <c r="A471">
        <v>10248</v>
      </c>
      <c r="B471">
        <v>36</v>
      </c>
      <c r="C471">
        <v>71.34</v>
      </c>
      <c r="D471">
        <v>6</v>
      </c>
      <c r="E471">
        <v>2568.2399999999998</v>
      </c>
      <c r="F471" s="1">
        <v>38114</v>
      </c>
      <c r="G471" s="2" t="s">
        <v>172</v>
      </c>
      <c r="H471">
        <v>2</v>
      </c>
      <c r="I471">
        <v>5</v>
      </c>
      <c r="J471">
        <v>2004</v>
      </c>
      <c r="K471" s="2" t="s">
        <v>273</v>
      </c>
      <c r="L471">
        <v>66</v>
      </c>
      <c r="M471" s="2" t="s">
        <v>337</v>
      </c>
      <c r="N471" s="2" t="s">
        <v>27</v>
      </c>
      <c r="O471" s="2" t="s">
        <v>28</v>
      </c>
      <c r="P471" s="2" t="s">
        <v>29</v>
      </c>
      <c r="Q471" s="2" t="s">
        <v>30</v>
      </c>
      <c r="R471" s="2" t="s">
        <v>31</v>
      </c>
      <c r="S471" s="2" t="s">
        <v>32</v>
      </c>
      <c r="T471" s="2" t="s">
        <v>33</v>
      </c>
      <c r="U471" s="2" t="s">
        <v>34</v>
      </c>
      <c r="V471" s="2" t="s">
        <v>35</v>
      </c>
      <c r="W471" s="2" t="s">
        <v>36</v>
      </c>
      <c r="X471" s="2" t="s">
        <v>37</v>
      </c>
      <c r="Y471" s="2" t="s">
        <v>38</v>
      </c>
    </row>
    <row r="472" spans="1:25" x14ac:dyDescent="0.35">
      <c r="A472">
        <v>10248</v>
      </c>
      <c r="B472">
        <v>40</v>
      </c>
      <c r="C472">
        <v>100</v>
      </c>
      <c r="D472">
        <v>13</v>
      </c>
      <c r="E472">
        <v>4157.2</v>
      </c>
      <c r="F472" s="1">
        <v>38114</v>
      </c>
      <c r="G472" s="2" t="s">
        <v>172</v>
      </c>
      <c r="H472">
        <v>2</v>
      </c>
      <c r="I472">
        <v>5</v>
      </c>
      <c r="J472">
        <v>2004</v>
      </c>
      <c r="K472" s="2" t="s">
        <v>273</v>
      </c>
      <c r="L472">
        <v>86</v>
      </c>
      <c r="M472" s="2" t="s">
        <v>339</v>
      </c>
      <c r="N472" s="2" t="s">
        <v>27</v>
      </c>
      <c r="O472" s="2" t="s">
        <v>28</v>
      </c>
      <c r="P472" s="2" t="s">
        <v>29</v>
      </c>
      <c r="Q472" s="2" t="s">
        <v>30</v>
      </c>
      <c r="R472" s="2" t="s">
        <v>31</v>
      </c>
      <c r="S472" s="2" t="s">
        <v>32</v>
      </c>
      <c r="T472" s="2" t="s">
        <v>33</v>
      </c>
      <c r="U472" s="2" t="s">
        <v>34</v>
      </c>
      <c r="V472" s="2" t="s">
        <v>35</v>
      </c>
      <c r="W472" s="2" t="s">
        <v>36</v>
      </c>
      <c r="X472" s="2" t="s">
        <v>37</v>
      </c>
      <c r="Y472" s="2" t="s">
        <v>39</v>
      </c>
    </row>
    <row r="473" spans="1:25" x14ac:dyDescent="0.35">
      <c r="A473">
        <v>10248</v>
      </c>
      <c r="B473">
        <v>32</v>
      </c>
      <c r="C473">
        <v>75.89</v>
      </c>
      <c r="D473">
        <v>4</v>
      </c>
      <c r="E473">
        <v>2428.48</v>
      </c>
      <c r="F473" s="1">
        <v>38114</v>
      </c>
      <c r="G473" s="2" t="s">
        <v>172</v>
      </c>
      <c r="H473">
        <v>2</v>
      </c>
      <c r="I473">
        <v>5</v>
      </c>
      <c r="J473">
        <v>2004</v>
      </c>
      <c r="K473" s="2" t="s">
        <v>273</v>
      </c>
      <c r="L473">
        <v>72</v>
      </c>
      <c r="M473" s="2" t="s">
        <v>342</v>
      </c>
      <c r="N473" s="2" t="s">
        <v>27</v>
      </c>
      <c r="O473" s="2" t="s">
        <v>28</v>
      </c>
      <c r="P473" s="2" t="s">
        <v>29</v>
      </c>
      <c r="Q473" s="2" t="s">
        <v>30</v>
      </c>
      <c r="R473" s="2" t="s">
        <v>31</v>
      </c>
      <c r="S473" s="2" t="s">
        <v>32</v>
      </c>
      <c r="T473" s="2" t="s">
        <v>33</v>
      </c>
      <c r="U473" s="2" t="s">
        <v>34</v>
      </c>
      <c r="V473" s="2" t="s">
        <v>35</v>
      </c>
      <c r="W473" s="2" t="s">
        <v>36</v>
      </c>
      <c r="X473" s="2" t="s">
        <v>37</v>
      </c>
      <c r="Y473" s="2" t="s">
        <v>38</v>
      </c>
    </row>
    <row r="474" spans="1:25" x14ac:dyDescent="0.35">
      <c r="A474">
        <v>10248</v>
      </c>
      <c r="B474">
        <v>30</v>
      </c>
      <c r="C474">
        <v>100</v>
      </c>
      <c r="D474">
        <v>7</v>
      </c>
      <c r="E474">
        <v>3245.4</v>
      </c>
      <c r="F474" s="1">
        <v>38114</v>
      </c>
      <c r="G474" s="2" t="s">
        <v>172</v>
      </c>
      <c r="H474">
        <v>2</v>
      </c>
      <c r="I474">
        <v>5</v>
      </c>
      <c r="J474">
        <v>2004</v>
      </c>
      <c r="K474" s="2" t="s">
        <v>273</v>
      </c>
      <c r="L474">
        <v>100</v>
      </c>
      <c r="M474" s="2" t="s">
        <v>346</v>
      </c>
      <c r="N474" s="2" t="s">
        <v>27</v>
      </c>
      <c r="O474" s="2" t="s">
        <v>28</v>
      </c>
      <c r="P474" s="2" t="s">
        <v>29</v>
      </c>
      <c r="Q474" s="2" t="s">
        <v>30</v>
      </c>
      <c r="R474" s="2" t="s">
        <v>31</v>
      </c>
      <c r="S474" s="2" t="s">
        <v>32</v>
      </c>
      <c r="T474" s="2" t="s">
        <v>33</v>
      </c>
      <c r="U474" s="2" t="s">
        <v>34</v>
      </c>
      <c r="V474" s="2" t="s">
        <v>35</v>
      </c>
      <c r="W474" s="2" t="s">
        <v>36</v>
      </c>
      <c r="X474" s="2" t="s">
        <v>37</v>
      </c>
      <c r="Y474" s="2" t="s">
        <v>39</v>
      </c>
    </row>
    <row r="475" spans="1:25" x14ac:dyDescent="0.35">
      <c r="A475">
        <v>10248</v>
      </c>
      <c r="B475">
        <v>35</v>
      </c>
      <c r="C475">
        <v>90.37</v>
      </c>
      <c r="D475">
        <v>8</v>
      </c>
      <c r="E475">
        <v>3162.95</v>
      </c>
      <c r="F475" s="1">
        <v>38114</v>
      </c>
      <c r="G475" s="2" t="s">
        <v>172</v>
      </c>
      <c r="H475">
        <v>2</v>
      </c>
      <c r="I475">
        <v>5</v>
      </c>
      <c r="J475">
        <v>2004</v>
      </c>
      <c r="K475" s="2" t="s">
        <v>273</v>
      </c>
      <c r="L475">
        <v>99</v>
      </c>
      <c r="M475" s="2" t="s">
        <v>347</v>
      </c>
      <c r="N475" s="2" t="s">
        <v>27</v>
      </c>
      <c r="O475" s="2" t="s">
        <v>28</v>
      </c>
      <c r="P475" s="2" t="s">
        <v>29</v>
      </c>
      <c r="Q475" s="2" t="s">
        <v>30</v>
      </c>
      <c r="R475" s="2" t="s">
        <v>31</v>
      </c>
      <c r="S475" s="2" t="s">
        <v>32</v>
      </c>
      <c r="T475" s="2" t="s">
        <v>33</v>
      </c>
      <c r="U475" s="2" t="s">
        <v>34</v>
      </c>
      <c r="V475" s="2" t="s">
        <v>35</v>
      </c>
      <c r="W475" s="2" t="s">
        <v>36</v>
      </c>
      <c r="X475" s="2" t="s">
        <v>37</v>
      </c>
      <c r="Y475" s="2" t="s">
        <v>39</v>
      </c>
    </row>
    <row r="476" spans="1:25" x14ac:dyDescent="0.35">
      <c r="A476">
        <v>10248</v>
      </c>
      <c r="B476">
        <v>23</v>
      </c>
      <c r="C476">
        <v>65.52</v>
      </c>
      <c r="D476">
        <v>9</v>
      </c>
      <c r="E476">
        <v>1506.96</v>
      </c>
      <c r="F476" s="1">
        <v>38114</v>
      </c>
      <c r="G476" s="2" t="s">
        <v>172</v>
      </c>
      <c r="H476">
        <v>2</v>
      </c>
      <c r="I476">
        <v>5</v>
      </c>
      <c r="J476">
        <v>2004</v>
      </c>
      <c r="K476" s="2" t="s">
        <v>273</v>
      </c>
      <c r="L476">
        <v>54</v>
      </c>
      <c r="M476" s="2" t="s">
        <v>350</v>
      </c>
      <c r="N476" s="2" t="s">
        <v>27</v>
      </c>
      <c r="O476" s="2" t="s">
        <v>28</v>
      </c>
      <c r="P476" s="2" t="s">
        <v>29</v>
      </c>
      <c r="Q476" s="2" t="s">
        <v>30</v>
      </c>
      <c r="R476" s="2" t="s">
        <v>31</v>
      </c>
      <c r="S476" s="2" t="s">
        <v>32</v>
      </c>
      <c r="T476" s="2" t="s">
        <v>33</v>
      </c>
      <c r="U476" s="2" t="s">
        <v>34</v>
      </c>
      <c r="V476" s="2" t="s">
        <v>35</v>
      </c>
      <c r="W476" s="2" t="s">
        <v>36</v>
      </c>
      <c r="X476" s="2" t="s">
        <v>37</v>
      </c>
      <c r="Y476" s="2" t="s">
        <v>38</v>
      </c>
    </row>
    <row r="477" spans="1:25" x14ac:dyDescent="0.35">
      <c r="A477">
        <v>10249</v>
      </c>
      <c r="B477">
        <v>46</v>
      </c>
      <c r="C477">
        <v>100</v>
      </c>
      <c r="D477">
        <v>5</v>
      </c>
      <c r="E477">
        <v>5600.5</v>
      </c>
      <c r="F477" s="1">
        <v>38115</v>
      </c>
      <c r="G477" s="2" t="s">
        <v>24</v>
      </c>
      <c r="H477">
        <v>2</v>
      </c>
      <c r="I477">
        <v>5</v>
      </c>
      <c r="J477">
        <v>2004</v>
      </c>
      <c r="K477" s="2" t="s">
        <v>247</v>
      </c>
      <c r="L477">
        <v>105</v>
      </c>
      <c r="M477" s="2" t="s">
        <v>288</v>
      </c>
      <c r="N477" s="2" t="s">
        <v>127</v>
      </c>
      <c r="O477" s="2" t="s">
        <v>128</v>
      </c>
      <c r="P477" s="2" t="s">
        <v>129</v>
      </c>
      <c r="Q477" s="2" t="s">
        <v>30</v>
      </c>
      <c r="R477" s="2" t="s">
        <v>87</v>
      </c>
      <c r="S477" s="2" t="s">
        <v>88</v>
      </c>
      <c r="T477" s="2" t="s">
        <v>89</v>
      </c>
      <c r="U477" s="2" t="s">
        <v>34</v>
      </c>
      <c r="V477" s="2" t="s">
        <v>35</v>
      </c>
      <c r="W477" s="2" t="s">
        <v>130</v>
      </c>
      <c r="X477" s="2" t="s">
        <v>98</v>
      </c>
      <c r="Y477" s="2" t="s">
        <v>39</v>
      </c>
    </row>
    <row r="478" spans="1:25" x14ac:dyDescent="0.35">
      <c r="A478">
        <v>10249</v>
      </c>
      <c r="B478">
        <v>20</v>
      </c>
      <c r="C478">
        <v>67.819999999999993</v>
      </c>
      <c r="D478">
        <v>1</v>
      </c>
      <c r="E478">
        <v>1356.4</v>
      </c>
      <c r="F478" s="1">
        <v>38115</v>
      </c>
      <c r="G478" s="2" t="s">
        <v>24</v>
      </c>
      <c r="H478">
        <v>2</v>
      </c>
      <c r="I478">
        <v>5</v>
      </c>
      <c r="J478">
        <v>2004</v>
      </c>
      <c r="K478" s="2" t="s">
        <v>251</v>
      </c>
      <c r="L478">
        <v>68</v>
      </c>
      <c r="M478" s="2" t="s">
        <v>309</v>
      </c>
      <c r="N478" s="2" t="s">
        <v>127</v>
      </c>
      <c r="O478" s="2" t="s">
        <v>128</v>
      </c>
      <c r="P478" s="2" t="s">
        <v>129</v>
      </c>
      <c r="Q478" s="2" t="s">
        <v>30</v>
      </c>
      <c r="R478" s="2" t="s">
        <v>87</v>
      </c>
      <c r="S478" s="2" t="s">
        <v>88</v>
      </c>
      <c r="T478" s="2" t="s">
        <v>89</v>
      </c>
      <c r="U478" s="2" t="s">
        <v>34</v>
      </c>
      <c r="V478" s="2" t="s">
        <v>35</v>
      </c>
      <c r="W478" s="2" t="s">
        <v>130</v>
      </c>
      <c r="X478" s="2" t="s">
        <v>98</v>
      </c>
      <c r="Y478" s="2" t="s">
        <v>38</v>
      </c>
    </row>
    <row r="479" spans="1:25" x14ac:dyDescent="0.35">
      <c r="A479">
        <v>10249</v>
      </c>
      <c r="B479">
        <v>25</v>
      </c>
      <c r="C479">
        <v>69.7</v>
      </c>
      <c r="D479">
        <v>2</v>
      </c>
      <c r="E479">
        <v>1742.5</v>
      </c>
      <c r="F479" s="1">
        <v>38115</v>
      </c>
      <c r="G479" s="2" t="s">
        <v>24</v>
      </c>
      <c r="H479">
        <v>2</v>
      </c>
      <c r="I479">
        <v>5</v>
      </c>
      <c r="J479">
        <v>2004</v>
      </c>
      <c r="K479" s="2" t="s">
        <v>247</v>
      </c>
      <c r="L479">
        <v>65</v>
      </c>
      <c r="M479" s="2" t="s">
        <v>315</v>
      </c>
      <c r="N479" s="2" t="s">
        <v>127</v>
      </c>
      <c r="O479" s="2" t="s">
        <v>128</v>
      </c>
      <c r="P479" s="2" t="s">
        <v>129</v>
      </c>
      <c r="Q479" s="2" t="s">
        <v>30</v>
      </c>
      <c r="R479" s="2" t="s">
        <v>87</v>
      </c>
      <c r="S479" s="2" t="s">
        <v>88</v>
      </c>
      <c r="T479" s="2" t="s">
        <v>89</v>
      </c>
      <c r="U479" s="2" t="s">
        <v>34</v>
      </c>
      <c r="V479" s="2" t="s">
        <v>35</v>
      </c>
      <c r="W479" s="2" t="s">
        <v>130</v>
      </c>
      <c r="X479" s="2" t="s">
        <v>98</v>
      </c>
      <c r="Y479" s="2" t="s">
        <v>38</v>
      </c>
    </row>
    <row r="480" spans="1:25" x14ac:dyDescent="0.35">
      <c r="A480">
        <v>10249</v>
      </c>
      <c r="B480">
        <v>40</v>
      </c>
      <c r="C480">
        <v>95.95</v>
      </c>
      <c r="D480">
        <v>4</v>
      </c>
      <c r="E480">
        <v>3838</v>
      </c>
      <c r="F480" s="1">
        <v>38115</v>
      </c>
      <c r="G480" s="2" t="s">
        <v>24</v>
      </c>
      <c r="H480">
        <v>2</v>
      </c>
      <c r="I480">
        <v>5</v>
      </c>
      <c r="J480">
        <v>2004</v>
      </c>
      <c r="K480" s="2" t="s">
        <v>273</v>
      </c>
      <c r="L480">
        <v>90</v>
      </c>
      <c r="M480" s="2" t="s">
        <v>340</v>
      </c>
      <c r="N480" s="2" t="s">
        <v>127</v>
      </c>
      <c r="O480" s="2" t="s">
        <v>128</v>
      </c>
      <c r="P480" s="2" t="s">
        <v>129</v>
      </c>
      <c r="Q480" s="2" t="s">
        <v>30</v>
      </c>
      <c r="R480" s="2" t="s">
        <v>87</v>
      </c>
      <c r="S480" s="2" t="s">
        <v>88</v>
      </c>
      <c r="T480" s="2" t="s">
        <v>89</v>
      </c>
      <c r="U480" s="2" t="s">
        <v>34</v>
      </c>
      <c r="V480" s="2" t="s">
        <v>35</v>
      </c>
      <c r="W480" s="2" t="s">
        <v>130</v>
      </c>
      <c r="X480" s="2" t="s">
        <v>98</v>
      </c>
      <c r="Y480" s="2" t="s">
        <v>39</v>
      </c>
    </row>
    <row r="481" spans="1:25" x14ac:dyDescent="0.35">
      <c r="A481">
        <v>10249</v>
      </c>
      <c r="B481">
        <v>32</v>
      </c>
      <c r="C481">
        <v>57.61</v>
      </c>
      <c r="D481">
        <v>3</v>
      </c>
      <c r="E481">
        <v>1843.52</v>
      </c>
      <c r="F481" s="1">
        <v>38115</v>
      </c>
      <c r="G481" s="2" t="s">
        <v>24</v>
      </c>
      <c r="H481">
        <v>2</v>
      </c>
      <c r="I481">
        <v>5</v>
      </c>
      <c r="J481">
        <v>2004</v>
      </c>
      <c r="K481" s="2" t="s">
        <v>251</v>
      </c>
      <c r="L481">
        <v>49</v>
      </c>
      <c r="M481" s="2" t="s">
        <v>349</v>
      </c>
      <c r="N481" s="2" t="s">
        <v>127</v>
      </c>
      <c r="O481" s="2" t="s">
        <v>128</v>
      </c>
      <c r="P481" s="2" t="s">
        <v>129</v>
      </c>
      <c r="Q481" s="2" t="s">
        <v>30</v>
      </c>
      <c r="R481" s="2" t="s">
        <v>87</v>
      </c>
      <c r="S481" s="2" t="s">
        <v>88</v>
      </c>
      <c r="T481" s="2" t="s">
        <v>89</v>
      </c>
      <c r="U481" s="2" t="s">
        <v>34</v>
      </c>
      <c r="V481" s="2" t="s">
        <v>35</v>
      </c>
      <c r="W481" s="2" t="s">
        <v>130</v>
      </c>
      <c r="X481" s="2" t="s">
        <v>98</v>
      </c>
      <c r="Y481" s="2" t="s">
        <v>38</v>
      </c>
    </row>
    <row r="482" spans="1:25" x14ac:dyDescent="0.35">
      <c r="A482">
        <v>10250</v>
      </c>
      <c r="B482">
        <v>45</v>
      </c>
      <c r="C482">
        <v>100</v>
      </c>
      <c r="D482">
        <v>14</v>
      </c>
      <c r="E482">
        <v>8160.3</v>
      </c>
      <c r="F482" s="1">
        <v>38118</v>
      </c>
      <c r="G482" s="2" t="s">
        <v>24</v>
      </c>
      <c r="H482">
        <v>2</v>
      </c>
      <c r="I482">
        <v>5</v>
      </c>
      <c r="J482">
        <v>2004</v>
      </c>
      <c r="K482" s="2" t="s">
        <v>251</v>
      </c>
      <c r="L482">
        <v>157</v>
      </c>
      <c r="M482" s="2" t="s">
        <v>252</v>
      </c>
      <c r="N482" s="2" t="s">
        <v>189</v>
      </c>
      <c r="O482" s="2" t="s">
        <v>190</v>
      </c>
      <c r="P482" s="2" t="s">
        <v>191</v>
      </c>
      <c r="Q482" s="2" t="s">
        <v>30</v>
      </c>
      <c r="R482" s="2" t="s">
        <v>192</v>
      </c>
      <c r="S482" s="2" t="s">
        <v>44</v>
      </c>
      <c r="T482" s="2" t="s">
        <v>57</v>
      </c>
      <c r="U482" s="2" t="s">
        <v>34</v>
      </c>
      <c r="V482" s="2" t="s">
        <v>35</v>
      </c>
      <c r="W482" s="2" t="s">
        <v>68</v>
      </c>
      <c r="X482" s="2" t="s">
        <v>193</v>
      </c>
      <c r="Y482" s="2" t="s">
        <v>99</v>
      </c>
    </row>
    <row r="483" spans="1:25" x14ac:dyDescent="0.35">
      <c r="A483">
        <v>10250</v>
      </c>
      <c r="B483">
        <v>27</v>
      </c>
      <c r="C483">
        <v>98.84</v>
      </c>
      <c r="D483">
        <v>4</v>
      </c>
      <c r="E483">
        <v>2668.68</v>
      </c>
      <c r="F483" s="1">
        <v>38118</v>
      </c>
      <c r="G483" s="2" t="s">
        <v>24</v>
      </c>
      <c r="H483">
        <v>2</v>
      </c>
      <c r="I483">
        <v>5</v>
      </c>
      <c r="J483">
        <v>2004</v>
      </c>
      <c r="K483" s="2" t="s">
        <v>251</v>
      </c>
      <c r="L483">
        <v>84</v>
      </c>
      <c r="M483" s="2" t="s">
        <v>267</v>
      </c>
      <c r="N483" s="2" t="s">
        <v>189</v>
      </c>
      <c r="O483" s="2" t="s">
        <v>190</v>
      </c>
      <c r="P483" s="2" t="s">
        <v>191</v>
      </c>
      <c r="Q483" s="2" t="s">
        <v>30</v>
      </c>
      <c r="R483" s="2" t="s">
        <v>192</v>
      </c>
      <c r="S483" s="2" t="s">
        <v>44</v>
      </c>
      <c r="T483" s="2" t="s">
        <v>57</v>
      </c>
      <c r="U483" s="2" t="s">
        <v>34</v>
      </c>
      <c r="V483" s="2" t="s">
        <v>35</v>
      </c>
      <c r="W483" s="2" t="s">
        <v>68</v>
      </c>
      <c r="X483" s="2" t="s">
        <v>193</v>
      </c>
      <c r="Y483" s="2" t="s">
        <v>38</v>
      </c>
    </row>
    <row r="484" spans="1:25" x14ac:dyDescent="0.35">
      <c r="A484">
        <v>10250</v>
      </c>
      <c r="B484">
        <v>31</v>
      </c>
      <c r="C484">
        <v>88.63</v>
      </c>
      <c r="D484">
        <v>6</v>
      </c>
      <c r="E484">
        <v>2747.53</v>
      </c>
      <c r="F484" s="1">
        <v>38118</v>
      </c>
      <c r="G484" s="2" t="s">
        <v>24</v>
      </c>
      <c r="H484">
        <v>2</v>
      </c>
      <c r="I484">
        <v>5</v>
      </c>
      <c r="J484">
        <v>2004</v>
      </c>
      <c r="K484" s="2" t="s">
        <v>251</v>
      </c>
      <c r="L484">
        <v>109</v>
      </c>
      <c r="M484" s="2" t="s">
        <v>300</v>
      </c>
      <c r="N484" s="2" t="s">
        <v>189</v>
      </c>
      <c r="O484" s="2" t="s">
        <v>190</v>
      </c>
      <c r="P484" s="2" t="s">
        <v>191</v>
      </c>
      <c r="Q484" s="2" t="s">
        <v>30</v>
      </c>
      <c r="R484" s="2" t="s">
        <v>192</v>
      </c>
      <c r="S484" s="2" t="s">
        <v>44</v>
      </c>
      <c r="T484" s="2" t="s">
        <v>57</v>
      </c>
      <c r="U484" s="2" t="s">
        <v>34</v>
      </c>
      <c r="V484" s="2" t="s">
        <v>35</v>
      </c>
      <c r="W484" s="2" t="s">
        <v>68</v>
      </c>
      <c r="X484" s="2" t="s">
        <v>193</v>
      </c>
      <c r="Y484" s="2" t="s">
        <v>38</v>
      </c>
    </row>
    <row r="485" spans="1:25" x14ac:dyDescent="0.35">
      <c r="A485">
        <v>10250</v>
      </c>
      <c r="B485">
        <v>32</v>
      </c>
      <c r="C485">
        <v>87.6</v>
      </c>
      <c r="D485">
        <v>1</v>
      </c>
      <c r="E485">
        <v>2803.2</v>
      </c>
      <c r="F485" s="1">
        <v>38118</v>
      </c>
      <c r="G485" s="2" t="s">
        <v>24</v>
      </c>
      <c r="H485">
        <v>2</v>
      </c>
      <c r="I485">
        <v>5</v>
      </c>
      <c r="J485">
        <v>2004</v>
      </c>
      <c r="K485" s="2" t="s">
        <v>25</v>
      </c>
      <c r="L485">
        <v>76</v>
      </c>
      <c r="M485" s="2" t="s">
        <v>302</v>
      </c>
      <c r="N485" s="2" t="s">
        <v>189</v>
      </c>
      <c r="O485" s="2" t="s">
        <v>190</v>
      </c>
      <c r="P485" s="2" t="s">
        <v>191</v>
      </c>
      <c r="Q485" s="2" t="s">
        <v>30</v>
      </c>
      <c r="R485" s="2" t="s">
        <v>192</v>
      </c>
      <c r="S485" s="2" t="s">
        <v>44</v>
      </c>
      <c r="T485" s="2" t="s">
        <v>57</v>
      </c>
      <c r="U485" s="2" t="s">
        <v>34</v>
      </c>
      <c r="V485" s="2" t="s">
        <v>35</v>
      </c>
      <c r="W485" s="2" t="s">
        <v>68</v>
      </c>
      <c r="X485" s="2" t="s">
        <v>193</v>
      </c>
      <c r="Y485" s="2" t="s">
        <v>38</v>
      </c>
    </row>
    <row r="486" spans="1:25" x14ac:dyDescent="0.35">
      <c r="A486">
        <v>10250</v>
      </c>
      <c r="B486">
        <v>40</v>
      </c>
      <c r="C486">
        <v>75.06</v>
      </c>
      <c r="D486">
        <v>13</v>
      </c>
      <c r="E486">
        <v>3002.4</v>
      </c>
      <c r="F486" s="1">
        <v>38118</v>
      </c>
      <c r="G486" s="2" t="s">
        <v>24</v>
      </c>
      <c r="H486">
        <v>2</v>
      </c>
      <c r="I486">
        <v>5</v>
      </c>
      <c r="J486">
        <v>2004</v>
      </c>
      <c r="K486" s="2" t="s">
        <v>251</v>
      </c>
      <c r="L486">
        <v>68</v>
      </c>
      <c r="M486" s="2" t="s">
        <v>319</v>
      </c>
      <c r="N486" s="2" t="s">
        <v>189</v>
      </c>
      <c r="O486" s="2" t="s">
        <v>190</v>
      </c>
      <c r="P486" s="2" t="s">
        <v>191</v>
      </c>
      <c r="Q486" s="2" t="s">
        <v>30</v>
      </c>
      <c r="R486" s="2" t="s">
        <v>192</v>
      </c>
      <c r="S486" s="2" t="s">
        <v>44</v>
      </c>
      <c r="T486" s="2" t="s">
        <v>57</v>
      </c>
      <c r="U486" s="2" t="s">
        <v>34</v>
      </c>
      <c r="V486" s="2" t="s">
        <v>35</v>
      </c>
      <c r="W486" s="2" t="s">
        <v>68</v>
      </c>
      <c r="X486" s="2" t="s">
        <v>193</v>
      </c>
      <c r="Y486" s="2" t="s">
        <v>39</v>
      </c>
    </row>
    <row r="487" spans="1:25" x14ac:dyDescent="0.35">
      <c r="A487">
        <v>10250</v>
      </c>
      <c r="B487">
        <v>37</v>
      </c>
      <c r="C487">
        <v>74.62</v>
      </c>
      <c r="D487">
        <v>5</v>
      </c>
      <c r="E487">
        <v>2760.94</v>
      </c>
      <c r="F487" s="1">
        <v>38118</v>
      </c>
      <c r="G487" s="2" t="s">
        <v>24</v>
      </c>
      <c r="H487">
        <v>2</v>
      </c>
      <c r="I487">
        <v>5</v>
      </c>
      <c r="J487">
        <v>2004</v>
      </c>
      <c r="K487" s="2" t="s">
        <v>251</v>
      </c>
      <c r="L487">
        <v>72</v>
      </c>
      <c r="M487" s="2" t="s">
        <v>323</v>
      </c>
      <c r="N487" s="2" t="s">
        <v>189</v>
      </c>
      <c r="O487" s="2" t="s">
        <v>190</v>
      </c>
      <c r="P487" s="2" t="s">
        <v>191</v>
      </c>
      <c r="Q487" s="2" t="s">
        <v>30</v>
      </c>
      <c r="R487" s="2" t="s">
        <v>192</v>
      </c>
      <c r="S487" s="2" t="s">
        <v>44</v>
      </c>
      <c r="T487" s="2" t="s">
        <v>57</v>
      </c>
      <c r="U487" s="2" t="s">
        <v>34</v>
      </c>
      <c r="V487" s="2" t="s">
        <v>35</v>
      </c>
      <c r="W487" s="2" t="s">
        <v>68</v>
      </c>
      <c r="X487" s="2" t="s">
        <v>193</v>
      </c>
      <c r="Y487" s="2" t="s">
        <v>38</v>
      </c>
    </row>
    <row r="488" spans="1:25" x14ac:dyDescent="0.35">
      <c r="A488">
        <v>10250</v>
      </c>
      <c r="B488">
        <v>31</v>
      </c>
      <c r="C488">
        <v>100</v>
      </c>
      <c r="D488">
        <v>2</v>
      </c>
      <c r="E488">
        <v>3282.28</v>
      </c>
      <c r="F488" s="1">
        <v>38118</v>
      </c>
      <c r="G488" s="2" t="s">
        <v>24</v>
      </c>
      <c r="H488">
        <v>2</v>
      </c>
      <c r="I488">
        <v>5</v>
      </c>
      <c r="J488">
        <v>2004</v>
      </c>
      <c r="K488" s="2" t="s">
        <v>25</v>
      </c>
      <c r="L488">
        <v>99</v>
      </c>
      <c r="M488" s="2" t="s">
        <v>326</v>
      </c>
      <c r="N488" s="2" t="s">
        <v>189</v>
      </c>
      <c r="O488" s="2" t="s">
        <v>190</v>
      </c>
      <c r="P488" s="2" t="s">
        <v>191</v>
      </c>
      <c r="Q488" s="2" t="s">
        <v>30</v>
      </c>
      <c r="R488" s="2" t="s">
        <v>192</v>
      </c>
      <c r="S488" s="2" t="s">
        <v>44</v>
      </c>
      <c r="T488" s="2" t="s">
        <v>57</v>
      </c>
      <c r="U488" s="2" t="s">
        <v>34</v>
      </c>
      <c r="V488" s="2" t="s">
        <v>35</v>
      </c>
      <c r="W488" s="2" t="s">
        <v>68</v>
      </c>
      <c r="X488" s="2" t="s">
        <v>193</v>
      </c>
      <c r="Y488" s="2" t="s">
        <v>39</v>
      </c>
    </row>
    <row r="489" spans="1:25" x14ac:dyDescent="0.35">
      <c r="A489">
        <v>10250</v>
      </c>
      <c r="B489">
        <v>50</v>
      </c>
      <c r="C489">
        <v>61.22</v>
      </c>
      <c r="D489">
        <v>7</v>
      </c>
      <c r="E489">
        <v>3061</v>
      </c>
      <c r="F489" s="1">
        <v>38118</v>
      </c>
      <c r="G489" s="2" t="s">
        <v>24</v>
      </c>
      <c r="H489">
        <v>2</v>
      </c>
      <c r="I489">
        <v>5</v>
      </c>
      <c r="J489">
        <v>2004</v>
      </c>
      <c r="K489" s="2" t="s">
        <v>247</v>
      </c>
      <c r="L489">
        <v>68</v>
      </c>
      <c r="M489" s="2" t="s">
        <v>331</v>
      </c>
      <c r="N489" s="2" t="s">
        <v>189</v>
      </c>
      <c r="O489" s="2" t="s">
        <v>190</v>
      </c>
      <c r="P489" s="2" t="s">
        <v>191</v>
      </c>
      <c r="Q489" s="2" t="s">
        <v>30</v>
      </c>
      <c r="R489" s="2" t="s">
        <v>192</v>
      </c>
      <c r="S489" s="2" t="s">
        <v>44</v>
      </c>
      <c r="T489" s="2" t="s">
        <v>57</v>
      </c>
      <c r="U489" s="2" t="s">
        <v>34</v>
      </c>
      <c r="V489" s="2" t="s">
        <v>35</v>
      </c>
      <c r="W489" s="2" t="s">
        <v>68</v>
      </c>
      <c r="X489" s="2" t="s">
        <v>193</v>
      </c>
      <c r="Y489" s="2" t="s">
        <v>39</v>
      </c>
    </row>
    <row r="490" spans="1:25" x14ac:dyDescent="0.35">
      <c r="A490">
        <v>10250</v>
      </c>
      <c r="B490">
        <v>36</v>
      </c>
      <c r="C490">
        <v>51.93</v>
      </c>
      <c r="D490">
        <v>8</v>
      </c>
      <c r="E490">
        <v>1869.48</v>
      </c>
      <c r="F490" s="1">
        <v>38118</v>
      </c>
      <c r="G490" s="2" t="s">
        <v>24</v>
      </c>
      <c r="H490">
        <v>2</v>
      </c>
      <c r="I490">
        <v>5</v>
      </c>
      <c r="J490">
        <v>2004</v>
      </c>
      <c r="K490" s="2" t="s">
        <v>247</v>
      </c>
      <c r="L490">
        <v>43</v>
      </c>
      <c r="M490" s="2" t="s">
        <v>333</v>
      </c>
      <c r="N490" s="2" t="s">
        <v>189</v>
      </c>
      <c r="O490" s="2" t="s">
        <v>190</v>
      </c>
      <c r="P490" s="2" t="s">
        <v>191</v>
      </c>
      <c r="Q490" s="2" t="s">
        <v>30</v>
      </c>
      <c r="R490" s="2" t="s">
        <v>192</v>
      </c>
      <c r="S490" s="2" t="s">
        <v>44</v>
      </c>
      <c r="T490" s="2" t="s">
        <v>57</v>
      </c>
      <c r="U490" s="2" t="s">
        <v>34</v>
      </c>
      <c r="V490" s="2" t="s">
        <v>35</v>
      </c>
      <c r="W490" s="2" t="s">
        <v>68</v>
      </c>
      <c r="X490" s="2" t="s">
        <v>193</v>
      </c>
      <c r="Y490" s="2" t="s">
        <v>38</v>
      </c>
    </row>
    <row r="491" spans="1:25" x14ac:dyDescent="0.35">
      <c r="A491">
        <v>10250</v>
      </c>
      <c r="B491">
        <v>31</v>
      </c>
      <c r="C491">
        <v>91.34</v>
      </c>
      <c r="D491">
        <v>9</v>
      </c>
      <c r="E491">
        <v>2831.54</v>
      </c>
      <c r="F491" s="1">
        <v>38118</v>
      </c>
      <c r="G491" s="2" t="s">
        <v>24</v>
      </c>
      <c r="H491">
        <v>2</v>
      </c>
      <c r="I491">
        <v>5</v>
      </c>
      <c r="J491">
        <v>2004</v>
      </c>
      <c r="K491" s="2" t="s">
        <v>251</v>
      </c>
      <c r="L491">
        <v>91</v>
      </c>
      <c r="M491" s="2" t="s">
        <v>338</v>
      </c>
      <c r="N491" s="2" t="s">
        <v>189</v>
      </c>
      <c r="O491" s="2" t="s">
        <v>190</v>
      </c>
      <c r="P491" s="2" t="s">
        <v>191</v>
      </c>
      <c r="Q491" s="2" t="s">
        <v>30</v>
      </c>
      <c r="R491" s="2" t="s">
        <v>192</v>
      </c>
      <c r="S491" s="2" t="s">
        <v>44</v>
      </c>
      <c r="T491" s="2" t="s">
        <v>57</v>
      </c>
      <c r="U491" s="2" t="s">
        <v>34</v>
      </c>
      <c r="V491" s="2" t="s">
        <v>35</v>
      </c>
      <c r="W491" s="2" t="s">
        <v>68</v>
      </c>
      <c r="X491" s="2" t="s">
        <v>193</v>
      </c>
      <c r="Y491" s="2" t="s">
        <v>38</v>
      </c>
    </row>
    <row r="492" spans="1:25" x14ac:dyDescent="0.35">
      <c r="A492">
        <v>10250</v>
      </c>
      <c r="B492">
        <v>35</v>
      </c>
      <c r="C492">
        <v>100</v>
      </c>
      <c r="D492">
        <v>11</v>
      </c>
      <c r="E492">
        <v>3909.15</v>
      </c>
      <c r="F492" s="1">
        <v>38118</v>
      </c>
      <c r="G492" s="2" t="s">
        <v>24</v>
      </c>
      <c r="H492">
        <v>2</v>
      </c>
      <c r="I492">
        <v>5</v>
      </c>
      <c r="J492">
        <v>2004</v>
      </c>
      <c r="K492" s="2" t="s">
        <v>251</v>
      </c>
      <c r="L492">
        <v>99</v>
      </c>
      <c r="M492" s="2" t="s">
        <v>341</v>
      </c>
      <c r="N492" s="2" t="s">
        <v>189</v>
      </c>
      <c r="O492" s="2" t="s">
        <v>190</v>
      </c>
      <c r="P492" s="2" t="s">
        <v>191</v>
      </c>
      <c r="Q492" s="2" t="s">
        <v>30</v>
      </c>
      <c r="R492" s="2" t="s">
        <v>192</v>
      </c>
      <c r="S492" s="2" t="s">
        <v>44</v>
      </c>
      <c r="T492" s="2" t="s">
        <v>57</v>
      </c>
      <c r="U492" s="2" t="s">
        <v>34</v>
      </c>
      <c r="V492" s="2" t="s">
        <v>35</v>
      </c>
      <c r="W492" s="2" t="s">
        <v>68</v>
      </c>
      <c r="X492" s="2" t="s">
        <v>193</v>
      </c>
      <c r="Y492" s="2" t="s">
        <v>39</v>
      </c>
    </row>
    <row r="493" spans="1:25" x14ac:dyDescent="0.35">
      <c r="A493">
        <v>10250</v>
      </c>
      <c r="B493">
        <v>44</v>
      </c>
      <c r="C493">
        <v>100</v>
      </c>
      <c r="D493">
        <v>3</v>
      </c>
      <c r="E493">
        <v>6055.72</v>
      </c>
      <c r="F493" s="1">
        <v>38118</v>
      </c>
      <c r="G493" s="2" t="s">
        <v>24</v>
      </c>
      <c r="H493">
        <v>2</v>
      </c>
      <c r="I493">
        <v>5</v>
      </c>
      <c r="J493">
        <v>2004</v>
      </c>
      <c r="K493" s="2" t="s">
        <v>251</v>
      </c>
      <c r="L493">
        <v>118</v>
      </c>
      <c r="M493" s="2" t="s">
        <v>344</v>
      </c>
      <c r="N493" s="2" t="s">
        <v>189</v>
      </c>
      <c r="O493" s="2" t="s">
        <v>190</v>
      </c>
      <c r="P493" s="2" t="s">
        <v>191</v>
      </c>
      <c r="Q493" s="2" t="s">
        <v>30</v>
      </c>
      <c r="R493" s="2" t="s">
        <v>192</v>
      </c>
      <c r="S493" s="2" t="s">
        <v>44</v>
      </c>
      <c r="T493" s="2" t="s">
        <v>57</v>
      </c>
      <c r="U493" s="2" t="s">
        <v>34</v>
      </c>
      <c r="V493" s="2" t="s">
        <v>35</v>
      </c>
      <c r="W493" s="2" t="s">
        <v>68</v>
      </c>
      <c r="X493" s="2" t="s">
        <v>193</v>
      </c>
      <c r="Y493" s="2" t="s">
        <v>39</v>
      </c>
    </row>
    <row r="494" spans="1:25" x14ac:dyDescent="0.35">
      <c r="A494">
        <v>10250</v>
      </c>
      <c r="B494">
        <v>44</v>
      </c>
      <c r="C494">
        <v>67.2</v>
      </c>
      <c r="D494">
        <v>10</v>
      </c>
      <c r="E494">
        <v>2956.8</v>
      </c>
      <c r="F494" s="1">
        <v>38118</v>
      </c>
      <c r="G494" s="2" t="s">
        <v>24</v>
      </c>
      <c r="H494">
        <v>2</v>
      </c>
      <c r="I494">
        <v>5</v>
      </c>
      <c r="J494">
        <v>2004</v>
      </c>
      <c r="K494" s="2" t="s">
        <v>251</v>
      </c>
      <c r="L494">
        <v>80</v>
      </c>
      <c r="M494" s="2" t="s">
        <v>345</v>
      </c>
      <c r="N494" s="2" t="s">
        <v>189</v>
      </c>
      <c r="O494" s="2" t="s">
        <v>190</v>
      </c>
      <c r="P494" s="2" t="s">
        <v>191</v>
      </c>
      <c r="Q494" s="2" t="s">
        <v>30</v>
      </c>
      <c r="R494" s="2" t="s">
        <v>192</v>
      </c>
      <c r="S494" s="2" t="s">
        <v>44</v>
      </c>
      <c r="T494" s="2" t="s">
        <v>57</v>
      </c>
      <c r="U494" s="2" t="s">
        <v>34</v>
      </c>
      <c r="V494" s="2" t="s">
        <v>35</v>
      </c>
      <c r="W494" s="2" t="s">
        <v>68</v>
      </c>
      <c r="X494" s="2" t="s">
        <v>193</v>
      </c>
      <c r="Y494" s="2" t="s">
        <v>38</v>
      </c>
    </row>
    <row r="495" spans="1:25" x14ac:dyDescent="0.35">
      <c r="A495">
        <v>10250</v>
      </c>
      <c r="B495">
        <v>38</v>
      </c>
      <c r="C495">
        <v>62.19</v>
      </c>
      <c r="D495">
        <v>12</v>
      </c>
      <c r="E495">
        <v>2363.2199999999998</v>
      </c>
      <c r="F495" s="1">
        <v>38118</v>
      </c>
      <c r="G495" s="2" t="s">
        <v>24</v>
      </c>
      <c r="H495">
        <v>2</v>
      </c>
      <c r="I495">
        <v>5</v>
      </c>
      <c r="J495">
        <v>2004</v>
      </c>
      <c r="K495" s="2" t="s">
        <v>251</v>
      </c>
      <c r="L495">
        <v>74</v>
      </c>
      <c r="M495" s="2" t="s">
        <v>348</v>
      </c>
      <c r="N495" s="2" t="s">
        <v>189</v>
      </c>
      <c r="O495" s="2" t="s">
        <v>190</v>
      </c>
      <c r="P495" s="2" t="s">
        <v>191</v>
      </c>
      <c r="Q495" s="2" t="s">
        <v>30</v>
      </c>
      <c r="R495" s="2" t="s">
        <v>192</v>
      </c>
      <c r="S495" s="2" t="s">
        <v>44</v>
      </c>
      <c r="T495" s="2" t="s">
        <v>57</v>
      </c>
      <c r="U495" s="2" t="s">
        <v>34</v>
      </c>
      <c r="V495" s="2" t="s">
        <v>35</v>
      </c>
      <c r="W495" s="2" t="s">
        <v>68</v>
      </c>
      <c r="X495" s="2" t="s">
        <v>193</v>
      </c>
      <c r="Y495" s="2" t="s">
        <v>38</v>
      </c>
    </row>
    <row r="496" spans="1:25" x14ac:dyDescent="0.35">
      <c r="A496">
        <v>10251</v>
      </c>
      <c r="B496">
        <v>28</v>
      </c>
      <c r="C496">
        <v>100</v>
      </c>
      <c r="D496">
        <v>2</v>
      </c>
      <c r="E496">
        <v>3188.64</v>
      </c>
      <c r="F496" s="1">
        <v>38125</v>
      </c>
      <c r="G496" s="2" t="s">
        <v>24</v>
      </c>
      <c r="H496">
        <v>2</v>
      </c>
      <c r="I496">
        <v>5</v>
      </c>
      <c r="J496">
        <v>2004</v>
      </c>
      <c r="K496" s="2" t="s">
        <v>25</v>
      </c>
      <c r="L496">
        <v>95</v>
      </c>
      <c r="M496" s="2" t="s">
        <v>26</v>
      </c>
      <c r="N496" s="2" t="s">
        <v>70</v>
      </c>
      <c r="O496" s="2" t="s">
        <v>71</v>
      </c>
      <c r="P496" s="2" t="s">
        <v>72</v>
      </c>
      <c r="Q496" s="2" t="s">
        <v>30</v>
      </c>
      <c r="R496" s="2" t="s">
        <v>73</v>
      </c>
      <c r="S496" s="2" t="s">
        <v>74</v>
      </c>
      <c r="T496" s="2" t="s">
        <v>75</v>
      </c>
      <c r="U496" s="2" t="s">
        <v>34</v>
      </c>
      <c r="V496" s="2" t="s">
        <v>35</v>
      </c>
      <c r="W496" s="2" t="s">
        <v>52</v>
      </c>
      <c r="X496" s="2" t="s">
        <v>76</v>
      </c>
      <c r="Y496" s="2" t="s">
        <v>39</v>
      </c>
    </row>
    <row r="497" spans="1:25" x14ac:dyDescent="0.35">
      <c r="A497">
        <v>10251</v>
      </c>
      <c r="B497">
        <v>44</v>
      </c>
      <c r="C497">
        <v>100</v>
      </c>
      <c r="D497">
        <v>5</v>
      </c>
      <c r="E497">
        <v>5756.52</v>
      </c>
      <c r="F497" s="1">
        <v>38125</v>
      </c>
      <c r="G497" s="2" t="s">
        <v>24</v>
      </c>
      <c r="H497">
        <v>2</v>
      </c>
      <c r="I497">
        <v>5</v>
      </c>
      <c r="J497">
        <v>2004</v>
      </c>
      <c r="K497" s="2" t="s">
        <v>25</v>
      </c>
      <c r="L497">
        <v>118</v>
      </c>
      <c r="M497" s="2" t="s">
        <v>155</v>
      </c>
      <c r="N497" s="2" t="s">
        <v>70</v>
      </c>
      <c r="O497" s="2" t="s">
        <v>71</v>
      </c>
      <c r="P497" s="2" t="s">
        <v>72</v>
      </c>
      <c r="Q497" s="2" t="s">
        <v>30</v>
      </c>
      <c r="R497" s="2" t="s">
        <v>73</v>
      </c>
      <c r="S497" s="2" t="s">
        <v>74</v>
      </c>
      <c r="T497" s="2" t="s">
        <v>75</v>
      </c>
      <c r="U497" s="2" t="s">
        <v>34</v>
      </c>
      <c r="V497" s="2" t="s">
        <v>35</v>
      </c>
      <c r="W497" s="2" t="s">
        <v>52</v>
      </c>
      <c r="X497" s="2" t="s">
        <v>76</v>
      </c>
      <c r="Y497" s="2" t="s">
        <v>39</v>
      </c>
    </row>
    <row r="498" spans="1:25" x14ac:dyDescent="0.35">
      <c r="A498">
        <v>10251</v>
      </c>
      <c r="B498">
        <v>43</v>
      </c>
      <c r="C498">
        <v>100</v>
      </c>
      <c r="D498">
        <v>4</v>
      </c>
      <c r="E498">
        <v>7078.23</v>
      </c>
      <c r="F498" s="1">
        <v>38125</v>
      </c>
      <c r="G498" s="2" t="s">
        <v>24</v>
      </c>
      <c r="H498">
        <v>2</v>
      </c>
      <c r="I498">
        <v>5</v>
      </c>
      <c r="J498">
        <v>2004</v>
      </c>
      <c r="K498" s="2" t="s">
        <v>25</v>
      </c>
      <c r="L498">
        <v>193</v>
      </c>
      <c r="M498" s="2" t="s">
        <v>165</v>
      </c>
      <c r="N498" s="2" t="s">
        <v>70</v>
      </c>
      <c r="O498" s="2" t="s">
        <v>71</v>
      </c>
      <c r="P498" s="2" t="s">
        <v>72</v>
      </c>
      <c r="Q498" s="2" t="s">
        <v>30</v>
      </c>
      <c r="R498" s="2" t="s">
        <v>73</v>
      </c>
      <c r="S498" s="2" t="s">
        <v>74</v>
      </c>
      <c r="T498" s="2" t="s">
        <v>75</v>
      </c>
      <c r="U498" s="2" t="s">
        <v>34</v>
      </c>
      <c r="V498" s="2" t="s">
        <v>35</v>
      </c>
      <c r="W498" s="2" t="s">
        <v>52</v>
      </c>
      <c r="X498" s="2" t="s">
        <v>76</v>
      </c>
      <c r="Y498" s="2" t="s">
        <v>99</v>
      </c>
    </row>
    <row r="499" spans="1:25" x14ac:dyDescent="0.35">
      <c r="A499">
        <v>10251</v>
      </c>
      <c r="B499">
        <v>46</v>
      </c>
      <c r="C499">
        <v>100</v>
      </c>
      <c r="D499">
        <v>1</v>
      </c>
      <c r="E499">
        <v>7552.28</v>
      </c>
      <c r="F499" s="1">
        <v>38125</v>
      </c>
      <c r="G499" s="2" t="s">
        <v>24</v>
      </c>
      <c r="H499">
        <v>2</v>
      </c>
      <c r="I499">
        <v>5</v>
      </c>
      <c r="J499">
        <v>2004</v>
      </c>
      <c r="K499" s="2" t="s">
        <v>25</v>
      </c>
      <c r="L499">
        <v>150</v>
      </c>
      <c r="M499" s="2" t="s">
        <v>215</v>
      </c>
      <c r="N499" s="2" t="s">
        <v>70</v>
      </c>
      <c r="O499" s="2" t="s">
        <v>71</v>
      </c>
      <c r="P499" s="2" t="s">
        <v>72</v>
      </c>
      <c r="Q499" s="2" t="s">
        <v>30</v>
      </c>
      <c r="R499" s="2" t="s">
        <v>73</v>
      </c>
      <c r="S499" s="2" t="s">
        <v>74</v>
      </c>
      <c r="T499" s="2" t="s">
        <v>75</v>
      </c>
      <c r="U499" s="2" t="s">
        <v>34</v>
      </c>
      <c r="V499" s="2" t="s">
        <v>35</v>
      </c>
      <c r="W499" s="2" t="s">
        <v>52</v>
      </c>
      <c r="X499" s="2" t="s">
        <v>76</v>
      </c>
      <c r="Y499" s="2" t="s">
        <v>99</v>
      </c>
    </row>
    <row r="500" spans="1:25" x14ac:dyDescent="0.35">
      <c r="A500">
        <v>10251</v>
      </c>
      <c r="B500">
        <v>29</v>
      </c>
      <c r="C500">
        <v>61.18</v>
      </c>
      <c r="D500">
        <v>6</v>
      </c>
      <c r="E500">
        <v>1774.22</v>
      </c>
      <c r="F500" s="1">
        <v>38125</v>
      </c>
      <c r="G500" s="2" t="s">
        <v>24</v>
      </c>
      <c r="H500">
        <v>2</v>
      </c>
      <c r="I500">
        <v>5</v>
      </c>
      <c r="J500">
        <v>2004</v>
      </c>
      <c r="K500" s="2" t="s">
        <v>25</v>
      </c>
      <c r="L500">
        <v>60</v>
      </c>
      <c r="M500" s="2" t="s">
        <v>268</v>
      </c>
      <c r="N500" s="2" t="s">
        <v>70</v>
      </c>
      <c r="O500" s="2" t="s">
        <v>71</v>
      </c>
      <c r="P500" s="2" t="s">
        <v>72</v>
      </c>
      <c r="Q500" s="2" t="s">
        <v>30</v>
      </c>
      <c r="R500" s="2" t="s">
        <v>73</v>
      </c>
      <c r="S500" s="2" t="s">
        <v>74</v>
      </c>
      <c r="T500" s="2" t="s">
        <v>75</v>
      </c>
      <c r="U500" s="2" t="s">
        <v>34</v>
      </c>
      <c r="V500" s="2" t="s">
        <v>35</v>
      </c>
      <c r="W500" s="2" t="s">
        <v>52</v>
      </c>
      <c r="X500" s="2" t="s">
        <v>76</v>
      </c>
      <c r="Y500" s="2" t="s">
        <v>38</v>
      </c>
    </row>
    <row r="501" spans="1:25" x14ac:dyDescent="0.35">
      <c r="A501">
        <v>10251</v>
      </c>
      <c r="B501">
        <v>26</v>
      </c>
      <c r="C501">
        <v>100</v>
      </c>
      <c r="D501">
        <v>3</v>
      </c>
      <c r="E501">
        <v>2637.18</v>
      </c>
      <c r="F501" s="1">
        <v>38125</v>
      </c>
      <c r="G501" s="2" t="s">
        <v>24</v>
      </c>
      <c r="H501">
        <v>2</v>
      </c>
      <c r="I501">
        <v>5</v>
      </c>
      <c r="J501">
        <v>2004</v>
      </c>
      <c r="K501" s="2" t="s">
        <v>25</v>
      </c>
      <c r="L501">
        <v>112</v>
      </c>
      <c r="M501" s="2" t="s">
        <v>298</v>
      </c>
      <c r="N501" s="2" t="s">
        <v>70</v>
      </c>
      <c r="O501" s="2" t="s">
        <v>71</v>
      </c>
      <c r="P501" s="2" t="s">
        <v>72</v>
      </c>
      <c r="Q501" s="2" t="s">
        <v>30</v>
      </c>
      <c r="R501" s="2" t="s">
        <v>73</v>
      </c>
      <c r="S501" s="2" t="s">
        <v>74</v>
      </c>
      <c r="T501" s="2" t="s">
        <v>75</v>
      </c>
      <c r="U501" s="2" t="s">
        <v>34</v>
      </c>
      <c r="V501" s="2" t="s">
        <v>35</v>
      </c>
      <c r="W501" s="2" t="s">
        <v>52</v>
      </c>
      <c r="X501" s="2" t="s">
        <v>76</v>
      </c>
      <c r="Y501" s="2" t="s">
        <v>38</v>
      </c>
    </row>
    <row r="502" spans="1:25" x14ac:dyDescent="0.35">
      <c r="A502">
        <v>10257</v>
      </c>
      <c r="B502">
        <v>50</v>
      </c>
      <c r="C502">
        <v>88.14</v>
      </c>
      <c r="D502">
        <v>1</v>
      </c>
      <c r="E502">
        <v>4407</v>
      </c>
      <c r="F502" s="1">
        <v>38152</v>
      </c>
      <c r="G502" s="2" t="s">
        <v>24</v>
      </c>
      <c r="H502">
        <v>2</v>
      </c>
      <c r="I502">
        <v>6</v>
      </c>
      <c r="J502">
        <v>2004</v>
      </c>
      <c r="K502" s="2" t="s">
        <v>247</v>
      </c>
      <c r="L502">
        <v>101</v>
      </c>
      <c r="M502" s="2" t="s">
        <v>271</v>
      </c>
      <c r="N502" s="2" t="s">
        <v>189</v>
      </c>
      <c r="O502" s="2" t="s">
        <v>190</v>
      </c>
      <c r="P502" s="2" t="s">
        <v>191</v>
      </c>
      <c r="Q502" s="2" t="s">
        <v>30</v>
      </c>
      <c r="R502" s="2" t="s">
        <v>192</v>
      </c>
      <c r="S502" s="2" t="s">
        <v>44</v>
      </c>
      <c r="T502" s="2" t="s">
        <v>57</v>
      </c>
      <c r="U502" s="2" t="s">
        <v>34</v>
      </c>
      <c r="V502" s="2" t="s">
        <v>35</v>
      </c>
      <c r="W502" s="2" t="s">
        <v>68</v>
      </c>
      <c r="X502" s="2" t="s">
        <v>193</v>
      </c>
      <c r="Y502" s="2" t="s">
        <v>39</v>
      </c>
    </row>
    <row r="503" spans="1:25" x14ac:dyDescent="0.35">
      <c r="A503">
        <v>10257</v>
      </c>
      <c r="B503">
        <v>49</v>
      </c>
      <c r="C503">
        <v>53.72</v>
      </c>
      <c r="D503">
        <v>3</v>
      </c>
      <c r="E503">
        <v>2632.28</v>
      </c>
      <c r="F503" s="1">
        <v>38152</v>
      </c>
      <c r="G503" s="2" t="s">
        <v>24</v>
      </c>
      <c r="H503">
        <v>2</v>
      </c>
      <c r="I503">
        <v>6</v>
      </c>
      <c r="J503">
        <v>2004</v>
      </c>
      <c r="K503" s="2" t="s">
        <v>247</v>
      </c>
      <c r="L503">
        <v>62</v>
      </c>
      <c r="M503" s="2" t="s">
        <v>272</v>
      </c>
      <c r="N503" s="2" t="s">
        <v>189</v>
      </c>
      <c r="O503" s="2" t="s">
        <v>190</v>
      </c>
      <c r="P503" s="2" t="s">
        <v>191</v>
      </c>
      <c r="Q503" s="2" t="s">
        <v>30</v>
      </c>
      <c r="R503" s="2" t="s">
        <v>192</v>
      </c>
      <c r="S503" s="2" t="s">
        <v>44</v>
      </c>
      <c r="T503" s="2" t="s">
        <v>57</v>
      </c>
      <c r="U503" s="2" t="s">
        <v>34</v>
      </c>
      <c r="V503" s="2" t="s">
        <v>35</v>
      </c>
      <c r="W503" s="2" t="s">
        <v>68</v>
      </c>
      <c r="X503" s="2" t="s">
        <v>193</v>
      </c>
      <c r="Y503" s="2" t="s">
        <v>38</v>
      </c>
    </row>
    <row r="504" spans="1:25" x14ac:dyDescent="0.35">
      <c r="A504">
        <v>10257</v>
      </c>
      <c r="B504">
        <v>37</v>
      </c>
      <c r="C504">
        <v>84.82</v>
      </c>
      <c r="D504">
        <v>2</v>
      </c>
      <c r="E504">
        <v>3138.34</v>
      </c>
      <c r="F504" s="1">
        <v>38152</v>
      </c>
      <c r="G504" s="2" t="s">
        <v>24</v>
      </c>
      <c r="H504">
        <v>2</v>
      </c>
      <c r="I504">
        <v>6</v>
      </c>
      <c r="J504">
        <v>2004</v>
      </c>
      <c r="K504" s="2" t="s">
        <v>247</v>
      </c>
      <c r="L504">
        <v>104</v>
      </c>
      <c r="M504" s="2" t="s">
        <v>278</v>
      </c>
      <c r="N504" s="2" t="s">
        <v>189</v>
      </c>
      <c r="O504" s="2" t="s">
        <v>190</v>
      </c>
      <c r="P504" s="2" t="s">
        <v>191</v>
      </c>
      <c r="Q504" s="2" t="s">
        <v>30</v>
      </c>
      <c r="R504" s="2" t="s">
        <v>192</v>
      </c>
      <c r="S504" s="2" t="s">
        <v>44</v>
      </c>
      <c r="T504" s="2" t="s">
        <v>57</v>
      </c>
      <c r="U504" s="2" t="s">
        <v>34</v>
      </c>
      <c r="V504" s="2" t="s">
        <v>35</v>
      </c>
      <c r="W504" s="2" t="s">
        <v>68</v>
      </c>
      <c r="X504" s="2" t="s">
        <v>193</v>
      </c>
      <c r="Y504" s="2" t="s">
        <v>39</v>
      </c>
    </row>
    <row r="505" spans="1:25" x14ac:dyDescent="0.35">
      <c r="A505">
        <v>10257</v>
      </c>
      <c r="B505">
        <v>26</v>
      </c>
      <c r="C505">
        <v>89.29</v>
      </c>
      <c r="D505">
        <v>5</v>
      </c>
      <c r="E505">
        <v>2321.54</v>
      </c>
      <c r="F505" s="1">
        <v>38152</v>
      </c>
      <c r="G505" s="2" t="s">
        <v>24</v>
      </c>
      <c r="H505">
        <v>2</v>
      </c>
      <c r="I505">
        <v>6</v>
      </c>
      <c r="J505">
        <v>2004</v>
      </c>
      <c r="K505" s="2" t="s">
        <v>247</v>
      </c>
      <c r="L505">
        <v>99</v>
      </c>
      <c r="M505" s="2" t="s">
        <v>284</v>
      </c>
      <c r="N505" s="2" t="s">
        <v>189</v>
      </c>
      <c r="O505" s="2" t="s">
        <v>190</v>
      </c>
      <c r="P505" s="2" t="s">
        <v>191</v>
      </c>
      <c r="Q505" s="2" t="s">
        <v>30</v>
      </c>
      <c r="R505" s="2" t="s">
        <v>192</v>
      </c>
      <c r="S505" s="2" t="s">
        <v>44</v>
      </c>
      <c r="T505" s="2" t="s">
        <v>57</v>
      </c>
      <c r="U505" s="2" t="s">
        <v>34</v>
      </c>
      <c r="V505" s="2" t="s">
        <v>35</v>
      </c>
      <c r="W505" s="2" t="s">
        <v>68</v>
      </c>
      <c r="X505" s="2" t="s">
        <v>193</v>
      </c>
      <c r="Y505" s="2" t="s">
        <v>38</v>
      </c>
    </row>
    <row r="506" spans="1:25" x14ac:dyDescent="0.35">
      <c r="A506">
        <v>10257</v>
      </c>
      <c r="B506">
        <v>46</v>
      </c>
      <c r="C506">
        <v>78.89</v>
      </c>
      <c r="D506">
        <v>4</v>
      </c>
      <c r="E506">
        <v>3628.94</v>
      </c>
      <c r="F506" s="1">
        <v>38152</v>
      </c>
      <c r="G506" s="2" t="s">
        <v>24</v>
      </c>
      <c r="H506">
        <v>2</v>
      </c>
      <c r="I506">
        <v>6</v>
      </c>
      <c r="J506">
        <v>2004</v>
      </c>
      <c r="K506" s="2" t="s">
        <v>247</v>
      </c>
      <c r="L506">
        <v>97</v>
      </c>
      <c r="M506" s="2" t="s">
        <v>322</v>
      </c>
      <c r="N506" s="2" t="s">
        <v>189</v>
      </c>
      <c r="O506" s="2" t="s">
        <v>190</v>
      </c>
      <c r="P506" s="2" t="s">
        <v>191</v>
      </c>
      <c r="Q506" s="2" t="s">
        <v>30</v>
      </c>
      <c r="R506" s="2" t="s">
        <v>192</v>
      </c>
      <c r="S506" s="2" t="s">
        <v>44</v>
      </c>
      <c r="T506" s="2" t="s">
        <v>57</v>
      </c>
      <c r="U506" s="2" t="s">
        <v>34</v>
      </c>
      <c r="V506" s="2" t="s">
        <v>35</v>
      </c>
      <c r="W506" s="2" t="s">
        <v>68</v>
      </c>
      <c r="X506" s="2" t="s">
        <v>193</v>
      </c>
      <c r="Y506" s="2" t="s">
        <v>39</v>
      </c>
    </row>
    <row r="507" spans="1:25" x14ac:dyDescent="0.35">
      <c r="A507">
        <v>10263</v>
      </c>
      <c r="B507">
        <v>34</v>
      </c>
      <c r="C507">
        <v>100</v>
      </c>
      <c r="D507">
        <v>2</v>
      </c>
      <c r="E507">
        <v>3676.76</v>
      </c>
      <c r="F507" s="1">
        <v>38166</v>
      </c>
      <c r="G507" s="2" t="s">
        <v>24</v>
      </c>
      <c r="H507">
        <v>2</v>
      </c>
      <c r="I507">
        <v>6</v>
      </c>
      <c r="J507">
        <v>2004</v>
      </c>
      <c r="K507" s="2" t="s">
        <v>25</v>
      </c>
      <c r="L507">
        <v>95</v>
      </c>
      <c r="M507" s="2" t="s">
        <v>26</v>
      </c>
      <c r="N507" s="2" t="s">
        <v>77</v>
      </c>
      <c r="O507" s="2" t="s">
        <v>78</v>
      </c>
      <c r="P507" s="2" t="s">
        <v>79</v>
      </c>
      <c r="Q507" s="2" t="s">
        <v>30</v>
      </c>
      <c r="R507" s="2" t="s">
        <v>80</v>
      </c>
      <c r="S507" s="2" t="s">
        <v>81</v>
      </c>
      <c r="T507" s="2" t="s">
        <v>82</v>
      </c>
      <c r="U507" s="2" t="s">
        <v>34</v>
      </c>
      <c r="V507" s="2" t="s">
        <v>35</v>
      </c>
      <c r="W507" s="2" t="s">
        <v>83</v>
      </c>
      <c r="X507" s="2" t="s">
        <v>47</v>
      </c>
      <c r="Y507" s="2" t="s">
        <v>39</v>
      </c>
    </row>
    <row r="508" spans="1:25" x14ac:dyDescent="0.35">
      <c r="A508">
        <v>10263</v>
      </c>
      <c r="B508">
        <v>40</v>
      </c>
      <c r="C508">
        <v>100</v>
      </c>
      <c r="D508">
        <v>5</v>
      </c>
      <c r="E508">
        <v>4472</v>
      </c>
      <c r="F508" s="1">
        <v>38166</v>
      </c>
      <c r="G508" s="2" t="s">
        <v>24</v>
      </c>
      <c r="H508">
        <v>2</v>
      </c>
      <c r="I508">
        <v>6</v>
      </c>
      <c r="J508">
        <v>2004</v>
      </c>
      <c r="K508" s="2" t="s">
        <v>25</v>
      </c>
      <c r="L508">
        <v>118</v>
      </c>
      <c r="M508" s="2" t="s">
        <v>155</v>
      </c>
      <c r="N508" s="2" t="s">
        <v>77</v>
      </c>
      <c r="O508" s="2" t="s">
        <v>78</v>
      </c>
      <c r="P508" s="2" t="s">
        <v>79</v>
      </c>
      <c r="Q508" s="2" t="s">
        <v>30</v>
      </c>
      <c r="R508" s="2" t="s">
        <v>80</v>
      </c>
      <c r="S508" s="2" t="s">
        <v>81</v>
      </c>
      <c r="T508" s="2" t="s">
        <v>82</v>
      </c>
      <c r="U508" s="2" t="s">
        <v>34</v>
      </c>
      <c r="V508" s="2" t="s">
        <v>35</v>
      </c>
      <c r="W508" s="2" t="s">
        <v>83</v>
      </c>
      <c r="X508" s="2" t="s">
        <v>47</v>
      </c>
      <c r="Y508" s="2" t="s">
        <v>39</v>
      </c>
    </row>
    <row r="509" spans="1:25" x14ac:dyDescent="0.35">
      <c r="A509">
        <v>10263</v>
      </c>
      <c r="B509">
        <v>41</v>
      </c>
      <c r="C509">
        <v>100</v>
      </c>
      <c r="D509">
        <v>4</v>
      </c>
      <c r="E509">
        <v>8336.94</v>
      </c>
      <c r="F509" s="1">
        <v>38166</v>
      </c>
      <c r="G509" s="2" t="s">
        <v>24</v>
      </c>
      <c r="H509">
        <v>2</v>
      </c>
      <c r="I509">
        <v>6</v>
      </c>
      <c r="J509">
        <v>2004</v>
      </c>
      <c r="K509" s="2" t="s">
        <v>25</v>
      </c>
      <c r="L509">
        <v>193</v>
      </c>
      <c r="M509" s="2" t="s">
        <v>165</v>
      </c>
      <c r="N509" s="2" t="s">
        <v>77</v>
      </c>
      <c r="O509" s="2" t="s">
        <v>78</v>
      </c>
      <c r="P509" s="2" t="s">
        <v>79</v>
      </c>
      <c r="Q509" s="2" t="s">
        <v>30</v>
      </c>
      <c r="R509" s="2" t="s">
        <v>80</v>
      </c>
      <c r="S509" s="2" t="s">
        <v>81</v>
      </c>
      <c r="T509" s="2" t="s">
        <v>82</v>
      </c>
      <c r="U509" s="2" t="s">
        <v>34</v>
      </c>
      <c r="V509" s="2" t="s">
        <v>35</v>
      </c>
      <c r="W509" s="2" t="s">
        <v>83</v>
      </c>
      <c r="X509" s="2" t="s">
        <v>47</v>
      </c>
      <c r="Y509" s="2" t="s">
        <v>99</v>
      </c>
    </row>
    <row r="510" spans="1:25" x14ac:dyDescent="0.35">
      <c r="A510">
        <v>10263</v>
      </c>
      <c r="B510">
        <v>48</v>
      </c>
      <c r="C510">
        <v>100</v>
      </c>
      <c r="D510">
        <v>1</v>
      </c>
      <c r="E510">
        <v>6434.4</v>
      </c>
      <c r="F510" s="1">
        <v>38166</v>
      </c>
      <c r="G510" s="2" t="s">
        <v>24</v>
      </c>
      <c r="H510">
        <v>2</v>
      </c>
      <c r="I510">
        <v>6</v>
      </c>
      <c r="J510">
        <v>2004</v>
      </c>
      <c r="K510" s="2" t="s">
        <v>25</v>
      </c>
      <c r="L510">
        <v>150</v>
      </c>
      <c r="M510" s="2" t="s">
        <v>215</v>
      </c>
      <c r="N510" s="2" t="s">
        <v>77</v>
      </c>
      <c r="O510" s="2" t="s">
        <v>78</v>
      </c>
      <c r="P510" s="2" t="s">
        <v>79</v>
      </c>
      <c r="Q510" s="2" t="s">
        <v>30</v>
      </c>
      <c r="R510" s="2" t="s">
        <v>80</v>
      </c>
      <c r="S510" s="2" t="s">
        <v>81</v>
      </c>
      <c r="T510" s="2" t="s">
        <v>82</v>
      </c>
      <c r="U510" s="2" t="s">
        <v>34</v>
      </c>
      <c r="V510" s="2" t="s">
        <v>35</v>
      </c>
      <c r="W510" s="2" t="s">
        <v>83</v>
      </c>
      <c r="X510" s="2" t="s">
        <v>47</v>
      </c>
      <c r="Y510" s="2" t="s">
        <v>39</v>
      </c>
    </row>
    <row r="511" spans="1:25" x14ac:dyDescent="0.35">
      <c r="A511">
        <v>10263</v>
      </c>
      <c r="B511">
        <v>33</v>
      </c>
      <c r="C511">
        <v>86.17</v>
      </c>
      <c r="D511">
        <v>10</v>
      </c>
      <c r="E511">
        <v>2843.61</v>
      </c>
      <c r="F511" s="1">
        <v>38166</v>
      </c>
      <c r="G511" s="2" t="s">
        <v>24</v>
      </c>
      <c r="H511">
        <v>2</v>
      </c>
      <c r="I511">
        <v>6</v>
      </c>
      <c r="J511">
        <v>2004</v>
      </c>
      <c r="K511" s="2" t="s">
        <v>251</v>
      </c>
      <c r="L511">
        <v>84</v>
      </c>
      <c r="M511" s="2" t="s">
        <v>267</v>
      </c>
      <c r="N511" s="2" t="s">
        <v>77</v>
      </c>
      <c r="O511" s="2" t="s">
        <v>78</v>
      </c>
      <c r="P511" s="2" t="s">
        <v>79</v>
      </c>
      <c r="Q511" s="2" t="s">
        <v>30</v>
      </c>
      <c r="R511" s="2" t="s">
        <v>80</v>
      </c>
      <c r="S511" s="2" t="s">
        <v>81</v>
      </c>
      <c r="T511" s="2" t="s">
        <v>82</v>
      </c>
      <c r="U511" s="2" t="s">
        <v>34</v>
      </c>
      <c r="V511" s="2" t="s">
        <v>35</v>
      </c>
      <c r="W511" s="2" t="s">
        <v>83</v>
      </c>
      <c r="X511" s="2" t="s">
        <v>47</v>
      </c>
      <c r="Y511" s="2" t="s">
        <v>38</v>
      </c>
    </row>
    <row r="512" spans="1:25" x14ac:dyDescent="0.35">
      <c r="A512">
        <v>10263</v>
      </c>
      <c r="B512">
        <v>34</v>
      </c>
      <c r="C512">
        <v>58.75</v>
      </c>
      <c r="D512">
        <v>6</v>
      </c>
      <c r="E512">
        <v>1997.5</v>
      </c>
      <c r="F512" s="1">
        <v>38166</v>
      </c>
      <c r="G512" s="2" t="s">
        <v>24</v>
      </c>
      <c r="H512">
        <v>2</v>
      </c>
      <c r="I512">
        <v>6</v>
      </c>
      <c r="J512">
        <v>2004</v>
      </c>
      <c r="K512" s="2" t="s">
        <v>25</v>
      </c>
      <c r="L512">
        <v>60</v>
      </c>
      <c r="M512" s="2" t="s">
        <v>268</v>
      </c>
      <c r="N512" s="2" t="s">
        <v>77</v>
      </c>
      <c r="O512" s="2" t="s">
        <v>78</v>
      </c>
      <c r="P512" s="2" t="s">
        <v>79</v>
      </c>
      <c r="Q512" s="2" t="s">
        <v>30</v>
      </c>
      <c r="R512" s="2" t="s">
        <v>80</v>
      </c>
      <c r="S512" s="2" t="s">
        <v>81</v>
      </c>
      <c r="T512" s="2" t="s">
        <v>82</v>
      </c>
      <c r="U512" s="2" t="s">
        <v>34</v>
      </c>
      <c r="V512" s="2" t="s">
        <v>35</v>
      </c>
      <c r="W512" s="2" t="s">
        <v>83</v>
      </c>
      <c r="X512" s="2" t="s">
        <v>47</v>
      </c>
      <c r="Y512" s="2" t="s">
        <v>38</v>
      </c>
    </row>
    <row r="513" spans="1:25" x14ac:dyDescent="0.35">
      <c r="A513">
        <v>10263</v>
      </c>
      <c r="B513">
        <v>42</v>
      </c>
      <c r="C513">
        <v>100</v>
      </c>
      <c r="D513">
        <v>3</v>
      </c>
      <c r="E513">
        <v>4307.5200000000004</v>
      </c>
      <c r="F513" s="1">
        <v>38166</v>
      </c>
      <c r="G513" s="2" t="s">
        <v>24</v>
      </c>
      <c r="H513">
        <v>2</v>
      </c>
      <c r="I513">
        <v>6</v>
      </c>
      <c r="J513">
        <v>2004</v>
      </c>
      <c r="K513" s="2" t="s">
        <v>25</v>
      </c>
      <c r="L513">
        <v>112</v>
      </c>
      <c r="M513" s="2" t="s">
        <v>298</v>
      </c>
      <c r="N513" s="2" t="s">
        <v>77</v>
      </c>
      <c r="O513" s="2" t="s">
        <v>78</v>
      </c>
      <c r="P513" s="2" t="s">
        <v>79</v>
      </c>
      <c r="Q513" s="2" t="s">
        <v>30</v>
      </c>
      <c r="R513" s="2" t="s">
        <v>80</v>
      </c>
      <c r="S513" s="2" t="s">
        <v>81</v>
      </c>
      <c r="T513" s="2" t="s">
        <v>82</v>
      </c>
      <c r="U513" s="2" t="s">
        <v>34</v>
      </c>
      <c r="V513" s="2" t="s">
        <v>35</v>
      </c>
      <c r="W513" s="2" t="s">
        <v>83</v>
      </c>
      <c r="X513" s="2" t="s">
        <v>47</v>
      </c>
      <c r="Y513" s="2" t="s">
        <v>39</v>
      </c>
    </row>
    <row r="514" spans="1:25" x14ac:dyDescent="0.35">
      <c r="A514">
        <v>10263</v>
      </c>
      <c r="B514">
        <v>37</v>
      </c>
      <c r="C514">
        <v>62.46</v>
      </c>
      <c r="D514">
        <v>7</v>
      </c>
      <c r="E514">
        <v>2311.02</v>
      </c>
      <c r="F514" s="1">
        <v>38166</v>
      </c>
      <c r="G514" s="2" t="s">
        <v>24</v>
      </c>
      <c r="H514">
        <v>2</v>
      </c>
      <c r="I514">
        <v>6</v>
      </c>
      <c r="J514">
        <v>2004</v>
      </c>
      <c r="K514" s="2" t="s">
        <v>25</v>
      </c>
      <c r="L514">
        <v>76</v>
      </c>
      <c r="M514" s="2" t="s">
        <v>302</v>
      </c>
      <c r="N514" s="2" t="s">
        <v>77</v>
      </c>
      <c r="O514" s="2" t="s">
        <v>78</v>
      </c>
      <c r="P514" s="2" t="s">
        <v>79</v>
      </c>
      <c r="Q514" s="2" t="s">
        <v>30</v>
      </c>
      <c r="R514" s="2" t="s">
        <v>80</v>
      </c>
      <c r="S514" s="2" t="s">
        <v>81</v>
      </c>
      <c r="T514" s="2" t="s">
        <v>82</v>
      </c>
      <c r="U514" s="2" t="s">
        <v>34</v>
      </c>
      <c r="V514" s="2" t="s">
        <v>35</v>
      </c>
      <c r="W514" s="2" t="s">
        <v>83</v>
      </c>
      <c r="X514" s="2" t="s">
        <v>47</v>
      </c>
      <c r="Y514" s="2" t="s">
        <v>38</v>
      </c>
    </row>
    <row r="515" spans="1:25" x14ac:dyDescent="0.35">
      <c r="A515">
        <v>10263</v>
      </c>
      <c r="B515">
        <v>24</v>
      </c>
      <c r="C515">
        <v>75.349999999999994</v>
      </c>
      <c r="D515">
        <v>11</v>
      </c>
      <c r="E515">
        <v>1808.4</v>
      </c>
      <c r="F515" s="1">
        <v>38166</v>
      </c>
      <c r="G515" s="2" t="s">
        <v>24</v>
      </c>
      <c r="H515">
        <v>2</v>
      </c>
      <c r="I515">
        <v>6</v>
      </c>
      <c r="J515">
        <v>2004</v>
      </c>
      <c r="K515" s="2" t="s">
        <v>251</v>
      </c>
      <c r="L515">
        <v>72</v>
      </c>
      <c r="M515" s="2" t="s">
        <v>323</v>
      </c>
      <c r="N515" s="2" t="s">
        <v>77</v>
      </c>
      <c r="O515" s="2" t="s">
        <v>78</v>
      </c>
      <c r="P515" s="2" t="s">
        <v>79</v>
      </c>
      <c r="Q515" s="2" t="s">
        <v>30</v>
      </c>
      <c r="R515" s="2" t="s">
        <v>80</v>
      </c>
      <c r="S515" s="2" t="s">
        <v>81</v>
      </c>
      <c r="T515" s="2" t="s">
        <v>82</v>
      </c>
      <c r="U515" s="2" t="s">
        <v>34</v>
      </c>
      <c r="V515" s="2" t="s">
        <v>35</v>
      </c>
      <c r="W515" s="2" t="s">
        <v>83</v>
      </c>
      <c r="X515" s="2" t="s">
        <v>47</v>
      </c>
      <c r="Y515" s="2" t="s">
        <v>38</v>
      </c>
    </row>
    <row r="516" spans="1:25" x14ac:dyDescent="0.35">
      <c r="A516">
        <v>10263</v>
      </c>
      <c r="B516">
        <v>31</v>
      </c>
      <c r="C516">
        <v>79.91</v>
      </c>
      <c r="D516">
        <v>8</v>
      </c>
      <c r="E516">
        <v>2477.21</v>
      </c>
      <c r="F516" s="1">
        <v>38166</v>
      </c>
      <c r="G516" s="2" t="s">
        <v>24</v>
      </c>
      <c r="H516">
        <v>2</v>
      </c>
      <c r="I516">
        <v>6</v>
      </c>
      <c r="J516">
        <v>2004</v>
      </c>
      <c r="K516" s="2" t="s">
        <v>25</v>
      </c>
      <c r="L516">
        <v>99</v>
      </c>
      <c r="M516" s="2" t="s">
        <v>326</v>
      </c>
      <c r="N516" s="2" t="s">
        <v>77</v>
      </c>
      <c r="O516" s="2" t="s">
        <v>78</v>
      </c>
      <c r="P516" s="2" t="s">
        <v>79</v>
      </c>
      <c r="Q516" s="2" t="s">
        <v>30</v>
      </c>
      <c r="R516" s="2" t="s">
        <v>80</v>
      </c>
      <c r="S516" s="2" t="s">
        <v>81</v>
      </c>
      <c r="T516" s="2" t="s">
        <v>82</v>
      </c>
      <c r="U516" s="2" t="s">
        <v>34</v>
      </c>
      <c r="V516" s="2" t="s">
        <v>35</v>
      </c>
      <c r="W516" s="2" t="s">
        <v>83</v>
      </c>
      <c r="X516" s="2" t="s">
        <v>47</v>
      </c>
      <c r="Y516" s="2" t="s">
        <v>38</v>
      </c>
    </row>
    <row r="517" spans="1:25" x14ac:dyDescent="0.35">
      <c r="A517">
        <v>10263</v>
      </c>
      <c r="B517">
        <v>47</v>
      </c>
      <c r="C517">
        <v>100</v>
      </c>
      <c r="D517">
        <v>9</v>
      </c>
      <c r="E517">
        <v>5465.16</v>
      </c>
      <c r="F517" s="1">
        <v>38166</v>
      </c>
      <c r="G517" s="2" t="s">
        <v>24</v>
      </c>
      <c r="H517">
        <v>2</v>
      </c>
      <c r="I517">
        <v>6</v>
      </c>
      <c r="J517">
        <v>2004</v>
      </c>
      <c r="K517" s="2" t="s">
        <v>251</v>
      </c>
      <c r="L517">
        <v>118</v>
      </c>
      <c r="M517" s="2" t="s">
        <v>344</v>
      </c>
      <c r="N517" s="2" t="s">
        <v>77</v>
      </c>
      <c r="O517" s="2" t="s">
        <v>78</v>
      </c>
      <c r="P517" s="2" t="s">
        <v>79</v>
      </c>
      <c r="Q517" s="2" t="s">
        <v>30</v>
      </c>
      <c r="R517" s="2" t="s">
        <v>80</v>
      </c>
      <c r="S517" s="2" t="s">
        <v>81</v>
      </c>
      <c r="T517" s="2" t="s">
        <v>82</v>
      </c>
      <c r="U517" s="2" t="s">
        <v>34</v>
      </c>
      <c r="V517" s="2" t="s">
        <v>35</v>
      </c>
      <c r="W517" s="2" t="s">
        <v>83</v>
      </c>
      <c r="X517" s="2" t="s">
        <v>47</v>
      </c>
      <c r="Y517" s="2" t="s">
        <v>39</v>
      </c>
    </row>
    <row r="518" spans="1:25" x14ac:dyDescent="0.35">
      <c r="A518">
        <v>10264</v>
      </c>
      <c r="B518">
        <v>48</v>
      </c>
      <c r="C518">
        <v>54.71</v>
      </c>
      <c r="D518">
        <v>3</v>
      </c>
      <c r="E518">
        <v>2626.08</v>
      </c>
      <c r="F518" s="1">
        <v>38168</v>
      </c>
      <c r="G518" s="2" t="s">
        <v>24</v>
      </c>
      <c r="H518">
        <v>2</v>
      </c>
      <c r="I518">
        <v>6</v>
      </c>
      <c r="J518">
        <v>2004</v>
      </c>
      <c r="K518" s="2" t="s">
        <v>25</v>
      </c>
      <c r="L518">
        <v>62</v>
      </c>
      <c r="M518" s="2" t="s">
        <v>287</v>
      </c>
      <c r="N518" s="2" t="s">
        <v>183</v>
      </c>
      <c r="O518" s="2" t="s">
        <v>184</v>
      </c>
      <c r="P518" s="2" t="s">
        <v>185</v>
      </c>
      <c r="Q518" s="2" t="s">
        <v>30</v>
      </c>
      <c r="R518" s="2" t="s">
        <v>186</v>
      </c>
      <c r="S518" s="2" t="s">
        <v>88</v>
      </c>
      <c r="T518" s="2" t="s">
        <v>187</v>
      </c>
      <c r="U518" s="2" t="s">
        <v>34</v>
      </c>
      <c r="V518" s="2" t="s">
        <v>35</v>
      </c>
      <c r="W518" s="2" t="s">
        <v>188</v>
      </c>
      <c r="X518" s="2" t="s">
        <v>59</v>
      </c>
      <c r="Y518" s="2" t="s">
        <v>38</v>
      </c>
    </row>
    <row r="519" spans="1:25" x14ac:dyDescent="0.35">
      <c r="A519">
        <v>10264</v>
      </c>
      <c r="B519">
        <v>20</v>
      </c>
      <c r="C519">
        <v>100</v>
      </c>
      <c r="D519">
        <v>2</v>
      </c>
      <c r="E519">
        <v>2410.6</v>
      </c>
      <c r="F519" s="1">
        <v>38168</v>
      </c>
      <c r="G519" s="2" t="s">
        <v>24</v>
      </c>
      <c r="H519">
        <v>2</v>
      </c>
      <c r="I519">
        <v>6</v>
      </c>
      <c r="J519">
        <v>2004</v>
      </c>
      <c r="K519" s="2" t="s">
        <v>107</v>
      </c>
      <c r="L519">
        <v>148</v>
      </c>
      <c r="M519" s="2" t="s">
        <v>294</v>
      </c>
      <c r="N519" s="2" t="s">
        <v>183</v>
      </c>
      <c r="O519" s="2" t="s">
        <v>184</v>
      </c>
      <c r="P519" s="2" t="s">
        <v>185</v>
      </c>
      <c r="Q519" s="2" t="s">
        <v>30</v>
      </c>
      <c r="R519" s="2" t="s">
        <v>186</v>
      </c>
      <c r="S519" s="2" t="s">
        <v>88</v>
      </c>
      <c r="T519" s="2" t="s">
        <v>187</v>
      </c>
      <c r="U519" s="2" t="s">
        <v>34</v>
      </c>
      <c r="V519" s="2" t="s">
        <v>35</v>
      </c>
      <c r="W519" s="2" t="s">
        <v>188</v>
      </c>
      <c r="X519" s="2" t="s">
        <v>59</v>
      </c>
      <c r="Y519" s="2" t="s">
        <v>38</v>
      </c>
    </row>
    <row r="520" spans="1:25" x14ac:dyDescent="0.35">
      <c r="A520">
        <v>10264</v>
      </c>
      <c r="B520">
        <v>37</v>
      </c>
      <c r="C520">
        <v>65.099999999999994</v>
      </c>
      <c r="D520">
        <v>6</v>
      </c>
      <c r="E520">
        <v>2408.6999999999998</v>
      </c>
      <c r="F520" s="1">
        <v>38168</v>
      </c>
      <c r="G520" s="2" t="s">
        <v>24</v>
      </c>
      <c r="H520">
        <v>2</v>
      </c>
      <c r="I520">
        <v>6</v>
      </c>
      <c r="J520">
        <v>2004</v>
      </c>
      <c r="K520" s="2" t="s">
        <v>25</v>
      </c>
      <c r="L520">
        <v>69</v>
      </c>
      <c r="M520" s="2" t="s">
        <v>306</v>
      </c>
      <c r="N520" s="2" t="s">
        <v>183</v>
      </c>
      <c r="O520" s="2" t="s">
        <v>184</v>
      </c>
      <c r="P520" s="2" t="s">
        <v>185</v>
      </c>
      <c r="Q520" s="2" t="s">
        <v>30</v>
      </c>
      <c r="R520" s="2" t="s">
        <v>186</v>
      </c>
      <c r="S520" s="2" t="s">
        <v>88</v>
      </c>
      <c r="T520" s="2" t="s">
        <v>187</v>
      </c>
      <c r="U520" s="2" t="s">
        <v>34</v>
      </c>
      <c r="V520" s="2" t="s">
        <v>35</v>
      </c>
      <c r="W520" s="2" t="s">
        <v>188</v>
      </c>
      <c r="X520" s="2" t="s">
        <v>59</v>
      </c>
      <c r="Y520" s="2" t="s">
        <v>38</v>
      </c>
    </row>
    <row r="521" spans="1:25" x14ac:dyDescent="0.35">
      <c r="A521">
        <v>10264</v>
      </c>
      <c r="B521">
        <v>47</v>
      </c>
      <c r="C521">
        <v>83.27</v>
      </c>
      <c r="D521">
        <v>1</v>
      </c>
      <c r="E521">
        <v>3913.69</v>
      </c>
      <c r="F521" s="1">
        <v>38168</v>
      </c>
      <c r="G521" s="2" t="s">
        <v>24</v>
      </c>
      <c r="H521">
        <v>2</v>
      </c>
      <c r="I521">
        <v>6</v>
      </c>
      <c r="J521">
        <v>2004</v>
      </c>
      <c r="K521" s="2" t="s">
        <v>107</v>
      </c>
      <c r="L521">
        <v>80</v>
      </c>
      <c r="M521" s="2" t="s">
        <v>324</v>
      </c>
      <c r="N521" s="2" t="s">
        <v>183</v>
      </c>
      <c r="O521" s="2" t="s">
        <v>184</v>
      </c>
      <c r="P521" s="2" t="s">
        <v>185</v>
      </c>
      <c r="Q521" s="2" t="s">
        <v>30</v>
      </c>
      <c r="R521" s="2" t="s">
        <v>186</v>
      </c>
      <c r="S521" s="2" t="s">
        <v>88</v>
      </c>
      <c r="T521" s="2" t="s">
        <v>187</v>
      </c>
      <c r="U521" s="2" t="s">
        <v>34</v>
      </c>
      <c r="V521" s="2" t="s">
        <v>35</v>
      </c>
      <c r="W521" s="2" t="s">
        <v>188</v>
      </c>
      <c r="X521" s="2" t="s">
        <v>59</v>
      </c>
      <c r="Y521" s="2" t="s">
        <v>39</v>
      </c>
    </row>
    <row r="522" spans="1:25" x14ac:dyDescent="0.35">
      <c r="A522">
        <v>10264</v>
      </c>
      <c r="B522">
        <v>20</v>
      </c>
      <c r="C522">
        <v>32.590000000000003</v>
      </c>
      <c r="D522">
        <v>4</v>
      </c>
      <c r="E522">
        <v>651.79999999999995</v>
      </c>
      <c r="F522" s="1">
        <v>38168</v>
      </c>
      <c r="G522" s="2" t="s">
        <v>24</v>
      </c>
      <c r="H522">
        <v>2</v>
      </c>
      <c r="I522">
        <v>6</v>
      </c>
      <c r="J522">
        <v>2004</v>
      </c>
      <c r="K522" s="2" t="s">
        <v>25</v>
      </c>
      <c r="L522">
        <v>40</v>
      </c>
      <c r="M522" s="2" t="s">
        <v>327</v>
      </c>
      <c r="N522" s="2" t="s">
        <v>183</v>
      </c>
      <c r="O522" s="2" t="s">
        <v>184</v>
      </c>
      <c r="P522" s="2" t="s">
        <v>185</v>
      </c>
      <c r="Q522" s="2" t="s">
        <v>30</v>
      </c>
      <c r="R522" s="2" t="s">
        <v>186</v>
      </c>
      <c r="S522" s="2" t="s">
        <v>88</v>
      </c>
      <c r="T522" s="2" t="s">
        <v>187</v>
      </c>
      <c r="U522" s="2" t="s">
        <v>34</v>
      </c>
      <c r="V522" s="2" t="s">
        <v>35</v>
      </c>
      <c r="W522" s="2" t="s">
        <v>188</v>
      </c>
      <c r="X522" s="2" t="s">
        <v>59</v>
      </c>
      <c r="Y522" s="2" t="s">
        <v>38</v>
      </c>
    </row>
    <row r="523" spans="1:25" x14ac:dyDescent="0.35">
      <c r="A523">
        <v>10264</v>
      </c>
      <c r="B523">
        <v>34</v>
      </c>
      <c r="C523">
        <v>97.97</v>
      </c>
      <c r="D523">
        <v>7</v>
      </c>
      <c r="E523">
        <v>3330.98</v>
      </c>
      <c r="F523" s="1">
        <v>38168</v>
      </c>
      <c r="G523" s="2" t="s">
        <v>24</v>
      </c>
      <c r="H523">
        <v>2</v>
      </c>
      <c r="I523">
        <v>6</v>
      </c>
      <c r="J523">
        <v>2004</v>
      </c>
      <c r="K523" s="2" t="s">
        <v>25</v>
      </c>
      <c r="L523">
        <v>102</v>
      </c>
      <c r="M523" s="2" t="s">
        <v>332</v>
      </c>
      <c r="N523" s="2" t="s">
        <v>183</v>
      </c>
      <c r="O523" s="2" t="s">
        <v>184</v>
      </c>
      <c r="P523" s="2" t="s">
        <v>185</v>
      </c>
      <c r="Q523" s="2" t="s">
        <v>30</v>
      </c>
      <c r="R523" s="2" t="s">
        <v>186</v>
      </c>
      <c r="S523" s="2" t="s">
        <v>88</v>
      </c>
      <c r="T523" s="2" t="s">
        <v>187</v>
      </c>
      <c r="U523" s="2" t="s">
        <v>34</v>
      </c>
      <c r="V523" s="2" t="s">
        <v>35</v>
      </c>
      <c r="W523" s="2" t="s">
        <v>188</v>
      </c>
      <c r="X523" s="2" t="s">
        <v>59</v>
      </c>
      <c r="Y523" s="2" t="s">
        <v>39</v>
      </c>
    </row>
    <row r="524" spans="1:25" x14ac:dyDescent="0.35">
      <c r="A524">
        <v>10264</v>
      </c>
      <c r="B524">
        <v>47</v>
      </c>
      <c r="C524">
        <v>89.5</v>
      </c>
      <c r="D524">
        <v>5</v>
      </c>
      <c r="E524">
        <v>4206.5</v>
      </c>
      <c r="F524" s="1">
        <v>38168</v>
      </c>
      <c r="G524" s="2" t="s">
        <v>24</v>
      </c>
      <c r="H524">
        <v>2</v>
      </c>
      <c r="I524">
        <v>6</v>
      </c>
      <c r="J524">
        <v>2004</v>
      </c>
      <c r="K524" s="2" t="s">
        <v>25</v>
      </c>
      <c r="L524">
        <v>81</v>
      </c>
      <c r="M524" s="2" t="s">
        <v>336</v>
      </c>
      <c r="N524" s="2" t="s">
        <v>183</v>
      </c>
      <c r="O524" s="2" t="s">
        <v>184</v>
      </c>
      <c r="P524" s="2" t="s">
        <v>185</v>
      </c>
      <c r="Q524" s="2" t="s">
        <v>30</v>
      </c>
      <c r="R524" s="2" t="s">
        <v>186</v>
      </c>
      <c r="S524" s="2" t="s">
        <v>88</v>
      </c>
      <c r="T524" s="2" t="s">
        <v>187</v>
      </c>
      <c r="U524" s="2" t="s">
        <v>34</v>
      </c>
      <c r="V524" s="2" t="s">
        <v>35</v>
      </c>
      <c r="W524" s="2" t="s">
        <v>188</v>
      </c>
      <c r="X524" s="2" t="s">
        <v>59</v>
      </c>
      <c r="Y524" s="2" t="s">
        <v>39</v>
      </c>
    </row>
    <row r="525" spans="1:25" x14ac:dyDescent="0.35">
      <c r="A525">
        <v>10267</v>
      </c>
      <c r="B525">
        <v>36</v>
      </c>
      <c r="C525">
        <v>75.55</v>
      </c>
      <c r="D525">
        <v>1</v>
      </c>
      <c r="E525">
        <v>2719.8</v>
      </c>
      <c r="F525" s="1">
        <v>38175</v>
      </c>
      <c r="G525" s="2" t="s">
        <v>24</v>
      </c>
      <c r="H525">
        <v>3</v>
      </c>
      <c r="I525">
        <v>7</v>
      </c>
      <c r="J525">
        <v>2004</v>
      </c>
      <c r="K525" s="2" t="s">
        <v>107</v>
      </c>
      <c r="L525">
        <v>71</v>
      </c>
      <c r="M525" s="2" t="s">
        <v>295</v>
      </c>
      <c r="N525" s="2" t="s">
        <v>208</v>
      </c>
      <c r="O525" s="2" t="s">
        <v>209</v>
      </c>
      <c r="P525" s="2" t="s">
        <v>210</v>
      </c>
      <c r="Q525" s="2" t="s">
        <v>211</v>
      </c>
      <c r="R525" s="2" t="s">
        <v>31</v>
      </c>
      <c r="S525" s="2" t="s">
        <v>32</v>
      </c>
      <c r="T525" s="2" t="s">
        <v>33</v>
      </c>
      <c r="U525" s="2" t="s">
        <v>34</v>
      </c>
      <c r="V525" s="2" t="s">
        <v>35</v>
      </c>
      <c r="W525" s="2" t="s">
        <v>46</v>
      </c>
      <c r="X525" s="2" t="s">
        <v>212</v>
      </c>
      <c r="Y525" s="2" t="s">
        <v>38</v>
      </c>
    </row>
    <row r="526" spans="1:25" x14ac:dyDescent="0.35">
      <c r="A526">
        <v>10267</v>
      </c>
      <c r="B526">
        <v>40</v>
      </c>
      <c r="C526">
        <v>80.099999999999994</v>
      </c>
      <c r="D526">
        <v>5</v>
      </c>
      <c r="E526">
        <v>3204</v>
      </c>
      <c r="F526" s="1">
        <v>38175</v>
      </c>
      <c r="G526" s="2" t="s">
        <v>24</v>
      </c>
      <c r="H526">
        <v>3</v>
      </c>
      <c r="I526">
        <v>7</v>
      </c>
      <c r="J526">
        <v>2004</v>
      </c>
      <c r="K526" s="2" t="s">
        <v>107</v>
      </c>
      <c r="L526">
        <v>73</v>
      </c>
      <c r="M526" s="2" t="s">
        <v>296</v>
      </c>
      <c r="N526" s="2" t="s">
        <v>208</v>
      </c>
      <c r="O526" s="2" t="s">
        <v>209</v>
      </c>
      <c r="P526" s="2" t="s">
        <v>210</v>
      </c>
      <c r="Q526" s="2" t="s">
        <v>211</v>
      </c>
      <c r="R526" s="2" t="s">
        <v>31</v>
      </c>
      <c r="S526" s="2" t="s">
        <v>32</v>
      </c>
      <c r="T526" s="2" t="s">
        <v>33</v>
      </c>
      <c r="U526" s="2" t="s">
        <v>34</v>
      </c>
      <c r="V526" s="2" t="s">
        <v>35</v>
      </c>
      <c r="W526" s="2" t="s">
        <v>46</v>
      </c>
      <c r="X526" s="2" t="s">
        <v>212</v>
      </c>
      <c r="Y526" s="2" t="s">
        <v>39</v>
      </c>
    </row>
    <row r="527" spans="1:25" x14ac:dyDescent="0.35">
      <c r="A527">
        <v>10267</v>
      </c>
      <c r="B527">
        <v>38</v>
      </c>
      <c r="C527">
        <v>87.24</v>
      </c>
      <c r="D527">
        <v>3</v>
      </c>
      <c r="E527">
        <v>3315.12</v>
      </c>
      <c r="F527" s="1">
        <v>38175</v>
      </c>
      <c r="G527" s="2" t="s">
        <v>24</v>
      </c>
      <c r="H527">
        <v>3</v>
      </c>
      <c r="I527">
        <v>7</v>
      </c>
      <c r="J527">
        <v>2004</v>
      </c>
      <c r="K527" s="2" t="s">
        <v>107</v>
      </c>
      <c r="L527">
        <v>90</v>
      </c>
      <c r="M527" s="2" t="s">
        <v>307</v>
      </c>
      <c r="N527" s="2" t="s">
        <v>208</v>
      </c>
      <c r="O527" s="2" t="s">
        <v>209</v>
      </c>
      <c r="P527" s="2" t="s">
        <v>210</v>
      </c>
      <c r="Q527" s="2" t="s">
        <v>211</v>
      </c>
      <c r="R527" s="2" t="s">
        <v>31</v>
      </c>
      <c r="S527" s="2" t="s">
        <v>32</v>
      </c>
      <c r="T527" s="2" t="s">
        <v>33</v>
      </c>
      <c r="U527" s="2" t="s">
        <v>34</v>
      </c>
      <c r="V527" s="2" t="s">
        <v>35</v>
      </c>
      <c r="W527" s="2" t="s">
        <v>46</v>
      </c>
      <c r="X527" s="2" t="s">
        <v>212</v>
      </c>
      <c r="Y527" s="2" t="s">
        <v>39</v>
      </c>
    </row>
    <row r="528" spans="1:25" x14ac:dyDescent="0.35">
      <c r="A528">
        <v>10267</v>
      </c>
      <c r="B528">
        <v>43</v>
      </c>
      <c r="C528">
        <v>100</v>
      </c>
      <c r="D528">
        <v>2</v>
      </c>
      <c r="E528">
        <v>4645.72</v>
      </c>
      <c r="F528" s="1">
        <v>38175</v>
      </c>
      <c r="G528" s="2" t="s">
        <v>24</v>
      </c>
      <c r="H528">
        <v>3</v>
      </c>
      <c r="I528">
        <v>7</v>
      </c>
      <c r="J528">
        <v>2004</v>
      </c>
      <c r="K528" s="2" t="s">
        <v>107</v>
      </c>
      <c r="L528">
        <v>117</v>
      </c>
      <c r="M528" s="2" t="s">
        <v>310</v>
      </c>
      <c r="N528" s="2" t="s">
        <v>208</v>
      </c>
      <c r="O528" s="2" t="s">
        <v>209</v>
      </c>
      <c r="P528" s="2" t="s">
        <v>210</v>
      </c>
      <c r="Q528" s="2" t="s">
        <v>211</v>
      </c>
      <c r="R528" s="2" t="s">
        <v>31</v>
      </c>
      <c r="S528" s="2" t="s">
        <v>32</v>
      </c>
      <c r="T528" s="2" t="s">
        <v>33</v>
      </c>
      <c r="U528" s="2" t="s">
        <v>34</v>
      </c>
      <c r="V528" s="2" t="s">
        <v>35</v>
      </c>
      <c r="W528" s="2" t="s">
        <v>46</v>
      </c>
      <c r="X528" s="2" t="s">
        <v>212</v>
      </c>
      <c r="Y528" s="2" t="s">
        <v>39</v>
      </c>
    </row>
    <row r="529" spans="1:25" x14ac:dyDescent="0.35">
      <c r="A529">
        <v>10267</v>
      </c>
      <c r="B529">
        <v>44</v>
      </c>
      <c r="C529">
        <v>96.74</v>
      </c>
      <c r="D529">
        <v>4</v>
      </c>
      <c r="E529">
        <v>4256.5600000000004</v>
      </c>
      <c r="F529" s="1">
        <v>38175</v>
      </c>
      <c r="G529" s="2" t="s">
        <v>24</v>
      </c>
      <c r="H529">
        <v>3</v>
      </c>
      <c r="I529">
        <v>7</v>
      </c>
      <c r="J529">
        <v>2004</v>
      </c>
      <c r="K529" s="2" t="s">
        <v>107</v>
      </c>
      <c r="L529">
        <v>85</v>
      </c>
      <c r="M529" s="2" t="s">
        <v>313</v>
      </c>
      <c r="N529" s="2" t="s">
        <v>208</v>
      </c>
      <c r="O529" s="2" t="s">
        <v>209</v>
      </c>
      <c r="P529" s="2" t="s">
        <v>210</v>
      </c>
      <c r="Q529" s="2" t="s">
        <v>211</v>
      </c>
      <c r="R529" s="2" t="s">
        <v>31</v>
      </c>
      <c r="S529" s="2" t="s">
        <v>32</v>
      </c>
      <c r="T529" s="2" t="s">
        <v>33</v>
      </c>
      <c r="U529" s="2" t="s">
        <v>34</v>
      </c>
      <c r="V529" s="2" t="s">
        <v>35</v>
      </c>
      <c r="W529" s="2" t="s">
        <v>46</v>
      </c>
      <c r="X529" s="2" t="s">
        <v>212</v>
      </c>
      <c r="Y529" s="2" t="s">
        <v>39</v>
      </c>
    </row>
    <row r="530" spans="1:25" x14ac:dyDescent="0.35">
      <c r="A530">
        <v>10267</v>
      </c>
      <c r="B530">
        <v>43</v>
      </c>
      <c r="C530">
        <v>100</v>
      </c>
      <c r="D530">
        <v>6</v>
      </c>
      <c r="E530">
        <v>5110.9799999999996</v>
      </c>
      <c r="F530" s="1">
        <v>38175</v>
      </c>
      <c r="G530" s="2" t="s">
        <v>24</v>
      </c>
      <c r="H530">
        <v>3</v>
      </c>
      <c r="I530">
        <v>7</v>
      </c>
      <c r="J530">
        <v>2004</v>
      </c>
      <c r="K530" s="2" t="s">
        <v>107</v>
      </c>
      <c r="L530">
        <v>107</v>
      </c>
      <c r="M530" s="2" t="s">
        <v>316</v>
      </c>
      <c r="N530" s="2" t="s">
        <v>208</v>
      </c>
      <c r="O530" s="2" t="s">
        <v>209</v>
      </c>
      <c r="P530" s="2" t="s">
        <v>210</v>
      </c>
      <c r="Q530" s="2" t="s">
        <v>211</v>
      </c>
      <c r="R530" s="2" t="s">
        <v>31</v>
      </c>
      <c r="S530" s="2" t="s">
        <v>32</v>
      </c>
      <c r="T530" s="2" t="s">
        <v>33</v>
      </c>
      <c r="U530" s="2" t="s">
        <v>34</v>
      </c>
      <c r="V530" s="2" t="s">
        <v>35</v>
      </c>
      <c r="W530" s="2" t="s">
        <v>46</v>
      </c>
      <c r="X530" s="2" t="s">
        <v>212</v>
      </c>
      <c r="Y530" s="2" t="s">
        <v>39</v>
      </c>
    </row>
    <row r="531" spans="1:25" x14ac:dyDescent="0.35">
      <c r="A531">
        <v>10272</v>
      </c>
      <c r="B531">
        <v>35</v>
      </c>
      <c r="C531">
        <v>100</v>
      </c>
      <c r="D531">
        <v>2</v>
      </c>
      <c r="E531">
        <v>5818.4</v>
      </c>
      <c r="F531" s="1">
        <v>38188</v>
      </c>
      <c r="G531" s="2" t="s">
        <v>24</v>
      </c>
      <c r="H531">
        <v>3</v>
      </c>
      <c r="I531">
        <v>7</v>
      </c>
      <c r="J531">
        <v>2004</v>
      </c>
      <c r="K531" s="2" t="s">
        <v>107</v>
      </c>
      <c r="L531">
        <v>207</v>
      </c>
      <c r="M531" s="2" t="s">
        <v>207</v>
      </c>
      <c r="N531" s="2" t="s">
        <v>92</v>
      </c>
      <c r="O531" s="2" t="s">
        <v>93</v>
      </c>
      <c r="P531" s="2" t="s">
        <v>94</v>
      </c>
      <c r="Q531" s="2" t="s">
        <v>30</v>
      </c>
      <c r="R531" s="2" t="s">
        <v>95</v>
      </c>
      <c r="S531" s="2" t="s">
        <v>96</v>
      </c>
      <c r="T531" s="2" t="s">
        <v>97</v>
      </c>
      <c r="U531" s="2" t="s">
        <v>34</v>
      </c>
      <c r="V531" s="2" t="s">
        <v>35</v>
      </c>
      <c r="W531" s="2" t="s">
        <v>36</v>
      </c>
      <c r="X531" s="2" t="s">
        <v>98</v>
      </c>
      <c r="Y531" s="2" t="s">
        <v>39</v>
      </c>
    </row>
    <row r="532" spans="1:25" x14ac:dyDescent="0.35">
      <c r="A532">
        <v>10272</v>
      </c>
      <c r="B532">
        <v>27</v>
      </c>
      <c r="C532">
        <v>100</v>
      </c>
      <c r="D532">
        <v>3</v>
      </c>
      <c r="E532">
        <v>4283.01</v>
      </c>
      <c r="F532" s="1">
        <v>38188</v>
      </c>
      <c r="G532" s="2" t="s">
        <v>24</v>
      </c>
      <c r="H532">
        <v>3</v>
      </c>
      <c r="I532">
        <v>7</v>
      </c>
      <c r="J532">
        <v>2004</v>
      </c>
      <c r="K532" s="2" t="s">
        <v>107</v>
      </c>
      <c r="L532">
        <v>151</v>
      </c>
      <c r="M532" s="2" t="s">
        <v>222</v>
      </c>
      <c r="N532" s="2" t="s">
        <v>92</v>
      </c>
      <c r="O532" s="2" t="s">
        <v>93</v>
      </c>
      <c r="P532" s="2" t="s">
        <v>94</v>
      </c>
      <c r="Q532" s="2" t="s">
        <v>30</v>
      </c>
      <c r="R532" s="2" t="s">
        <v>95</v>
      </c>
      <c r="S532" s="2" t="s">
        <v>96</v>
      </c>
      <c r="T532" s="2" t="s">
        <v>97</v>
      </c>
      <c r="U532" s="2" t="s">
        <v>34</v>
      </c>
      <c r="V532" s="2" t="s">
        <v>35</v>
      </c>
      <c r="W532" s="2" t="s">
        <v>36</v>
      </c>
      <c r="X532" s="2" t="s">
        <v>98</v>
      </c>
      <c r="Y532" s="2" t="s">
        <v>39</v>
      </c>
    </row>
    <row r="533" spans="1:25" x14ac:dyDescent="0.35">
      <c r="A533">
        <v>10272</v>
      </c>
      <c r="B533">
        <v>39</v>
      </c>
      <c r="C533">
        <v>100</v>
      </c>
      <c r="D533">
        <v>1</v>
      </c>
      <c r="E533">
        <v>7962.24</v>
      </c>
      <c r="F533" s="1">
        <v>38188</v>
      </c>
      <c r="G533" s="2" t="s">
        <v>24</v>
      </c>
      <c r="H533">
        <v>3</v>
      </c>
      <c r="I533">
        <v>7</v>
      </c>
      <c r="J533">
        <v>2004</v>
      </c>
      <c r="K533" s="2" t="s">
        <v>107</v>
      </c>
      <c r="L533">
        <v>173</v>
      </c>
      <c r="M533" s="2" t="s">
        <v>229</v>
      </c>
      <c r="N533" s="2" t="s">
        <v>92</v>
      </c>
      <c r="O533" s="2" t="s">
        <v>93</v>
      </c>
      <c r="P533" s="2" t="s">
        <v>94</v>
      </c>
      <c r="Q533" s="2" t="s">
        <v>30</v>
      </c>
      <c r="R533" s="2" t="s">
        <v>95</v>
      </c>
      <c r="S533" s="2" t="s">
        <v>96</v>
      </c>
      <c r="T533" s="2" t="s">
        <v>97</v>
      </c>
      <c r="U533" s="2" t="s">
        <v>34</v>
      </c>
      <c r="V533" s="2" t="s">
        <v>35</v>
      </c>
      <c r="W533" s="2" t="s">
        <v>36</v>
      </c>
      <c r="X533" s="2" t="s">
        <v>98</v>
      </c>
      <c r="Y533" s="2" t="s">
        <v>99</v>
      </c>
    </row>
    <row r="534" spans="1:25" x14ac:dyDescent="0.35">
      <c r="A534">
        <v>10271</v>
      </c>
      <c r="B534">
        <v>31</v>
      </c>
      <c r="C534">
        <v>97.17</v>
      </c>
      <c r="D534">
        <v>5</v>
      </c>
      <c r="E534">
        <v>3012.27</v>
      </c>
      <c r="F534" s="1">
        <v>38188</v>
      </c>
      <c r="G534" s="2" t="s">
        <v>24</v>
      </c>
      <c r="H534">
        <v>3</v>
      </c>
      <c r="I534">
        <v>7</v>
      </c>
      <c r="J534">
        <v>2004</v>
      </c>
      <c r="K534" s="2" t="s">
        <v>213</v>
      </c>
      <c r="L534">
        <v>118</v>
      </c>
      <c r="M534" s="2" t="s">
        <v>231</v>
      </c>
      <c r="N534" s="2" t="s">
        <v>137</v>
      </c>
      <c r="O534" s="2" t="s">
        <v>138</v>
      </c>
      <c r="P534" s="2" t="s">
        <v>139</v>
      </c>
      <c r="Q534" s="2" t="s">
        <v>30</v>
      </c>
      <c r="R534" s="2" t="s">
        <v>140</v>
      </c>
      <c r="S534" s="2" t="s">
        <v>44</v>
      </c>
      <c r="T534" s="2" t="s">
        <v>82</v>
      </c>
      <c r="U534" s="2" t="s">
        <v>34</v>
      </c>
      <c r="V534" s="2" t="s">
        <v>35</v>
      </c>
      <c r="W534" s="2" t="s">
        <v>141</v>
      </c>
      <c r="X534" s="2" t="s">
        <v>142</v>
      </c>
      <c r="Y534" s="2" t="s">
        <v>39</v>
      </c>
    </row>
    <row r="535" spans="1:25" x14ac:dyDescent="0.35">
      <c r="A535">
        <v>10271</v>
      </c>
      <c r="B535">
        <v>50</v>
      </c>
      <c r="C535">
        <v>100</v>
      </c>
      <c r="D535">
        <v>4</v>
      </c>
      <c r="E535">
        <v>9169</v>
      </c>
      <c r="F535" s="1">
        <v>38188</v>
      </c>
      <c r="G535" s="2" t="s">
        <v>24</v>
      </c>
      <c r="H535">
        <v>3</v>
      </c>
      <c r="I535">
        <v>7</v>
      </c>
      <c r="J535">
        <v>2004</v>
      </c>
      <c r="K535" s="2" t="s">
        <v>107</v>
      </c>
      <c r="L535">
        <v>163</v>
      </c>
      <c r="M535" s="2" t="s">
        <v>262</v>
      </c>
      <c r="N535" s="2" t="s">
        <v>137</v>
      </c>
      <c r="O535" s="2" t="s">
        <v>138</v>
      </c>
      <c r="P535" s="2" t="s">
        <v>139</v>
      </c>
      <c r="Q535" s="2" t="s">
        <v>30</v>
      </c>
      <c r="R535" s="2" t="s">
        <v>140</v>
      </c>
      <c r="S535" s="2" t="s">
        <v>44</v>
      </c>
      <c r="T535" s="2" t="s">
        <v>82</v>
      </c>
      <c r="U535" s="2" t="s">
        <v>34</v>
      </c>
      <c r="V535" s="2" t="s">
        <v>35</v>
      </c>
      <c r="W535" s="2" t="s">
        <v>141</v>
      </c>
      <c r="X535" s="2" t="s">
        <v>142</v>
      </c>
      <c r="Y535" s="2" t="s">
        <v>99</v>
      </c>
    </row>
    <row r="536" spans="1:25" x14ac:dyDescent="0.35">
      <c r="A536">
        <v>10271</v>
      </c>
      <c r="B536">
        <v>50</v>
      </c>
      <c r="C536">
        <v>100</v>
      </c>
      <c r="D536">
        <v>8</v>
      </c>
      <c r="E536">
        <v>5093.5</v>
      </c>
      <c r="F536" s="1">
        <v>38188</v>
      </c>
      <c r="G536" s="2" t="s">
        <v>24</v>
      </c>
      <c r="H536">
        <v>3</v>
      </c>
      <c r="I536">
        <v>7</v>
      </c>
      <c r="J536">
        <v>2004</v>
      </c>
      <c r="K536" s="2" t="s">
        <v>213</v>
      </c>
      <c r="L536">
        <v>122</v>
      </c>
      <c r="M536" s="2" t="s">
        <v>264</v>
      </c>
      <c r="N536" s="2" t="s">
        <v>137</v>
      </c>
      <c r="O536" s="2" t="s">
        <v>138</v>
      </c>
      <c r="P536" s="2" t="s">
        <v>139</v>
      </c>
      <c r="Q536" s="2" t="s">
        <v>30</v>
      </c>
      <c r="R536" s="2" t="s">
        <v>140</v>
      </c>
      <c r="S536" s="2" t="s">
        <v>44</v>
      </c>
      <c r="T536" s="2" t="s">
        <v>82</v>
      </c>
      <c r="U536" s="2" t="s">
        <v>34</v>
      </c>
      <c r="V536" s="2" t="s">
        <v>35</v>
      </c>
      <c r="W536" s="2" t="s">
        <v>141</v>
      </c>
      <c r="X536" s="2" t="s">
        <v>142</v>
      </c>
      <c r="Y536" s="2" t="s">
        <v>39</v>
      </c>
    </row>
    <row r="537" spans="1:25" x14ac:dyDescent="0.35">
      <c r="A537">
        <v>10271</v>
      </c>
      <c r="B537">
        <v>25</v>
      </c>
      <c r="C537">
        <v>69.28</v>
      </c>
      <c r="D537">
        <v>11</v>
      </c>
      <c r="E537">
        <v>1732</v>
      </c>
      <c r="F537" s="1">
        <v>38188</v>
      </c>
      <c r="G537" s="2" t="s">
        <v>24</v>
      </c>
      <c r="H537">
        <v>3</v>
      </c>
      <c r="I537">
        <v>7</v>
      </c>
      <c r="J537">
        <v>2004</v>
      </c>
      <c r="K537" s="2" t="s">
        <v>213</v>
      </c>
      <c r="L537">
        <v>60</v>
      </c>
      <c r="M537" s="2" t="s">
        <v>266</v>
      </c>
      <c r="N537" s="2" t="s">
        <v>137</v>
      </c>
      <c r="O537" s="2" t="s">
        <v>138</v>
      </c>
      <c r="P537" s="2" t="s">
        <v>139</v>
      </c>
      <c r="Q537" s="2" t="s">
        <v>30</v>
      </c>
      <c r="R537" s="2" t="s">
        <v>140</v>
      </c>
      <c r="S537" s="2" t="s">
        <v>44</v>
      </c>
      <c r="T537" s="2" t="s">
        <v>82</v>
      </c>
      <c r="U537" s="2" t="s">
        <v>34</v>
      </c>
      <c r="V537" s="2" t="s">
        <v>35</v>
      </c>
      <c r="W537" s="2" t="s">
        <v>141</v>
      </c>
      <c r="X537" s="2" t="s">
        <v>142</v>
      </c>
      <c r="Y537" s="2" t="s">
        <v>38</v>
      </c>
    </row>
    <row r="538" spans="1:25" x14ac:dyDescent="0.35">
      <c r="A538">
        <v>10271</v>
      </c>
      <c r="B538">
        <v>20</v>
      </c>
      <c r="C538">
        <v>100</v>
      </c>
      <c r="D538">
        <v>9</v>
      </c>
      <c r="E538">
        <v>3928.6</v>
      </c>
      <c r="F538" s="1">
        <v>38188</v>
      </c>
      <c r="G538" s="2" t="s">
        <v>24</v>
      </c>
      <c r="H538">
        <v>3</v>
      </c>
      <c r="I538">
        <v>7</v>
      </c>
      <c r="J538">
        <v>2004</v>
      </c>
      <c r="K538" s="2" t="s">
        <v>107</v>
      </c>
      <c r="L538">
        <v>169</v>
      </c>
      <c r="M538" s="2" t="s">
        <v>280</v>
      </c>
      <c r="N538" s="2" t="s">
        <v>137</v>
      </c>
      <c r="O538" s="2" t="s">
        <v>138</v>
      </c>
      <c r="P538" s="2" t="s">
        <v>139</v>
      </c>
      <c r="Q538" s="2" t="s">
        <v>30</v>
      </c>
      <c r="R538" s="2" t="s">
        <v>140</v>
      </c>
      <c r="S538" s="2" t="s">
        <v>44</v>
      </c>
      <c r="T538" s="2" t="s">
        <v>82</v>
      </c>
      <c r="U538" s="2" t="s">
        <v>34</v>
      </c>
      <c r="V538" s="2" t="s">
        <v>35</v>
      </c>
      <c r="W538" s="2" t="s">
        <v>141</v>
      </c>
      <c r="X538" s="2" t="s">
        <v>142</v>
      </c>
      <c r="Y538" s="2" t="s">
        <v>39</v>
      </c>
    </row>
    <row r="539" spans="1:25" x14ac:dyDescent="0.35">
      <c r="A539">
        <v>10272</v>
      </c>
      <c r="B539">
        <v>25</v>
      </c>
      <c r="C539">
        <v>100</v>
      </c>
      <c r="D539">
        <v>5</v>
      </c>
      <c r="E539">
        <v>3734</v>
      </c>
      <c r="F539" s="1">
        <v>38188</v>
      </c>
      <c r="G539" s="2" t="s">
        <v>24</v>
      </c>
      <c r="H539">
        <v>3</v>
      </c>
      <c r="I539">
        <v>7</v>
      </c>
      <c r="J539">
        <v>2004</v>
      </c>
      <c r="K539" s="2" t="s">
        <v>107</v>
      </c>
      <c r="L539">
        <v>143</v>
      </c>
      <c r="M539" s="2" t="s">
        <v>289</v>
      </c>
      <c r="N539" s="2" t="s">
        <v>92</v>
      </c>
      <c r="O539" s="2" t="s">
        <v>93</v>
      </c>
      <c r="P539" s="2" t="s">
        <v>94</v>
      </c>
      <c r="Q539" s="2" t="s">
        <v>30</v>
      </c>
      <c r="R539" s="2" t="s">
        <v>95</v>
      </c>
      <c r="S539" s="2" t="s">
        <v>96</v>
      </c>
      <c r="T539" s="2" t="s">
        <v>97</v>
      </c>
      <c r="U539" s="2" t="s">
        <v>34</v>
      </c>
      <c r="V539" s="2" t="s">
        <v>35</v>
      </c>
      <c r="W539" s="2" t="s">
        <v>36</v>
      </c>
      <c r="X539" s="2" t="s">
        <v>98</v>
      </c>
      <c r="Y539" s="2" t="s">
        <v>39</v>
      </c>
    </row>
    <row r="540" spans="1:25" x14ac:dyDescent="0.35">
      <c r="A540">
        <v>10271</v>
      </c>
      <c r="B540">
        <v>45</v>
      </c>
      <c r="C540">
        <v>64.739999999999995</v>
      </c>
      <c r="D540">
        <v>2</v>
      </c>
      <c r="E540">
        <v>2913.3</v>
      </c>
      <c r="F540" s="1">
        <v>38188</v>
      </c>
      <c r="G540" s="2" t="s">
        <v>24</v>
      </c>
      <c r="H540">
        <v>3</v>
      </c>
      <c r="I540">
        <v>7</v>
      </c>
      <c r="J540">
        <v>2004</v>
      </c>
      <c r="K540" s="2" t="s">
        <v>107</v>
      </c>
      <c r="L540">
        <v>57</v>
      </c>
      <c r="M540" s="2" t="s">
        <v>297</v>
      </c>
      <c r="N540" s="2" t="s">
        <v>137</v>
      </c>
      <c r="O540" s="2" t="s">
        <v>138</v>
      </c>
      <c r="P540" s="2" t="s">
        <v>139</v>
      </c>
      <c r="Q540" s="2" t="s">
        <v>30</v>
      </c>
      <c r="R540" s="2" t="s">
        <v>140</v>
      </c>
      <c r="S540" s="2" t="s">
        <v>44</v>
      </c>
      <c r="T540" s="2" t="s">
        <v>82</v>
      </c>
      <c r="U540" s="2" t="s">
        <v>34</v>
      </c>
      <c r="V540" s="2" t="s">
        <v>35</v>
      </c>
      <c r="W540" s="2" t="s">
        <v>141</v>
      </c>
      <c r="X540" s="2" t="s">
        <v>142</v>
      </c>
      <c r="Y540" s="2" t="s">
        <v>38</v>
      </c>
    </row>
    <row r="541" spans="1:25" x14ac:dyDescent="0.35">
      <c r="A541">
        <v>10271</v>
      </c>
      <c r="B541">
        <v>43</v>
      </c>
      <c r="C541">
        <v>100</v>
      </c>
      <c r="D541">
        <v>10</v>
      </c>
      <c r="E541">
        <v>5605.05</v>
      </c>
      <c r="F541" s="1">
        <v>38188</v>
      </c>
      <c r="G541" s="2" t="s">
        <v>24</v>
      </c>
      <c r="H541">
        <v>3</v>
      </c>
      <c r="I541">
        <v>7</v>
      </c>
      <c r="J541">
        <v>2004</v>
      </c>
      <c r="K541" s="2" t="s">
        <v>213</v>
      </c>
      <c r="L541">
        <v>127</v>
      </c>
      <c r="M541" s="2" t="s">
        <v>305</v>
      </c>
      <c r="N541" s="2" t="s">
        <v>137</v>
      </c>
      <c r="O541" s="2" t="s">
        <v>138</v>
      </c>
      <c r="P541" s="2" t="s">
        <v>139</v>
      </c>
      <c r="Q541" s="2" t="s">
        <v>30</v>
      </c>
      <c r="R541" s="2" t="s">
        <v>140</v>
      </c>
      <c r="S541" s="2" t="s">
        <v>44</v>
      </c>
      <c r="T541" s="2" t="s">
        <v>82</v>
      </c>
      <c r="U541" s="2" t="s">
        <v>34</v>
      </c>
      <c r="V541" s="2" t="s">
        <v>35</v>
      </c>
      <c r="W541" s="2" t="s">
        <v>141</v>
      </c>
      <c r="X541" s="2" t="s">
        <v>142</v>
      </c>
      <c r="Y541" s="2" t="s">
        <v>39</v>
      </c>
    </row>
    <row r="542" spans="1:25" x14ac:dyDescent="0.35">
      <c r="A542">
        <v>10271</v>
      </c>
      <c r="B542">
        <v>38</v>
      </c>
      <c r="C542">
        <v>41.72</v>
      </c>
      <c r="D542">
        <v>6</v>
      </c>
      <c r="E542">
        <v>1585.36</v>
      </c>
      <c r="F542" s="1">
        <v>38188</v>
      </c>
      <c r="G542" s="2" t="s">
        <v>24</v>
      </c>
      <c r="H542">
        <v>3</v>
      </c>
      <c r="I542">
        <v>7</v>
      </c>
      <c r="J542">
        <v>2004</v>
      </c>
      <c r="K542" s="2" t="s">
        <v>107</v>
      </c>
      <c r="L542">
        <v>35</v>
      </c>
      <c r="M542" s="2" t="s">
        <v>308</v>
      </c>
      <c r="N542" s="2" t="s">
        <v>137</v>
      </c>
      <c r="O542" s="2" t="s">
        <v>138</v>
      </c>
      <c r="P542" s="2" t="s">
        <v>139</v>
      </c>
      <c r="Q542" s="2" t="s">
        <v>30</v>
      </c>
      <c r="R542" s="2" t="s">
        <v>140</v>
      </c>
      <c r="S542" s="2" t="s">
        <v>44</v>
      </c>
      <c r="T542" s="2" t="s">
        <v>82</v>
      </c>
      <c r="U542" s="2" t="s">
        <v>34</v>
      </c>
      <c r="V542" s="2" t="s">
        <v>35</v>
      </c>
      <c r="W542" s="2" t="s">
        <v>141</v>
      </c>
      <c r="X542" s="2" t="s">
        <v>142</v>
      </c>
      <c r="Y542" s="2" t="s">
        <v>38</v>
      </c>
    </row>
    <row r="543" spans="1:25" x14ac:dyDescent="0.35">
      <c r="A543">
        <v>10271</v>
      </c>
      <c r="B543">
        <v>22</v>
      </c>
      <c r="C543">
        <v>100</v>
      </c>
      <c r="D543">
        <v>1</v>
      </c>
      <c r="E543">
        <v>3070.54</v>
      </c>
      <c r="F543" s="1">
        <v>38188</v>
      </c>
      <c r="G543" s="2" t="s">
        <v>24</v>
      </c>
      <c r="H543">
        <v>3</v>
      </c>
      <c r="I543">
        <v>7</v>
      </c>
      <c r="J543">
        <v>2004</v>
      </c>
      <c r="K543" s="2" t="s">
        <v>107</v>
      </c>
      <c r="L543">
        <v>118</v>
      </c>
      <c r="M543" s="2" t="s">
        <v>321</v>
      </c>
      <c r="N543" s="2" t="s">
        <v>137</v>
      </c>
      <c r="O543" s="2" t="s">
        <v>138</v>
      </c>
      <c r="P543" s="2" t="s">
        <v>139</v>
      </c>
      <c r="Q543" s="2" t="s">
        <v>30</v>
      </c>
      <c r="R543" s="2" t="s">
        <v>140</v>
      </c>
      <c r="S543" s="2" t="s">
        <v>44</v>
      </c>
      <c r="T543" s="2" t="s">
        <v>82</v>
      </c>
      <c r="U543" s="2" t="s">
        <v>34</v>
      </c>
      <c r="V543" s="2" t="s">
        <v>35</v>
      </c>
      <c r="W543" s="2" t="s">
        <v>141</v>
      </c>
      <c r="X543" s="2" t="s">
        <v>142</v>
      </c>
      <c r="Y543" s="2" t="s">
        <v>39</v>
      </c>
    </row>
    <row r="544" spans="1:25" x14ac:dyDescent="0.35">
      <c r="A544">
        <v>10271</v>
      </c>
      <c r="B544">
        <v>35</v>
      </c>
      <c r="C544">
        <v>47.62</v>
      </c>
      <c r="D544">
        <v>7</v>
      </c>
      <c r="E544">
        <v>1666.7</v>
      </c>
      <c r="F544" s="1">
        <v>38188</v>
      </c>
      <c r="G544" s="2" t="s">
        <v>24</v>
      </c>
      <c r="H544">
        <v>3</v>
      </c>
      <c r="I544">
        <v>7</v>
      </c>
      <c r="J544">
        <v>2004</v>
      </c>
      <c r="K544" s="2" t="s">
        <v>213</v>
      </c>
      <c r="L544">
        <v>54</v>
      </c>
      <c r="M544" s="2" t="s">
        <v>328</v>
      </c>
      <c r="N544" s="2" t="s">
        <v>137</v>
      </c>
      <c r="O544" s="2" t="s">
        <v>138</v>
      </c>
      <c r="P544" s="2" t="s">
        <v>139</v>
      </c>
      <c r="Q544" s="2" t="s">
        <v>30</v>
      </c>
      <c r="R544" s="2" t="s">
        <v>140</v>
      </c>
      <c r="S544" s="2" t="s">
        <v>44</v>
      </c>
      <c r="T544" s="2" t="s">
        <v>82</v>
      </c>
      <c r="U544" s="2" t="s">
        <v>34</v>
      </c>
      <c r="V544" s="2" t="s">
        <v>35</v>
      </c>
      <c r="W544" s="2" t="s">
        <v>141</v>
      </c>
      <c r="X544" s="2" t="s">
        <v>142</v>
      </c>
      <c r="Y544" s="2" t="s">
        <v>38</v>
      </c>
    </row>
    <row r="545" spans="1:25" x14ac:dyDescent="0.35">
      <c r="A545">
        <v>10272</v>
      </c>
      <c r="B545">
        <v>45</v>
      </c>
      <c r="C545">
        <v>64.63</v>
      </c>
      <c r="D545">
        <v>6</v>
      </c>
      <c r="E545">
        <v>2908.35</v>
      </c>
      <c r="F545" s="1">
        <v>38188</v>
      </c>
      <c r="G545" s="2" t="s">
        <v>24</v>
      </c>
      <c r="H545">
        <v>3</v>
      </c>
      <c r="I545">
        <v>7</v>
      </c>
      <c r="J545">
        <v>2004</v>
      </c>
      <c r="K545" s="2" t="s">
        <v>281</v>
      </c>
      <c r="L545">
        <v>62</v>
      </c>
      <c r="M545" s="2" t="s">
        <v>329</v>
      </c>
      <c r="N545" s="2" t="s">
        <v>92</v>
      </c>
      <c r="O545" s="2" t="s">
        <v>93</v>
      </c>
      <c r="P545" s="2" t="s">
        <v>94</v>
      </c>
      <c r="Q545" s="2" t="s">
        <v>30</v>
      </c>
      <c r="R545" s="2" t="s">
        <v>95</v>
      </c>
      <c r="S545" s="2" t="s">
        <v>96</v>
      </c>
      <c r="T545" s="2" t="s">
        <v>97</v>
      </c>
      <c r="U545" s="2" t="s">
        <v>34</v>
      </c>
      <c r="V545" s="2" t="s">
        <v>35</v>
      </c>
      <c r="W545" s="2" t="s">
        <v>36</v>
      </c>
      <c r="X545" s="2" t="s">
        <v>98</v>
      </c>
      <c r="Y545" s="2" t="s">
        <v>38</v>
      </c>
    </row>
    <row r="546" spans="1:25" x14ac:dyDescent="0.35">
      <c r="A546">
        <v>10271</v>
      </c>
      <c r="B546">
        <v>34</v>
      </c>
      <c r="C546">
        <v>98.39</v>
      </c>
      <c r="D546">
        <v>3</v>
      </c>
      <c r="E546">
        <v>3345.26</v>
      </c>
      <c r="F546" s="1">
        <v>38188</v>
      </c>
      <c r="G546" s="2" t="s">
        <v>24</v>
      </c>
      <c r="H546">
        <v>3</v>
      </c>
      <c r="I546">
        <v>7</v>
      </c>
      <c r="J546">
        <v>2004</v>
      </c>
      <c r="K546" s="2" t="s">
        <v>213</v>
      </c>
      <c r="L546">
        <v>115</v>
      </c>
      <c r="M546" s="2" t="s">
        <v>334</v>
      </c>
      <c r="N546" s="2" t="s">
        <v>137</v>
      </c>
      <c r="O546" s="2" t="s">
        <v>138</v>
      </c>
      <c r="P546" s="2" t="s">
        <v>139</v>
      </c>
      <c r="Q546" s="2" t="s">
        <v>30</v>
      </c>
      <c r="R546" s="2" t="s">
        <v>140</v>
      </c>
      <c r="S546" s="2" t="s">
        <v>44</v>
      </c>
      <c r="T546" s="2" t="s">
        <v>82</v>
      </c>
      <c r="U546" s="2" t="s">
        <v>34</v>
      </c>
      <c r="V546" s="2" t="s">
        <v>35</v>
      </c>
      <c r="W546" s="2" t="s">
        <v>141</v>
      </c>
      <c r="X546" s="2" t="s">
        <v>142</v>
      </c>
      <c r="Y546" s="2" t="s">
        <v>39</v>
      </c>
    </row>
    <row r="547" spans="1:25" x14ac:dyDescent="0.35">
      <c r="A547">
        <v>10272</v>
      </c>
      <c r="B547">
        <v>43</v>
      </c>
      <c r="C547">
        <v>56.82</v>
      </c>
      <c r="D547">
        <v>4</v>
      </c>
      <c r="E547">
        <v>2443.2600000000002</v>
      </c>
      <c r="F547" s="1">
        <v>38188</v>
      </c>
      <c r="G547" s="2" t="s">
        <v>24</v>
      </c>
      <c r="H547">
        <v>3</v>
      </c>
      <c r="I547">
        <v>7</v>
      </c>
      <c r="J547">
        <v>2004</v>
      </c>
      <c r="K547" s="2" t="s">
        <v>281</v>
      </c>
      <c r="L547">
        <v>58</v>
      </c>
      <c r="M547" s="2" t="s">
        <v>335</v>
      </c>
      <c r="N547" s="2" t="s">
        <v>92</v>
      </c>
      <c r="O547" s="2" t="s">
        <v>93</v>
      </c>
      <c r="P547" s="2" t="s">
        <v>94</v>
      </c>
      <c r="Q547" s="2" t="s">
        <v>30</v>
      </c>
      <c r="R547" s="2" t="s">
        <v>95</v>
      </c>
      <c r="S547" s="2" t="s">
        <v>96</v>
      </c>
      <c r="T547" s="2" t="s">
        <v>97</v>
      </c>
      <c r="U547" s="2" t="s">
        <v>34</v>
      </c>
      <c r="V547" s="2" t="s">
        <v>35</v>
      </c>
      <c r="W547" s="2" t="s">
        <v>36</v>
      </c>
      <c r="X547" s="2" t="s">
        <v>98</v>
      </c>
      <c r="Y547" s="2" t="s">
        <v>38</v>
      </c>
    </row>
    <row r="548" spans="1:25" x14ac:dyDescent="0.35">
      <c r="A548">
        <v>10274</v>
      </c>
      <c r="B548">
        <v>41</v>
      </c>
      <c r="C548">
        <v>100</v>
      </c>
      <c r="D548">
        <v>1</v>
      </c>
      <c r="E548">
        <v>6724</v>
      </c>
      <c r="F548" s="1">
        <v>38189</v>
      </c>
      <c r="G548" s="2" t="s">
        <v>24</v>
      </c>
      <c r="H548">
        <v>3</v>
      </c>
      <c r="I548">
        <v>7</v>
      </c>
      <c r="J548">
        <v>2004</v>
      </c>
      <c r="K548" s="2" t="s">
        <v>251</v>
      </c>
      <c r="L548">
        <v>157</v>
      </c>
      <c r="M548" s="2" t="s">
        <v>252</v>
      </c>
      <c r="N548" s="2" t="s">
        <v>149</v>
      </c>
      <c r="O548" s="2" t="s">
        <v>85</v>
      </c>
      <c r="P548" s="2" t="s">
        <v>150</v>
      </c>
      <c r="Q548" s="2" t="s">
        <v>30</v>
      </c>
      <c r="R548" s="2" t="s">
        <v>151</v>
      </c>
      <c r="S548" s="2" t="s">
        <v>88</v>
      </c>
      <c r="T548" s="2" t="s">
        <v>152</v>
      </c>
      <c r="U548" s="2" t="s">
        <v>34</v>
      </c>
      <c r="V548" s="2" t="s">
        <v>35</v>
      </c>
      <c r="W548" s="2" t="s">
        <v>141</v>
      </c>
      <c r="X548" s="2" t="s">
        <v>153</v>
      </c>
      <c r="Y548" s="2" t="s">
        <v>39</v>
      </c>
    </row>
    <row r="549" spans="1:25" x14ac:dyDescent="0.35">
      <c r="A549">
        <v>10274</v>
      </c>
      <c r="B549">
        <v>40</v>
      </c>
      <c r="C549">
        <v>65.08</v>
      </c>
      <c r="D549">
        <v>2</v>
      </c>
      <c r="E549">
        <v>2603.1999999999998</v>
      </c>
      <c r="F549" s="1">
        <v>38189</v>
      </c>
      <c r="G549" s="2" t="s">
        <v>24</v>
      </c>
      <c r="H549">
        <v>3</v>
      </c>
      <c r="I549">
        <v>7</v>
      </c>
      <c r="J549">
        <v>2004</v>
      </c>
      <c r="K549" s="2" t="s">
        <v>251</v>
      </c>
      <c r="L549">
        <v>68</v>
      </c>
      <c r="M549" s="2" t="s">
        <v>309</v>
      </c>
      <c r="N549" s="2" t="s">
        <v>149</v>
      </c>
      <c r="O549" s="2" t="s">
        <v>85</v>
      </c>
      <c r="P549" s="2" t="s">
        <v>150</v>
      </c>
      <c r="Q549" s="2" t="s">
        <v>30</v>
      </c>
      <c r="R549" s="2" t="s">
        <v>151</v>
      </c>
      <c r="S549" s="2" t="s">
        <v>88</v>
      </c>
      <c r="T549" s="2" t="s">
        <v>152</v>
      </c>
      <c r="U549" s="2" t="s">
        <v>34</v>
      </c>
      <c r="V549" s="2" t="s">
        <v>35</v>
      </c>
      <c r="W549" s="2" t="s">
        <v>141</v>
      </c>
      <c r="X549" s="2" t="s">
        <v>153</v>
      </c>
      <c r="Y549" s="2" t="s">
        <v>38</v>
      </c>
    </row>
    <row r="550" spans="1:25" x14ac:dyDescent="0.35">
      <c r="A550">
        <v>10274</v>
      </c>
      <c r="B550">
        <v>24</v>
      </c>
      <c r="C550">
        <v>72.33</v>
      </c>
      <c r="D550">
        <v>3</v>
      </c>
      <c r="E550">
        <v>1735.92</v>
      </c>
      <c r="F550" s="1">
        <v>38189</v>
      </c>
      <c r="G550" s="2" t="s">
        <v>24</v>
      </c>
      <c r="H550">
        <v>3</v>
      </c>
      <c r="I550">
        <v>7</v>
      </c>
      <c r="J550">
        <v>2004</v>
      </c>
      <c r="K550" s="2" t="s">
        <v>247</v>
      </c>
      <c r="L550">
        <v>65</v>
      </c>
      <c r="M550" s="2" t="s">
        <v>315</v>
      </c>
      <c r="N550" s="2" t="s">
        <v>149</v>
      </c>
      <c r="O550" s="2" t="s">
        <v>85</v>
      </c>
      <c r="P550" s="2" t="s">
        <v>150</v>
      </c>
      <c r="Q550" s="2" t="s">
        <v>30</v>
      </c>
      <c r="R550" s="2" t="s">
        <v>151</v>
      </c>
      <c r="S550" s="2" t="s">
        <v>88</v>
      </c>
      <c r="T550" s="2" t="s">
        <v>152</v>
      </c>
      <c r="U550" s="2" t="s">
        <v>34</v>
      </c>
      <c r="V550" s="2" t="s">
        <v>35</v>
      </c>
      <c r="W550" s="2" t="s">
        <v>141</v>
      </c>
      <c r="X550" s="2" t="s">
        <v>153</v>
      </c>
      <c r="Y550" s="2" t="s">
        <v>38</v>
      </c>
    </row>
    <row r="551" spans="1:25" x14ac:dyDescent="0.35">
      <c r="A551">
        <v>10274</v>
      </c>
      <c r="B551">
        <v>24</v>
      </c>
      <c r="C551">
        <v>90.52</v>
      </c>
      <c r="D551">
        <v>5</v>
      </c>
      <c r="E551">
        <v>2172.48</v>
      </c>
      <c r="F551" s="1">
        <v>38189</v>
      </c>
      <c r="G551" s="2" t="s">
        <v>24</v>
      </c>
      <c r="H551">
        <v>3</v>
      </c>
      <c r="I551">
        <v>7</v>
      </c>
      <c r="J551">
        <v>2004</v>
      </c>
      <c r="K551" s="2" t="s">
        <v>273</v>
      </c>
      <c r="L551">
        <v>90</v>
      </c>
      <c r="M551" s="2" t="s">
        <v>340</v>
      </c>
      <c r="N551" s="2" t="s">
        <v>149</v>
      </c>
      <c r="O551" s="2" t="s">
        <v>85</v>
      </c>
      <c r="P551" s="2" t="s">
        <v>150</v>
      </c>
      <c r="Q551" s="2" t="s">
        <v>30</v>
      </c>
      <c r="R551" s="2" t="s">
        <v>151</v>
      </c>
      <c r="S551" s="2" t="s">
        <v>88</v>
      </c>
      <c r="T551" s="2" t="s">
        <v>152</v>
      </c>
      <c r="U551" s="2" t="s">
        <v>34</v>
      </c>
      <c r="V551" s="2" t="s">
        <v>35</v>
      </c>
      <c r="W551" s="2" t="s">
        <v>141</v>
      </c>
      <c r="X551" s="2" t="s">
        <v>153</v>
      </c>
      <c r="Y551" s="2" t="s">
        <v>38</v>
      </c>
    </row>
    <row r="552" spans="1:25" x14ac:dyDescent="0.35">
      <c r="A552">
        <v>10274</v>
      </c>
      <c r="B552">
        <v>32</v>
      </c>
      <c r="C552">
        <v>58.6</v>
      </c>
      <c r="D552">
        <v>4</v>
      </c>
      <c r="E552">
        <v>1875.2</v>
      </c>
      <c r="F552" s="1">
        <v>38189</v>
      </c>
      <c r="G552" s="2" t="s">
        <v>24</v>
      </c>
      <c r="H552">
        <v>3</v>
      </c>
      <c r="I552">
        <v>7</v>
      </c>
      <c r="J552">
        <v>2004</v>
      </c>
      <c r="K552" s="2" t="s">
        <v>251</v>
      </c>
      <c r="L552">
        <v>49</v>
      </c>
      <c r="M552" s="2" t="s">
        <v>349</v>
      </c>
      <c r="N552" s="2" t="s">
        <v>149</v>
      </c>
      <c r="O552" s="2" t="s">
        <v>85</v>
      </c>
      <c r="P552" s="2" t="s">
        <v>150</v>
      </c>
      <c r="Q552" s="2" t="s">
        <v>30</v>
      </c>
      <c r="R552" s="2" t="s">
        <v>151</v>
      </c>
      <c r="S552" s="2" t="s">
        <v>88</v>
      </c>
      <c r="T552" s="2" t="s">
        <v>152</v>
      </c>
      <c r="U552" s="2" t="s">
        <v>34</v>
      </c>
      <c r="V552" s="2" t="s">
        <v>35</v>
      </c>
      <c r="W552" s="2" t="s">
        <v>141</v>
      </c>
      <c r="X552" s="2" t="s">
        <v>153</v>
      </c>
      <c r="Y552" s="2" t="s">
        <v>38</v>
      </c>
    </row>
    <row r="553" spans="1:25" x14ac:dyDescent="0.35">
      <c r="A553">
        <v>10276</v>
      </c>
      <c r="B553">
        <v>50</v>
      </c>
      <c r="C553">
        <v>100</v>
      </c>
      <c r="D553">
        <v>3</v>
      </c>
      <c r="E553">
        <v>9631</v>
      </c>
      <c r="F553" s="1">
        <v>38201</v>
      </c>
      <c r="G553" s="2" t="s">
        <v>24</v>
      </c>
      <c r="H553">
        <v>3</v>
      </c>
      <c r="I553">
        <v>8</v>
      </c>
      <c r="J553">
        <v>2004</v>
      </c>
      <c r="K553" s="2" t="s">
        <v>107</v>
      </c>
      <c r="L553">
        <v>194</v>
      </c>
      <c r="M553" s="2" t="s">
        <v>201</v>
      </c>
      <c r="N553" s="2" t="s">
        <v>202</v>
      </c>
      <c r="O553" s="2" t="s">
        <v>203</v>
      </c>
      <c r="P553" s="2" t="s">
        <v>204</v>
      </c>
      <c r="Q553" s="2" t="s">
        <v>30</v>
      </c>
      <c r="R553" s="2" t="s">
        <v>151</v>
      </c>
      <c r="S553" s="2" t="s">
        <v>88</v>
      </c>
      <c r="T553" s="2" t="s">
        <v>152</v>
      </c>
      <c r="U553" s="2" t="s">
        <v>34</v>
      </c>
      <c r="V553" s="2" t="s">
        <v>35</v>
      </c>
      <c r="W553" s="2" t="s">
        <v>205</v>
      </c>
      <c r="X553" s="2" t="s">
        <v>206</v>
      </c>
      <c r="Y553" s="2" t="s">
        <v>99</v>
      </c>
    </row>
    <row r="554" spans="1:25" x14ac:dyDescent="0.35">
      <c r="A554">
        <v>10276</v>
      </c>
      <c r="B554">
        <v>43</v>
      </c>
      <c r="C554">
        <v>100</v>
      </c>
      <c r="D554">
        <v>14</v>
      </c>
      <c r="E554">
        <v>5181.5</v>
      </c>
      <c r="F554" s="1">
        <v>38201</v>
      </c>
      <c r="G554" s="2" t="s">
        <v>24</v>
      </c>
      <c r="H554">
        <v>3</v>
      </c>
      <c r="I554">
        <v>8</v>
      </c>
      <c r="J554">
        <v>2004</v>
      </c>
      <c r="K554" s="2" t="s">
        <v>25</v>
      </c>
      <c r="L554">
        <v>150</v>
      </c>
      <c r="M554" s="2" t="s">
        <v>215</v>
      </c>
      <c r="N554" s="2" t="s">
        <v>202</v>
      </c>
      <c r="O554" s="2" t="s">
        <v>203</v>
      </c>
      <c r="P554" s="2" t="s">
        <v>204</v>
      </c>
      <c r="Q554" s="2" t="s">
        <v>30</v>
      </c>
      <c r="R554" s="2" t="s">
        <v>151</v>
      </c>
      <c r="S554" s="2" t="s">
        <v>88</v>
      </c>
      <c r="T554" s="2" t="s">
        <v>152</v>
      </c>
      <c r="U554" s="2" t="s">
        <v>34</v>
      </c>
      <c r="V554" s="2" t="s">
        <v>35</v>
      </c>
      <c r="W554" s="2" t="s">
        <v>205</v>
      </c>
      <c r="X554" s="2" t="s">
        <v>206</v>
      </c>
      <c r="Y554" s="2" t="s">
        <v>39</v>
      </c>
    </row>
    <row r="555" spans="1:25" x14ac:dyDescent="0.35">
      <c r="A555">
        <v>10276</v>
      </c>
      <c r="B555">
        <v>47</v>
      </c>
      <c r="C555">
        <v>100</v>
      </c>
      <c r="D555">
        <v>1</v>
      </c>
      <c r="E555">
        <v>5464.69</v>
      </c>
      <c r="F555" s="1">
        <v>38201</v>
      </c>
      <c r="G555" s="2" t="s">
        <v>24</v>
      </c>
      <c r="H555">
        <v>3</v>
      </c>
      <c r="I555">
        <v>8</v>
      </c>
      <c r="J555">
        <v>2004</v>
      </c>
      <c r="K555" s="2" t="s">
        <v>107</v>
      </c>
      <c r="L555">
        <v>117</v>
      </c>
      <c r="M555" s="2" t="s">
        <v>223</v>
      </c>
      <c r="N555" s="2" t="s">
        <v>202</v>
      </c>
      <c r="O555" s="2" t="s">
        <v>203</v>
      </c>
      <c r="P555" s="2" t="s">
        <v>204</v>
      </c>
      <c r="Q555" s="2" t="s">
        <v>30</v>
      </c>
      <c r="R555" s="2" t="s">
        <v>151</v>
      </c>
      <c r="S555" s="2" t="s">
        <v>88</v>
      </c>
      <c r="T555" s="2" t="s">
        <v>152</v>
      </c>
      <c r="U555" s="2" t="s">
        <v>34</v>
      </c>
      <c r="V555" s="2" t="s">
        <v>35</v>
      </c>
      <c r="W555" s="2" t="s">
        <v>205</v>
      </c>
      <c r="X555" s="2" t="s">
        <v>206</v>
      </c>
      <c r="Y555" s="2" t="s">
        <v>39</v>
      </c>
    </row>
    <row r="556" spans="1:25" x14ac:dyDescent="0.35">
      <c r="A556">
        <v>10276</v>
      </c>
      <c r="B556">
        <v>38</v>
      </c>
      <c r="C556">
        <v>83.79</v>
      </c>
      <c r="D556">
        <v>4</v>
      </c>
      <c r="E556">
        <v>3184.02</v>
      </c>
      <c r="F556" s="1">
        <v>38201</v>
      </c>
      <c r="G556" s="2" t="s">
        <v>24</v>
      </c>
      <c r="H556">
        <v>3</v>
      </c>
      <c r="I556">
        <v>8</v>
      </c>
      <c r="J556">
        <v>2004</v>
      </c>
      <c r="K556" s="2" t="s">
        <v>107</v>
      </c>
      <c r="L556">
        <v>79</v>
      </c>
      <c r="M556" s="2" t="s">
        <v>230</v>
      </c>
      <c r="N556" s="2" t="s">
        <v>202</v>
      </c>
      <c r="O556" s="2" t="s">
        <v>203</v>
      </c>
      <c r="P556" s="2" t="s">
        <v>204</v>
      </c>
      <c r="Q556" s="2" t="s">
        <v>30</v>
      </c>
      <c r="R556" s="2" t="s">
        <v>151</v>
      </c>
      <c r="S556" s="2" t="s">
        <v>88</v>
      </c>
      <c r="T556" s="2" t="s">
        <v>152</v>
      </c>
      <c r="U556" s="2" t="s">
        <v>34</v>
      </c>
      <c r="V556" s="2" t="s">
        <v>35</v>
      </c>
      <c r="W556" s="2" t="s">
        <v>205</v>
      </c>
      <c r="X556" s="2" t="s">
        <v>206</v>
      </c>
      <c r="Y556" s="2" t="s">
        <v>39</v>
      </c>
    </row>
    <row r="557" spans="1:25" x14ac:dyDescent="0.35">
      <c r="A557">
        <v>10276</v>
      </c>
      <c r="B557">
        <v>38</v>
      </c>
      <c r="C557">
        <v>69.959999999999994</v>
      </c>
      <c r="D557">
        <v>6</v>
      </c>
      <c r="E557">
        <v>2658.48</v>
      </c>
      <c r="F557" s="1">
        <v>38201</v>
      </c>
      <c r="G557" s="2" t="s">
        <v>24</v>
      </c>
      <c r="H557">
        <v>3</v>
      </c>
      <c r="I557">
        <v>8</v>
      </c>
      <c r="J557">
        <v>2004</v>
      </c>
      <c r="K557" s="2" t="s">
        <v>107</v>
      </c>
      <c r="L557">
        <v>80</v>
      </c>
      <c r="M557" s="2" t="s">
        <v>283</v>
      </c>
      <c r="N557" s="2" t="s">
        <v>202</v>
      </c>
      <c r="O557" s="2" t="s">
        <v>203</v>
      </c>
      <c r="P557" s="2" t="s">
        <v>204</v>
      </c>
      <c r="Q557" s="2" t="s">
        <v>30</v>
      </c>
      <c r="R557" s="2" t="s">
        <v>151</v>
      </c>
      <c r="S557" s="2" t="s">
        <v>88</v>
      </c>
      <c r="T557" s="2" t="s">
        <v>152</v>
      </c>
      <c r="U557" s="2" t="s">
        <v>34</v>
      </c>
      <c r="V557" s="2" t="s">
        <v>35</v>
      </c>
      <c r="W557" s="2" t="s">
        <v>205</v>
      </c>
      <c r="X557" s="2" t="s">
        <v>206</v>
      </c>
      <c r="Y557" s="2" t="s">
        <v>38</v>
      </c>
    </row>
    <row r="558" spans="1:25" x14ac:dyDescent="0.35">
      <c r="A558">
        <v>10276</v>
      </c>
      <c r="B558">
        <v>30</v>
      </c>
      <c r="C558">
        <v>100</v>
      </c>
      <c r="D558">
        <v>5</v>
      </c>
      <c r="E558">
        <v>3924.6</v>
      </c>
      <c r="F558" s="1">
        <v>38201</v>
      </c>
      <c r="G558" s="2" t="s">
        <v>24</v>
      </c>
      <c r="H558">
        <v>3</v>
      </c>
      <c r="I558">
        <v>8</v>
      </c>
      <c r="J558">
        <v>2004</v>
      </c>
      <c r="K558" s="2" t="s">
        <v>107</v>
      </c>
      <c r="L558">
        <v>146</v>
      </c>
      <c r="M558" s="2" t="s">
        <v>285</v>
      </c>
      <c r="N558" s="2" t="s">
        <v>202</v>
      </c>
      <c r="O558" s="2" t="s">
        <v>203</v>
      </c>
      <c r="P558" s="2" t="s">
        <v>204</v>
      </c>
      <c r="Q558" s="2" t="s">
        <v>30</v>
      </c>
      <c r="R558" s="2" t="s">
        <v>151</v>
      </c>
      <c r="S558" s="2" t="s">
        <v>88</v>
      </c>
      <c r="T558" s="2" t="s">
        <v>152</v>
      </c>
      <c r="U558" s="2" t="s">
        <v>34</v>
      </c>
      <c r="V558" s="2" t="s">
        <v>35</v>
      </c>
      <c r="W558" s="2" t="s">
        <v>205</v>
      </c>
      <c r="X558" s="2" t="s">
        <v>206</v>
      </c>
      <c r="Y558" s="2" t="s">
        <v>39</v>
      </c>
    </row>
    <row r="559" spans="1:25" x14ac:dyDescent="0.35">
      <c r="A559">
        <v>10276</v>
      </c>
      <c r="B559">
        <v>33</v>
      </c>
      <c r="C559">
        <v>50.36</v>
      </c>
      <c r="D559">
        <v>9</v>
      </c>
      <c r="E559">
        <v>1661.88</v>
      </c>
      <c r="F559" s="1">
        <v>38201</v>
      </c>
      <c r="G559" s="2" t="s">
        <v>24</v>
      </c>
      <c r="H559">
        <v>3</v>
      </c>
      <c r="I559">
        <v>8</v>
      </c>
      <c r="J559">
        <v>2004</v>
      </c>
      <c r="K559" s="2" t="s">
        <v>25</v>
      </c>
      <c r="L559">
        <v>62</v>
      </c>
      <c r="M559" s="2" t="s">
        <v>287</v>
      </c>
      <c r="N559" s="2" t="s">
        <v>202</v>
      </c>
      <c r="O559" s="2" t="s">
        <v>203</v>
      </c>
      <c r="P559" s="2" t="s">
        <v>204</v>
      </c>
      <c r="Q559" s="2" t="s">
        <v>30</v>
      </c>
      <c r="R559" s="2" t="s">
        <v>151</v>
      </c>
      <c r="S559" s="2" t="s">
        <v>88</v>
      </c>
      <c r="T559" s="2" t="s">
        <v>152</v>
      </c>
      <c r="U559" s="2" t="s">
        <v>34</v>
      </c>
      <c r="V559" s="2" t="s">
        <v>35</v>
      </c>
      <c r="W559" s="2" t="s">
        <v>205</v>
      </c>
      <c r="X559" s="2" t="s">
        <v>206</v>
      </c>
      <c r="Y559" s="2" t="s">
        <v>38</v>
      </c>
    </row>
    <row r="560" spans="1:25" x14ac:dyDescent="0.35">
      <c r="A560">
        <v>10276</v>
      </c>
      <c r="B560">
        <v>48</v>
      </c>
      <c r="C560">
        <v>100</v>
      </c>
      <c r="D560">
        <v>8</v>
      </c>
      <c r="E560">
        <v>5713.92</v>
      </c>
      <c r="F560" s="1">
        <v>38201</v>
      </c>
      <c r="G560" s="2" t="s">
        <v>24</v>
      </c>
      <c r="H560">
        <v>3</v>
      </c>
      <c r="I560">
        <v>8</v>
      </c>
      <c r="J560">
        <v>2004</v>
      </c>
      <c r="K560" s="2" t="s">
        <v>107</v>
      </c>
      <c r="L560">
        <v>148</v>
      </c>
      <c r="M560" s="2" t="s">
        <v>294</v>
      </c>
      <c r="N560" s="2" t="s">
        <v>202</v>
      </c>
      <c r="O560" s="2" t="s">
        <v>203</v>
      </c>
      <c r="P560" s="2" t="s">
        <v>204</v>
      </c>
      <c r="Q560" s="2" t="s">
        <v>30</v>
      </c>
      <c r="R560" s="2" t="s">
        <v>151</v>
      </c>
      <c r="S560" s="2" t="s">
        <v>88</v>
      </c>
      <c r="T560" s="2" t="s">
        <v>152</v>
      </c>
      <c r="U560" s="2" t="s">
        <v>34</v>
      </c>
      <c r="V560" s="2" t="s">
        <v>35</v>
      </c>
      <c r="W560" s="2" t="s">
        <v>205</v>
      </c>
      <c r="X560" s="2" t="s">
        <v>206</v>
      </c>
      <c r="Y560" s="2" t="s">
        <v>39</v>
      </c>
    </row>
    <row r="561" spans="1:25" x14ac:dyDescent="0.35">
      <c r="A561">
        <v>10276</v>
      </c>
      <c r="B561">
        <v>46</v>
      </c>
      <c r="C561">
        <v>75.489999999999995</v>
      </c>
      <c r="D561">
        <v>12</v>
      </c>
      <c r="E561">
        <v>3472.54</v>
      </c>
      <c r="F561" s="1">
        <v>38201</v>
      </c>
      <c r="G561" s="2" t="s">
        <v>24</v>
      </c>
      <c r="H561">
        <v>3</v>
      </c>
      <c r="I561">
        <v>8</v>
      </c>
      <c r="J561">
        <v>2004</v>
      </c>
      <c r="K561" s="2" t="s">
        <v>25</v>
      </c>
      <c r="L561">
        <v>69</v>
      </c>
      <c r="M561" s="2" t="s">
        <v>306</v>
      </c>
      <c r="N561" s="2" t="s">
        <v>202</v>
      </c>
      <c r="O561" s="2" t="s">
        <v>203</v>
      </c>
      <c r="P561" s="2" t="s">
        <v>204</v>
      </c>
      <c r="Q561" s="2" t="s">
        <v>30</v>
      </c>
      <c r="R561" s="2" t="s">
        <v>151</v>
      </c>
      <c r="S561" s="2" t="s">
        <v>88</v>
      </c>
      <c r="T561" s="2" t="s">
        <v>152</v>
      </c>
      <c r="U561" s="2" t="s">
        <v>34</v>
      </c>
      <c r="V561" s="2" t="s">
        <v>35</v>
      </c>
      <c r="W561" s="2" t="s">
        <v>205</v>
      </c>
      <c r="X561" s="2" t="s">
        <v>206</v>
      </c>
      <c r="Y561" s="2" t="s">
        <v>39</v>
      </c>
    </row>
    <row r="562" spans="1:25" x14ac:dyDescent="0.35">
      <c r="A562">
        <v>10276</v>
      </c>
      <c r="B562">
        <v>20</v>
      </c>
      <c r="C562">
        <v>61.23</v>
      </c>
      <c r="D562">
        <v>2</v>
      </c>
      <c r="E562">
        <v>1224.5999999999999</v>
      </c>
      <c r="F562" s="1">
        <v>38201</v>
      </c>
      <c r="G562" s="2" t="s">
        <v>24</v>
      </c>
      <c r="H562">
        <v>3</v>
      </c>
      <c r="I562">
        <v>8</v>
      </c>
      <c r="J562">
        <v>2004</v>
      </c>
      <c r="K562" s="2" t="s">
        <v>107</v>
      </c>
      <c r="L562">
        <v>61</v>
      </c>
      <c r="M562" s="2" t="s">
        <v>314</v>
      </c>
      <c r="N562" s="2" t="s">
        <v>202</v>
      </c>
      <c r="O562" s="2" t="s">
        <v>203</v>
      </c>
      <c r="P562" s="2" t="s">
        <v>204</v>
      </c>
      <c r="Q562" s="2" t="s">
        <v>30</v>
      </c>
      <c r="R562" s="2" t="s">
        <v>151</v>
      </c>
      <c r="S562" s="2" t="s">
        <v>88</v>
      </c>
      <c r="T562" s="2" t="s">
        <v>152</v>
      </c>
      <c r="U562" s="2" t="s">
        <v>34</v>
      </c>
      <c r="V562" s="2" t="s">
        <v>35</v>
      </c>
      <c r="W562" s="2" t="s">
        <v>205</v>
      </c>
      <c r="X562" s="2" t="s">
        <v>206</v>
      </c>
      <c r="Y562" s="2" t="s">
        <v>38</v>
      </c>
    </row>
    <row r="563" spans="1:25" x14ac:dyDescent="0.35">
      <c r="A563">
        <v>10276</v>
      </c>
      <c r="B563">
        <v>48</v>
      </c>
      <c r="C563">
        <v>75.180000000000007</v>
      </c>
      <c r="D563">
        <v>7</v>
      </c>
      <c r="E563">
        <v>3608.64</v>
      </c>
      <c r="F563" s="1">
        <v>38201</v>
      </c>
      <c r="G563" s="2" t="s">
        <v>24</v>
      </c>
      <c r="H563">
        <v>3</v>
      </c>
      <c r="I563">
        <v>8</v>
      </c>
      <c r="J563">
        <v>2004</v>
      </c>
      <c r="K563" s="2" t="s">
        <v>107</v>
      </c>
      <c r="L563">
        <v>80</v>
      </c>
      <c r="M563" s="2" t="s">
        <v>324</v>
      </c>
      <c r="N563" s="2" t="s">
        <v>202</v>
      </c>
      <c r="O563" s="2" t="s">
        <v>203</v>
      </c>
      <c r="P563" s="2" t="s">
        <v>204</v>
      </c>
      <c r="Q563" s="2" t="s">
        <v>30</v>
      </c>
      <c r="R563" s="2" t="s">
        <v>151</v>
      </c>
      <c r="S563" s="2" t="s">
        <v>88</v>
      </c>
      <c r="T563" s="2" t="s">
        <v>152</v>
      </c>
      <c r="U563" s="2" t="s">
        <v>34</v>
      </c>
      <c r="V563" s="2" t="s">
        <v>35</v>
      </c>
      <c r="W563" s="2" t="s">
        <v>205</v>
      </c>
      <c r="X563" s="2" t="s">
        <v>206</v>
      </c>
      <c r="Y563" s="2" t="s">
        <v>39</v>
      </c>
    </row>
    <row r="564" spans="1:25" x14ac:dyDescent="0.35">
      <c r="A564">
        <v>10276</v>
      </c>
      <c r="B564">
        <v>27</v>
      </c>
      <c r="C564">
        <v>36.61</v>
      </c>
      <c r="D564">
        <v>10</v>
      </c>
      <c r="E564">
        <v>988.47</v>
      </c>
      <c r="F564" s="1">
        <v>38201</v>
      </c>
      <c r="G564" s="2" t="s">
        <v>24</v>
      </c>
      <c r="H564">
        <v>3</v>
      </c>
      <c r="I564">
        <v>8</v>
      </c>
      <c r="J564">
        <v>2004</v>
      </c>
      <c r="K564" s="2" t="s">
        <v>25</v>
      </c>
      <c r="L564">
        <v>40</v>
      </c>
      <c r="M564" s="2" t="s">
        <v>327</v>
      </c>
      <c r="N564" s="2" t="s">
        <v>202</v>
      </c>
      <c r="O564" s="2" t="s">
        <v>203</v>
      </c>
      <c r="P564" s="2" t="s">
        <v>204</v>
      </c>
      <c r="Q564" s="2" t="s">
        <v>30</v>
      </c>
      <c r="R564" s="2" t="s">
        <v>151</v>
      </c>
      <c r="S564" s="2" t="s">
        <v>88</v>
      </c>
      <c r="T564" s="2" t="s">
        <v>152</v>
      </c>
      <c r="U564" s="2" t="s">
        <v>34</v>
      </c>
      <c r="V564" s="2" t="s">
        <v>35</v>
      </c>
      <c r="W564" s="2" t="s">
        <v>205</v>
      </c>
      <c r="X564" s="2" t="s">
        <v>206</v>
      </c>
      <c r="Y564" s="2" t="s">
        <v>38</v>
      </c>
    </row>
    <row r="565" spans="1:25" x14ac:dyDescent="0.35">
      <c r="A565">
        <v>10276</v>
      </c>
      <c r="B565">
        <v>38</v>
      </c>
      <c r="C565">
        <v>100</v>
      </c>
      <c r="D565">
        <v>13</v>
      </c>
      <c r="E565">
        <v>4304.6400000000003</v>
      </c>
      <c r="F565" s="1">
        <v>38201</v>
      </c>
      <c r="G565" s="2" t="s">
        <v>24</v>
      </c>
      <c r="H565">
        <v>3</v>
      </c>
      <c r="I565">
        <v>8</v>
      </c>
      <c r="J565">
        <v>2004</v>
      </c>
      <c r="K565" s="2" t="s">
        <v>25</v>
      </c>
      <c r="L565">
        <v>102</v>
      </c>
      <c r="M565" s="2" t="s">
        <v>332</v>
      </c>
      <c r="N565" s="2" t="s">
        <v>202</v>
      </c>
      <c r="O565" s="2" t="s">
        <v>203</v>
      </c>
      <c r="P565" s="2" t="s">
        <v>204</v>
      </c>
      <c r="Q565" s="2" t="s">
        <v>30</v>
      </c>
      <c r="R565" s="2" t="s">
        <v>151</v>
      </c>
      <c r="S565" s="2" t="s">
        <v>88</v>
      </c>
      <c r="T565" s="2" t="s">
        <v>152</v>
      </c>
      <c r="U565" s="2" t="s">
        <v>34</v>
      </c>
      <c r="V565" s="2" t="s">
        <v>35</v>
      </c>
      <c r="W565" s="2" t="s">
        <v>205</v>
      </c>
      <c r="X565" s="2" t="s">
        <v>206</v>
      </c>
      <c r="Y565" s="2" t="s">
        <v>39</v>
      </c>
    </row>
    <row r="566" spans="1:25" x14ac:dyDescent="0.35">
      <c r="A566">
        <v>10276</v>
      </c>
      <c r="B566">
        <v>21</v>
      </c>
      <c r="C566">
        <v>70.78</v>
      </c>
      <c r="D566">
        <v>11</v>
      </c>
      <c r="E566">
        <v>1486.38</v>
      </c>
      <c r="F566" s="1">
        <v>38201</v>
      </c>
      <c r="G566" s="2" t="s">
        <v>24</v>
      </c>
      <c r="H566">
        <v>3</v>
      </c>
      <c r="I566">
        <v>8</v>
      </c>
      <c r="J566">
        <v>2004</v>
      </c>
      <c r="K566" s="2" t="s">
        <v>25</v>
      </c>
      <c r="L566">
        <v>81</v>
      </c>
      <c r="M566" s="2" t="s">
        <v>336</v>
      </c>
      <c r="N566" s="2" t="s">
        <v>202</v>
      </c>
      <c r="O566" s="2" t="s">
        <v>203</v>
      </c>
      <c r="P566" s="2" t="s">
        <v>204</v>
      </c>
      <c r="Q566" s="2" t="s">
        <v>30</v>
      </c>
      <c r="R566" s="2" t="s">
        <v>151</v>
      </c>
      <c r="S566" s="2" t="s">
        <v>88</v>
      </c>
      <c r="T566" s="2" t="s">
        <v>152</v>
      </c>
      <c r="U566" s="2" t="s">
        <v>34</v>
      </c>
      <c r="V566" s="2" t="s">
        <v>35</v>
      </c>
      <c r="W566" s="2" t="s">
        <v>205</v>
      </c>
      <c r="X566" s="2" t="s">
        <v>206</v>
      </c>
      <c r="Y566" s="2" t="s">
        <v>38</v>
      </c>
    </row>
    <row r="567" spans="1:25" x14ac:dyDescent="0.35">
      <c r="A567">
        <v>10278</v>
      </c>
      <c r="B567">
        <v>34</v>
      </c>
      <c r="C567">
        <v>100</v>
      </c>
      <c r="D567">
        <v>6</v>
      </c>
      <c r="E567">
        <v>4667.8599999999997</v>
      </c>
      <c r="F567" s="1">
        <v>38205</v>
      </c>
      <c r="G567" s="2" t="s">
        <v>24</v>
      </c>
      <c r="H567">
        <v>3</v>
      </c>
      <c r="I567">
        <v>8</v>
      </c>
      <c r="J567">
        <v>2004</v>
      </c>
      <c r="K567" s="2" t="s">
        <v>107</v>
      </c>
      <c r="L567">
        <v>141</v>
      </c>
      <c r="M567" s="2" t="s">
        <v>239</v>
      </c>
      <c r="N567" s="2" t="s">
        <v>240</v>
      </c>
      <c r="O567" s="2" t="s">
        <v>241</v>
      </c>
      <c r="P567" s="2" t="s">
        <v>242</v>
      </c>
      <c r="Q567" s="2" t="s">
        <v>30</v>
      </c>
      <c r="R567" s="2" t="s">
        <v>243</v>
      </c>
      <c r="S567" s="2" t="s">
        <v>244</v>
      </c>
      <c r="T567" s="2" t="s">
        <v>245</v>
      </c>
      <c r="U567" s="2" t="s">
        <v>34</v>
      </c>
      <c r="V567" s="2" t="s">
        <v>35</v>
      </c>
      <c r="W567" s="2" t="s">
        <v>83</v>
      </c>
      <c r="X567" s="2" t="s">
        <v>193</v>
      </c>
      <c r="Y567" s="2" t="s">
        <v>39</v>
      </c>
    </row>
    <row r="568" spans="1:25" x14ac:dyDescent="0.35">
      <c r="A568">
        <v>10278</v>
      </c>
      <c r="B568">
        <v>23</v>
      </c>
      <c r="C568">
        <v>100</v>
      </c>
      <c r="D568">
        <v>2</v>
      </c>
      <c r="E568">
        <v>2604.52</v>
      </c>
      <c r="F568" s="1">
        <v>38205</v>
      </c>
      <c r="G568" s="2" t="s">
        <v>24</v>
      </c>
      <c r="H568">
        <v>3</v>
      </c>
      <c r="I568">
        <v>8</v>
      </c>
      <c r="J568">
        <v>2004</v>
      </c>
      <c r="K568" s="2" t="s">
        <v>107</v>
      </c>
      <c r="L568">
        <v>124</v>
      </c>
      <c r="M568" s="2" t="s">
        <v>250</v>
      </c>
      <c r="N568" s="2" t="s">
        <v>240</v>
      </c>
      <c r="O568" s="2" t="s">
        <v>241</v>
      </c>
      <c r="P568" s="2" t="s">
        <v>242</v>
      </c>
      <c r="Q568" s="2" t="s">
        <v>30</v>
      </c>
      <c r="R568" s="2" t="s">
        <v>243</v>
      </c>
      <c r="S568" s="2" t="s">
        <v>244</v>
      </c>
      <c r="T568" s="2" t="s">
        <v>245</v>
      </c>
      <c r="U568" s="2" t="s">
        <v>34</v>
      </c>
      <c r="V568" s="2" t="s">
        <v>35</v>
      </c>
      <c r="W568" s="2" t="s">
        <v>83</v>
      </c>
      <c r="X568" s="2" t="s">
        <v>193</v>
      </c>
      <c r="Y568" s="2" t="s">
        <v>38</v>
      </c>
    </row>
    <row r="569" spans="1:25" x14ac:dyDescent="0.35">
      <c r="A569">
        <v>10278</v>
      </c>
      <c r="B569">
        <v>29</v>
      </c>
      <c r="C569">
        <v>90.86</v>
      </c>
      <c r="D569">
        <v>10</v>
      </c>
      <c r="E569">
        <v>2634.94</v>
      </c>
      <c r="F569" s="1">
        <v>38205</v>
      </c>
      <c r="G569" s="2" t="s">
        <v>24</v>
      </c>
      <c r="H569">
        <v>3</v>
      </c>
      <c r="I569">
        <v>8</v>
      </c>
      <c r="J569">
        <v>2004</v>
      </c>
      <c r="K569" s="2" t="s">
        <v>107</v>
      </c>
      <c r="L569">
        <v>77</v>
      </c>
      <c r="M569" s="2" t="s">
        <v>260</v>
      </c>
      <c r="N569" s="2" t="s">
        <v>240</v>
      </c>
      <c r="O569" s="2" t="s">
        <v>241</v>
      </c>
      <c r="P569" s="2" t="s">
        <v>242</v>
      </c>
      <c r="Q569" s="2" t="s">
        <v>30</v>
      </c>
      <c r="R569" s="2" t="s">
        <v>243</v>
      </c>
      <c r="S569" s="2" t="s">
        <v>244</v>
      </c>
      <c r="T569" s="2" t="s">
        <v>245</v>
      </c>
      <c r="U569" s="2" t="s">
        <v>34</v>
      </c>
      <c r="V569" s="2" t="s">
        <v>35</v>
      </c>
      <c r="W569" s="2" t="s">
        <v>83</v>
      </c>
      <c r="X569" s="2" t="s">
        <v>193</v>
      </c>
      <c r="Y569" s="2" t="s">
        <v>38</v>
      </c>
    </row>
    <row r="570" spans="1:25" x14ac:dyDescent="0.35">
      <c r="A570">
        <v>10278</v>
      </c>
      <c r="B570">
        <v>29</v>
      </c>
      <c r="C570">
        <v>100</v>
      </c>
      <c r="D570">
        <v>5</v>
      </c>
      <c r="E570">
        <v>3754.05</v>
      </c>
      <c r="F570" s="1">
        <v>38205</v>
      </c>
      <c r="G570" s="2" t="s">
        <v>24</v>
      </c>
      <c r="H570">
        <v>3</v>
      </c>
      <c r="I570">
        <v>8</v>
      </c>
      <c r="J570">
        <v>2004</v>
      </c>
      <c r="K570" s="2" t="s">
        <v>107</v>
      </c>
      <c r="L570">
        <v>142</v>
      </c>
      <c r="M570" s="2" t="s">
        <v>261</v>
      </c>
      <c r="N570" s="2" t="s">
        <v>240</v>
      </c>
      <c r="O570" s="2" t="s">
        <v>241</v>
      </c>
      <c r="P570" s="2" t="s">
        <v>242</v>
      </c>
      <c r="Q570" s="2" t="s">
        <v>30</v>
      </c>
      <c r="R570" s="2" t="s">
        <v>243</v>
      </c>
      <c r="S570" s="2" t="s">
        <v>244</v>
      </c>
      <c r="T570" s="2" t="s">
        <v>245</v>
      </c>
      <c r="U570" s="2" t="s">
        <v>34</v>
      </c>
      <c r="V570" s="2" t="s">
        <v>35</v>
      </c>
      <c r="W570" s="2" t="s">
        <v>83</v>
      </c>
      <c r="X570" s="2" t="s">
        <v>193</v>
      </c>
      <c r="Y570" s="2" t="s">
        <v>39</v>
      </c>
    </row>
    <row r="571" spans="1:25" x14ac:dyDescent="0.35">
      <c r="A571">
        <v>10278</v>
      </c>
      <c r="B571">
        <v>39</v>
      </c>
      <c r="C571">
        <v>100</v>
      </c>
      <c r="D571">
        <v>3</v>
      </c>
      <c r="E571">
        <v>4324.32</v>
      </c>
      <c r="F571" s="1">
        <v>38205</v>
      </c>
      <c r="G571" s="2" t="s">
        <v>24</v>
      </c>
      <c r="H571">
        <v>3</v>
      </c>
      <c r="I571">
        <v>8</v>
      </c>
      <c r="J571">
        <v>2004</v>
      </c>
      <c r="K571" s="2" t="s">
        <v>107</v>
      </c>
      <c r="L571">
        <v>132</v>
      </c>
      <c r="M571" s="2" t="s">
        <v>270</v>
      </c>
      <c r="N571" s="2" t="s">
        <v>240</v>
      </c>
      <c r="O571" s="2" t="s">
        <v>241</v>
      </c>
      <c r="P571" s="2" t="s">
        <v>242</v>
      </c>
      <c r="Q571" s="2" t="s">
        <v>30</v>
      </c>
      <c r="R571" s="2" t="s">
        <v>243</v>
      </c>
      <c r="S571" s="2" t="s">
        <v>244</v>
      </c>
      <c r="T571" s="2" t="s">
        <v>245</v>
      </c>
      <c r="U571" s="2" t="s">
        <v>34</v>
      </c>
      <c r="V571" s="2" t="s">
        <v>35</v>
      </c>
      <c r="W571" s="2" t="s">
        <v>83</v>
      </c>
      <c r="X571" s="2" t="s">
        <v>193</v>
      </c>
      <c r="Y571" s="2" t="s">
        <v>39</v>
      </c>
    </row>
    <row r="572" spans="1:25" x14ac:dyDescent="0.35">
      <c r="A572">
        <v>10278</v>
      </c>
      <c r="B572">
        <v>42</v>
      </c>
      <c r="C572">
        <v>100</v>
      </c>
      <c r="D572">
        <v>7</v>
      </c>
      <c r="E572">
        <v>6401.22</v>
      </c>
      <c r="F572" s="1">
        <v>38205</v>
      </c>
      <c r="G572" s="2" t="s">
        <v>24</v>
      </c>
      <c r="H572">
        <v>3</v>
      </c>
      <c r="I572">
        <v>8</v>
      </c>
      <c r="J572">
        <v>2004</v>
      </c>
      <c r="K572" s="2" t="s">
        <v>107</v>
      </c>
      <c r="L572">
        <v>169</v>
      </c>
      <c r="M572" s="2" t="s">
        <v>280</v>
      </c>
      <c r="N572" s="2" t="s">
        <v>240</v>
      </c>
      <c r="O572" s="2" t="s">
        <v>241</v>
      </c>
      <c r="P572" s="2" t="s">
        <v>242</v>
      </c>
      <c r="Q572" s="2" t="s">
        <v>30</v>
      </c>
      <c r="R572" s="2" t="s">
        <v>243</v>
      </c>
      <c r="S572" s="2" t="s">
        <v>244</v>
      </c>
      <c r="T572" s="2" t="s">
        <v>245</v>
      </c>
      <c r="U572" s="2" t="s">
        <v>34</v>
      </c>
      <c r="V572" s="2" t="s">
        <v>35</v>
      </c>
      <c r="W572" s="2" t="s">
        <v>83</v>
      </c>
      <c r="X572" s="2" t="s">
        <v>193</v>
      </c>
      <c r="Y572" s="2" t="s">
        <v>39</v>
      </c>
    </row>
    <row r="573" spans="1:25" x14ac:dyDescent="0.35">
      <c r="A573">
        <v>10278</v>
      </c>
      <c r="B573">
        <v>31</v>
      </c>
      <c r="C573">
        <v>100</v>
      </c>
      <c r="D573">
        <v>4</v>
      </c>
      <c r="E573">
        <v>4116.8</v>
      </c>
      <c r="F573" s="1">
        <v>38205</v>
      </c>
      <c r="G573" s="2" t="s">
        <v>24</v>
      </c>
      <c r="H573">
        <v>3</v>
      </c>
      <c r="I573">
        <v>8</v>
      </c>
      <c r="J573">
        <v>2004</v>
      </c>
      <c r="K573" s="2" t="s">
        <v>107</v>
      </c>
      <c r="L573">
        <v>141</v>
      </c>
      <c r="M573" s="2" t="s">
        <v>286</v>
      </c>
      <c r="N573" s="2" t="s">
        <v>240</v>
      </c>
      <c r="O573" s="2" t="s">
        <v>241</v>
      </c>
      <c r="P573" s="2" t="s">
        <v>242</v>
      </c>
      <c r="Q573" s="2" t="s">
        <v>30</v>
      </c>
      <c r="R573" s="2" t="s">
        <v>243</v>
      </c>
      <c r="S573" s="2" t="s">
        <v>244</v>
      </c>
      <c r="T573" s="2" t="s">
        <v>245</v>
      </c>
      <c r="U573" s="2" t="s">
        <v>34</v>
      </c>
      <c r="V573" s="2" t="s">
        <v>35</v>
      </c>
      <c r="W573" s="2" t="s">
        <v>83</v>
      </c>
      <c r="X573" s="2" t="s">
        <v>193</v>
      </c>
      <c r="Y573" s="2" t="s">
        <v>39</v>
      </c>
    </row>
    <row r="574" spans="1:25" x14ac:dyDescent="0.35">
      <c r="A574">
        <v>10278</v>
      </c>
      <c r="B574">
        <v>35</v>
      </c>
      <c r="C574">
        <v>45.28</v>
      </c>
      <c r="D574">
        <v>1</v>
      </c>
      <c r="E574">
        <v>1584.8</v>
      </c>
      <c r="F574" s="1">
        <v>38205</v>
      </c>
      <c r="G574" s="2" t="s">
        <v>24</v>
      </c>
      <c r="H574">
        <v>3</v>
      </c>
      <c r="I574">
        <v>8</v>
      </c>
      <c r="J574">
        <v>2004</v>
      </c>
      <c r="K574" s="2" t="s">
        <v>107</v>
      </c>
      <c r="L574">
        <v>50</v>
      </c>
      <c r="M574" s="2" t="s">
        <v>299</v>
      </c>
      <c r="N574" s="2" t="s">
        <v>240</v>
      </c>
      <c r="O574" s="2" t="s">
        <v>241</v>
      </c>
      <c r="P574" s="2" t="s">
        <v>242</v>
      </c>
      <c r="Q574" s="2" t="s">
        <v>30</v>
      </c>
      <c r="R574" s="2" t="s">
        <v>243</v>
      </c>
      <c r="S574" s="2" t="s">
        <v>244</v>
      </c>
      <c r="T574" s="2" t="s">
        <v>245</v>
      </c>
      <c r="U574" s="2" t="s">
        <v>34</v>
      </c>
      <c r="V574" s="2" t="s">
        <v>35</v>
      </c>
      <c r="W574" s="2" t="s">
        <v>83</v>
      </c>
      <c r="X574" s="2" t="s">
        <v>193</v>
      </c>
      <c r="Y574" s="2" t="s">
        <v>38</v>
      </c>
    </row>
    <row r="575" spans="1:25" x14ac:dyDescent="0.35">
      <c r="A575">
        <v>10278</v>
      </c>
      <c r="B575">
        <v>31</v>
      </c>
      <c r="C575">
        <v>38.89</v>
      </c>
      <c r="D575">
        <v>8</v>
      </c>
      <c r="E575">
        <v>1205.5899999999999</v>
      </c>
      <c r="F575" s="1">
        <v>38205</v>
      </c>
      <c r="G575" s="2" t="s">
        <v>24</v>
      </c>
      <c r="H575">
        <v>3</v>
      </c>
      <c r="I575">
        <v>8</v>
      </c>
      <c r="J575">
        <v>2004</v>
      </c>
      <c r="K575" s="2" t="s">
        <v>107</v>
      </c>
      <c r="L575">
        <v>37</v>
      </c>
      <c r="M575" s="2" t="s">
        <v>311</v>
      </c>
      <c r="N575" s="2" t="s">
        <v>240</v>
      </c>
      <c r="O575" s="2" t="s">
        <v>241</v>
      </c>
      <c r="P575" s="2" t="s">
        <v>242</v>
      </c>
      <c r="Q575" s="2" t="s">
        <v>30</v>
      </c>
      <c r="R575" s="2" t="s">
        <v>243</v>
      </c>
      <c r="S575" s="2" t="s">
        <v>244</v>
      </c>
      <c r="T575" s="2" t="s">
        <v>245</v>
      </c>
      <c r="U575" s="2" t="s">
        <v>34</v>
      </c>
      <c r="V575" s="2" t="s">
        <v>35</v>
      </c>
      <c r="W575" s="2" t="s">
        <v>83</v>
      </c>
      <c r="X575" s="2" t="s">
        <v>193</v>
      </c>
      <c r="Y575" s="2" t="s">
        <v>38</v>
      </c>
    </row>
    <row r="576" spans="1:25" x14ac:dyDescent="0.35">
      <c r="A576">
        <v>10278</v>
      </c>
      <c r="B576">
        <v>25</v>
      </c>
      <c r="C576">
        <v>100</v>
      </c>
      <c r="D576">
        <v>9</v>
      </c>
      <c r="E576">
        <v>3159.75</v>
      </c>
      <c r="F576" s="1">
        <v>38205</v>
      </c>
      <c r="G576" s="2" t="s">
        <v>24</v>
      </c>
      <c r="H576">
        <v>3</v>
      </c>
      <c r="I576">
        <v>8</v>
      </c>
      <c r="J576">
        <v>2004</v>
      </c>
      <c r="K576" s="2" t="s">
        <v>107</v>
      </c>
      <c r="L576">
        <v>140</v>
      </c>
      <c r="M576" s="2" t="s">
        <v>318</v>
      </c>
      <c r="N576" s="2" t="s">
        <v>240</v>
      </c>
      <c r="O576" s="2" t="s">
        <v>241</v>
      </c>
      <c r="P576" s="2" t="s">
        <v>242</v>
      </c>
      <c r="Q576" s="2" t="s">
        <v>30</v>
      </c>
      <c r="R576" s="2" t="s">
        <v>243</v>
      </c>
      <c r="S576" s="2" t="s">
        <v>244</v>
      </c>
      <c r="T576" s="2" t="s">
        <v>245</v>
      </c>
      <c r="U576" s="2" t="s">
        <v>34</v>
      </c>
      <c r="V576" s="2" t="s">
        <v>35</v>
      </c>
      <c r="W576" s="2" t="s">
        <v>83</v>
      </c>
      <c r="X576" s="2" t="s">
        <v>193</v>
      </c>
      <c r="Y576" s="2" t="s">
        <v>39</v>
      </c>
    </row>
    <row r="577" spans="1:25" x14ac:dyDescent="0.35">
      <c r="A577">
        <v>10281</v>
      </c>
      <c r="B577">
        <v>44</v>
      </c>
      <c r="C577">
        <v>100</v>
      </c>
      <c r="D577">
        <v>9</v>
      </c>
      <c r="E577">
        <v>7020.64</v>
      </c>
      <c r="F577" s="1">
        <v>38218</v>
      </c>
      <c r="G577" s="2" t="s">
        <v>24</v>
      </c>
      <c r="H577">
        <v>3</v>
      </c>
      <c r="I577">
        <v>8</v>
      </c>
      <c r="J577">
        <v>2004</v>
      </c>
      <c r="K577" s="2" t="s">
        <v>107</v>
      </c>
      <c r="L577">
        <v>147</v>
      </c>
      <c r="M577" s="2" t="s">
        <v>195</v>
      </c>
      <c r="N577" s="2" t="s">
        <v>92</v>
      </c>
      <c r="O577" s="2" t="s">
        <v>93</v>
      </c>
      <c r="P577" s="2" t="s">
        <v>94</v>
      </c>
      <c r="Q577" s="2" t="s">
        <v>30</v>
      </c>
      <c r="R577" s="2" t="s">
        <v>95</v>
      </c>
      <c r="S577" s="2" t="s">
        <v>96</v>
      </c>
      <c r="T577" s="2" t="s">
        <v>97</v>
      </c>
      <c r="U577" s="2" t="s">
        <v>34</v>
      </c>
      <c r="V577" s="2" t="s">
        <v>35</v>
      </c>
      <c r="W577" s="2" t="s">
        <v>36</v>
      </c>
      <c r="X577" s="2" t="s">
        <v>98</v>
      </c>
      <c r="Y577" s="2" t="s">
        <v>99</v>
      </c>
    </row>
    <row r="578" spans="1:25" x14ac:dyDescent="0.35">
      <c r="A578">
        <v>10281</v>
      </c>
      <c r="B578">
        <v>25</v>
      </c>
      <c r="C578">
        <v>100</v>
      </c>
      <c r="D578">
        <v>13</v>
      </c>
      <c r="E578">
        <v>2938.5</v>
      </c>
      <c r="F578" s="1">
        <v>38218</v>
      </c>
      <c r="G578" s="2" t="s">
        <v>24</v>
      </c>
      <c r="H578">
        <v>3</v>
      </c>
      <c r="I578">
        <v>8</v>
      </c>
      <c r="J578">
        <v>2004</v>
      </c>
      <c r="K578" s="2" t="s">
        <v>213</v>
      </c>
      <c r="L578">
        <v>136</v>
      </c>
      <c r="M578" s="2" t="s">
        <v>214</v>
      </c>
      <c r="N578" s="2" t="s">
        <v>92</v>
      </c>
      <c r="O578" s="2" t="s">
        <v>93</v>
      </c>
      <c r="P578" s="2" t="s">
        <v>94</v>
      </c>
      <c r="Q578" s="2" t="s">
        <v>30</v>
      </c>
      <c r="R578" s="2" t="s">
        <v>95</v>
      </c>
      <c r="S578" s="2" t="s">
        <v>96</v>
      </c>
      <c r="T578" s="2" t="s">
        <v>97</v>
      </c>
      <c r="U578" s="2" t="s">
        <v>34</v>
      </c>
      <c r="V578" s="2" t="s">
        <v>35</v>
      </c>
      <c r="W578" s="2" t="s">
        <v>36</v>
      </c>
      <c r="X578" s="2" t="s">
        <v>98</v>
      </c>
      <c r="Y578" s="2" t="s">
        <v>38</v>
      </c>
    </row>
    <row r="579" spans="1:25" x14ac:dyDescent="0.35">
      <c r="A579">
        <v>10281</v>
      </c>
      <c r="B579">
        <v>41</v>
      </c>
      <c r="C579">
        <v>100</v>
      </c>
      <c r="D579">
        <v>1</v>
      </c>
      <c r="E579">
        <v>5247.18</v>
      </c>
      <c r="F579" s="1">
        <v>38218</v>
      </c>
      <c r="G579" s="2" t="s">
        <v>24</v>
      </c>
      <c r="H579">
        <v>3</v>
      </c>
      <c r="I579">
        <v>8</v>
      </c>
      <c r="J579">
        <v>2004</v>
      </c>
      <c r="K579" s="2" t="s">
        <v>213</v>
      </c>
      <c r="L579">
        <v>118</v>
      </c>
      <c r="M579" s="2" t="s">
        <v>231</v>
      </c>
      <c r="N579" s="2" t="s">
        <v>92</v>
      </c>
      <c r="O579" s="2" t="s">
        <v>93</v>
      </c>
      <c r="P579" s="2" t="s">
        <v>94</v>
      </c>
      <c r="Q579" s="2" t="s">
        <v>30</v>
      </c>
      <c r="R579" s="2" t="s">
        <v>95</v>
      </c>
      <c r="S579" s="2" t="s">
        <v>96</v>
      </c>
      <c r="T579" s="2" t="s">
        <v>97</v>
      </c>
      <c r="U579" s="2" t="s">
        <v>34</v>
      </c>
      <c r="V579" s="2" t="s">
        <v>35</v>
      </c>
      <c r="W579" s="2" t="s">
        <v>36</v>
      </c>
      <c r="X579" s="2" t="s">
        <v>98</v>
      </c>
      <c r="Y579" s="2" t="s">
        <v>39</v>
      </c>
    </row>
    <row r="580" spans="1:25" x14ac:dyDescent="0.35">
      <c r="A580">
        <v>10281</v>
      </c>
      <c r="B580">
        <v>48</v>
      </c>
      <c r="C580">
        <v>100</v>
      </c>
      <c r="D580">
        <v>4</v>
      </c>
      <c r="E580">
        <v>5773.44</v>
      </c>
      <c r="F580" s="1">
        <v>38218</v>
      </c>
      <c r="G580" s="2" t="s">
        <v>24</v>
      </c>
      <c r="H580">
        <v>3</v>
      </c>
      <c r="I580">
        <v>8</v>
      </c>
      <c r="J580">
        <v>2004</v>
      </c>
      <c r="K580" s="2" t="s">
        <v>213</v>
      </c>
      <c r="L580">
        <v>122</v>
      </c>
      <c r="M580" s="2" t="s">
        <v>264</v>
      </c>
      <c r="N580" s="2" t="s">
        <v>92</v>
      </c>
      <c r="O580" s="2" t="s">
        <v>93</v>
      </c>
      <c r="P580" s="2" t="s">
        <v>94</v>
      </c>
      <c r="Q580" s="2" t="s">
        <v>30</v>
      </c>
      <c r="R580" s="2" t="s">
        <v>95</v>
      </c>
      <c r="S580" s="2" t="s">
        <v>96</v>
      </c>
      <c r="T580" s="2" t="s">
        <v>97</v>
      </c>
      <c r="U580" s="2" t="s">
        <v>34</v>
      </c>
      <c r="V580" s="2" t="s">
        <v>35</v>
      </c>
      <c r="W580" s="2" t="s">
        <v>36</v>
      </c>
      <c r="X580" s="2" t="s">
        <v>98</v>
      </c>
      <c r="Y580" s="2" t="s">
        <v>39</v>
      </c>
    </row>
    <row r="581" spans="1:25" x14ac:dyDescent="0.35">
      <c r="A581">
        <v>10281</v>
      </c>
      <c r="B581">
        <v>29</v>
      </c>
      <c r="C581">
        <v>57.73</v>
      </c>
      <c r="D581">
        <v>7</v>
      </c>
      <c r="E581">
        <v>1674.17</v>
      </c>
      <c r="F581" s="1">
        <v>38218</v>
      </c>
      <c r="G581" s="2" t="s">
        <v>24</v>
      </c>
      <c r="H581">
        <v>3</v>
      </c>
      <c r="I581">
        <v>8</v>
      </c>
      <c r="J581">
        <v>2004</v>
      </c>
      <c r="K581" s="2" t="s">
        <v>213</v>
      </c>
      <c r="L581">
        <v>60</v>
      </c>
      <c r="M581" s="2" t="s">
        <v>266</v>
      </c>
      <c r="N581" s="2" t="s">
        <v>92</v>
      </c>
      <c r="O581" s="2" t="s">
        <v>93</v>
      </c>
      <c r="P581" s="2" t="s">
        <v>94</v>
      </c>
      <c r="Q581" s="2" t="s">
        <v>30</v>
      </c>
      <c r="R581" s="2" t="s">
        <v>95</v>
      </c>
      <c r="S581" s="2" t="s">
        <v>96</v>
      </c>
      <c r="T581" s="2" t="s">
        <v>97</v>
      </c>
      <c r="U581" s="2" t="s">
        <v>34</v>
      </c>
      <c r="V581" s="2" t="s">
        <v>35</v>
      </c>
      <c r="W581" s="2" t="s">
        <v>36</v>
      </c>
      <c r="X581" s="2" t="s">
        <v>98</v>
      </c>
      <c r="Y581" s="2" t="s">
        <v>38</v>
      </c>
    </row>
    <row r="582" spans="1:25" x14ac:dyDescent="0.35">
      <c r="A582">
        <v>10281</v>
      </c>
      <c r="B582">
        <v>25</v>
      </c>
      <c r="C582">
        <v>100</v>
      </c>
      <c r="D582">
        <v>5</v>
      </c>
      <c r="E582">
        <v>4191.25</v>
      </c>
      <c r="F582" s="1">
        <v>38218</v>
      </c>
      <c r="G582" s="2" t="s">
        <v>24</v>
      </c>
      <c r="H582">
        <v>3</v>
      </c>
      <c r="I582">
        <v>8</v>
      </c>
      <c r="J582">
        <v>2004</v>
      </c>
      <c r="K582" s="2" t="s">
        <v>107</v>
      </c>
      <c r="L582">
        <v>169</v>
      </c>
      <c r="M582" s="2" t="s">
        <v>280</v>
      </c>
      <c r="N582" s="2" t="s">
        <v>92</v>
      </c>
      <c r="O582" s="2" t="s">
        <v>93</v>
      </c>
      <c r="P582" s="2" t="s">
        <v>94</v>
      </c>
      <c r="Q582" s="2" t="s">
        <v>30</v>
      </c>
      <c r="R582" s="2" t="s">
        <v>95</v>
      </c>
      <c r="S582" s="2" t="s">
        <v>96</v>
      </c>
      <c r="T582" s="2" t="s">
        <v>97</v>
      </c>
      <c r="U582" s="2" t="s">
        <v>34</v>
      </c>
      <c r="V582" s="2" t="s">
        <v>35</v>
      </c>
      <c r="W582" s="2" t="s">
        <v>36</v>
      </c>
      <c r="X582" s="2" t="s">
        <v>98</v>
      </c>
      <c r="Y582" s="2" t="s">
        <v>39</v>
      </c>
    </row>
    <row r="583" spans="1:25" x14ac:dyDescent="0.35">
      <c r="A583">
        <v>10281</v>
      </c>
      <c r="B583">
        <v>25</v>
      </c>
      <c r="C583">
        <v>99.29</v>
      </c>
      <c r="D583">
        <v>10</v>
      </c>
      <c r="E583">
        <v>2482.25</v>
      </c>
      <c r="F583" s="1">
        <v>38218</v>
      </c>
      <c r="G583" s="2" t="s">
        <v>24</v>
      </c>
      <c r="H583">
        <v>3</v>
      </c>
      <c r="I583">
        <v>8</v>
      </c>
      <c r="J583">
        <v>2004</v>
      </c>
      <c r="K583" s="2" t="s">
        <v>213</v>
      </c>
      <c r="L583">
        <v>121</v>
      </c>
      <c r="M583" s="2" t="s">
        <v>292</v>
      </c>
      <c r="N583" s="2" t="s">
        <v>92</v>
      </c>
      <c r="O583" s="2" t="s">
        <v>93</v>
      </c>
      <c r="P583" s="2" t="s">
        <v>94</v>
      </c>
      <c r="Q583" s="2" t="s">
        <v>30</v>
      </c>
      <c r="R583" s="2" t="s">
        <v>95</v>
      </c>
      <c r="S583" s="2" t="s">
        <v>96</v>
      </c>
      <c r="T583" s="2" t="s">
        <v>97</v>
      </c>
      <c r="U583" s="2" t="s">
        <v>34</v>
      </c>
      <c r="V583" s="2" t="s">
        <v>35</v>
      </c>
      <c r="W583" s="2" t="s">
        <v>36</v>
      </c>
      <c r="X583" s="2" t="s">
        <v>98</v>
      </c>
      <c r="Y583" s="2" t="s">
        <v>38</v>
      </c>
    </row>
    <row r="584" spans="1:25" x14ac:dyDescent="0.35">
      <c r="A584">
        <v>10281</v>
      </c>
      <c r="B584">
        <v>44</v>
      </c>
      <c r="C584">
        <v>59.87</v>
      </c>
      <c r="D584">
        <v>14</v>
      </c>
      <c r="E584">
        <v>2634.28</v>
      </c>
      <c r="F584" s="1">
        <v>38218</v>
      </c>
      <c r="G584" s="2" t="s">
        <v>24</v>
      </c>
      <c r="H584">
        <v>3</v>
      </c>
      <c r="I584">
        <v>8</v>
      </c>
      <c r="J584">
        <v>2004</v>
      </c>
      <c r="K584" s="2" t="s">
        <v>247</v>
      </c>
      <c r="L584">
        <v>50</v>
      </c>
      <c r="M584" s="2" t="s">
        <v>293</v>
      </c>
      <c r="N584" s="2" t="s">
        <v>92</v>
      </c>
      <c r="O584" s="2" t="s">
        <v>93</v>
      </c>
      <c r="P584" s="2" t="s">
        <v>94</v>
      </c>
      <c r="Q584" s="2" t="s">
        <v>30</v>
      </c>
      <c r="R584" s="2" t="s">
        <v>95</v>
      </c>
      <c r="S584" s="2" t="s">
        <v>96</v>
      </c>
      <c r="T584" s="2" t="s">
        <v>97</v>
      </c>
      <c r="U584" s="2" t="s">
        <v>34</v>
      </c>
      <c r="V584" s="2" t="s">
        <v>35</v>
      </c>
      <c r="W584" s="2" t="s">
        <v>36</v>
      </c>
      <c r="X584" s="2" t="s">
        <v>98</v>
      </c>
      <c r="Y584" s="2" t="s">
        <v>38</v>
      </c>
    </row>
    <row r="585" spans="1:25" x14ac:dyDescent="0.35">
      <c r="A585">
        <v>10281</v>
      </c>
      <c r="B585">
        <v>25</v>
      </c>
      <c r="C585">
        <v>100</v>
      </c>
      <c r="D585">
        <v>6</v>
      </c>
      <c r="E585">
        <v>2779.5</v>
      </c>
      <c r="F585" s="1">
        <v>38218</v>
      </c>
      <c r="G585" s="2" t="s">
        <v>24</v>
      </c>
      <c r="H585">
        <v>3</v>
      </c>
      <c r="I585">
        <v>8</v>
      </c>
      <c r="J585">
        <v>2004</v>
      </c>
      <c r="K585" s="2" t="s">
        <v>213</v>
      </c>
      <c r="L585">
        <v>127</v>
      </c>
      <c r="M585" s="2" t="s">
        <v>305</v>
      </c>
      <c r="N585" s="2" t="s">
        <v>92</v>
      </c>
      <c r="O585" s="2" t="s">
        <v>93</v>
      </c>
      <c r="P585" s="2" t="s">
        <v>94</v>
      </c>
      <c r="Q585" s="2" t="s">
        <v>30</v>
      </c>
      <c r="R585" s="2" t="s">
        <v>95</v>
      </c>
      <c r="S585" s="2" t="s">
        <v>96</v>
      </c>
      <c r="T585" s="2" t="s">
        <v>97</v>
      </c>
      <c r="U585" s="2" t="s">
        <v>34</v>
      </c>
      <c r="V585" s="2" t="s">
        <v>35</v>
      </c>
      <c r="W585" s="2" t="s">
        <v>36</v>
      </c>
      <c r="X585" s="2" t="s">
        <v>98</v>
      </c>
      <c r="Y585" s="2" t="s">
        <v>38</v>
      </c>
    </row>
    <row r="586" spans="1:25" x14ac:dyDescent="0.35">
      <c r="A586">
        <v>10281</v>
      </c>
      <c r="B586">
        <v>20</v>
      </c>
      <c r="C586">
        <v>40.659999999999997</v>
      </c>
      <c r="D586">
        <v>2</v>
      </c>
      <c r="E586">
        <v>813.2</v>
      </c>
      <c r="F586" s="1">
        <v>38218</v>
      </c>
      <c r="G586" s="2" t="s">
        <v>24</v>
      </c>
      <c r="H586">
        <v>3</v>
      </c>
      <c r="I586">
        <v>8</v>
      </c>
      <c r="J586">
        <v>2004</v>
      </c>
      <c r="K586" s="2" t="s">
        <v>107</v>
      </c>
      <c r="L586">
        <v>35</v>
      </c>
      <c r="M586" s="2" t="s">
        <v>308</v>
      </c>
      <c r="N586" s="2" t="s">
        <v>92</v>
      </c>
      <c r="O586" s="2" t="s">
        <v>93</v>
      </c>
      <c r="P586" s="2" t="s">
        <v>94</v>
      </c>
      <c r="Q586" s="2" t="s">
        <v>30</v>
      </c>
      <c r="R586" s="2" t="s">
        <v>95</v>
      </c>
      <c r="S586" s="2" t="s">
        <v>96</v>
      </c>
      <c r="T586" s="2" t="s">
        <v>97</v>
      </c>
      <c r="U586" s="2" t="s">
        <v>34</v>
      </c>
      <c r="V586" s="2" t="s">
        <v>35</v>
      </c>
      <c r="W586" s="2" t="s">
        <v>36</v>
      </c>
      <c r="X586" s="2" t="s">
        <v>98</v>
      </c>
      <c r="Y586" s="2" t="s">
        <v>38</v>
      </c>
    </row>
    <row r="587" spans="1:25" x14ac:dyDescent="0.35">
      <c r="A587">
        <v>10281</v>
      </c>
      <c r="B587">
        <v>29</v>
      </c>
      <c r="C587">
        <v>82.83</v>
      </c>
      <c r="D587">
        <v>8</v>
      </c>
      <c r="E587">
        <v>2402.0700000000002</v>
      </c>
      <c r="F587" s="1">
        <v>38218</v>
      </c>
      <c r="G587" s="2" t="s">
        <v>24</v>
      </c>
      <c r="H587">
        <v>3</v>
      </c>
      <c r="I587">
        <v>8</v>
      </c>
      <c r="J587">
        <v>2004</v>
      </c>
      <c r="K587" s="2" t="s">
        <v>213</v>
      </c>
      <c r="L587">
        <v>96</v>
      </c>
      <c r="M587" s="2" t="s">
        <v>325</v>
      </c>
      <c r="N587" s="2" t="s">
        <v>92</v>
      </c>
      <c r="O587" s="2" t="s">
        <v>93</v>
      </c>
      <c r="P587" s="2" t="s">
        <v>94</v>
      </c>
      <c r="Q587" s="2" t="s">
        <v>30</v>
      </c>
      <c r="R587" s="2" t="s">
        <v>95</v>
      </c>
      <c r="S587" s="2" t="s">
        <v>96</v>
      </c>
      <c r="T587" s="2" t="s">
        <v>97</v>
      </c>
      <c r="U587" s="2" t="s">
        <v>34</v>
      </c>
      <c r="V587" s="2" t="s">
        <v>35</v>
      </c>
      <c r="W587" s="2" t="s">
        <v>36</v>
      </c>
      <c r="X587" s="2" t="s">
        <v>98</v>
      </c>
      <c r="Y587" s="2" t="s">
        <v>38</v>
      </c>
    </row>
    <row r="588" spans="1:25" x14ac:dyDescent="0.35">
      <c r="A588">
        <v>10281</v>
      </c>
      <c r="B588">
        <v>31</v>
      </c>
      <c r="C588">
        <v>55.19</v>
      </c>
      <c r="D588">
        <v>3</v>
      </c>
      <c r="E588">
        <v>1710.89</v>
      </c>
      <c r="F588" s="1">
        <v>38218</v>
      </c>
      <c r="G588" s="2" t="s">
        <v>24</v>
      </c>
      <c r="H588">
        <v>3</v>
      </c>
      <c r="I588">
        <v>8</v>
      </c>
      <c r="J588">
        <v>2004</v>
      </c>
      <c r="K588" s="2" t="s">
        <v>213</v>
      </c>
      <c r="L588">
        <v>54</v>
      </c>
      <c r="M588" s="2" t="s">
        <v>328</v>
      </c>
      <c r="N588" s="2" t="s">
        <v>92</v>
      </c>
      <c r="O588" s="2" t="s">
        <v>93</v>
      </c>
      <c r="P588" s="2" t="s">
        <v>94</v>
      </c>
      <c r="Q588" s="2" t="s">
        <v>30</v>
      </c>
      <c r="R588" s="2" t="s">
        <v>95</v>
      </c>
      <c r="S588" s="2" t="s">
        <v>96</v>
      </c>
      <c r="T588" s="2" t="s">
        <v>97</v>
      </c>
      <c r="U588" s="2" t="s">
        <v>34</v>
      </c>
      <c r="V588" s="2" t="s">
        <v>35</v>
      </c>
      <c r="W588" s="2" t="s">
        <v>36</v>
      </c>
      <c r="X588" s="2" t="s">
        <v>98</v>
      </c>
      <c r="Y588" s="2" t="s">
        <v>38</v>
      </c>
    </row>
    <row r="589" spans="1:25" x14ac:dyDescent="0.35">
      <c r="A589">
        <v>10281</v>
      </c>
      <c r="B589">
        <v>36</v>
      </c>
      <c r="C589">
        <v>77.569999999999993</v>
      </c>
      <c r="D589">
        <v>12</v>
      </c>
      <c r="E589">
        <v>2792.52</v>
      </c>
      <c r="F589" s="1">
        <v>38218</v>
      </c>
      <c r="G589" s="2" t="s">
        <v>24</v>
      </c>
      <c r="H589">
        <v>3</v>
      </c>
      <c r="I589">
        <v>8</v>
      </c>
      <c r="J589">
        <v>2004</v>
      </c>
      <c r="K589" s="2" t="s">
        <v>213</v>
      </c>
      <c r="L589">
        <v>64</v>
      </c>
      <c r="M589" s="2" t="s">
        <v>330</v>
      </c>
      <c r="N589" s="2" t="s">
        <v>92</v>
      </c>
      <c r="O589" s="2" t="s">
        <v>93</v>
      </c>
      <c r="P589" s="2" t="s">
        <v>94</v>
      </c>
      <c r="Q589" s="2" t="s">
        <v>30</v>
      </c>
      <c r="R589" s="2" t="s">
        <v>95</v>
      </c>
      <c r="S589" s="2" t="s">
        <v>96</v>
      </c>
      <c r="T589" s="2" t="s">
        <v>97</v>
      </c>
      <c r="U589" s="2" t="s">
        <v>34</v>
      </c>
      <c r="V589" s="2" t="s">
        <v>35</v>
      </c>
      <c r="W589" s="2" t="s">
        <v>36</v>
      </c>
      <c r="X589" s="2" t="s">
        <v>98</v>
      </c>
      <c r="Y589" s="2" t="s">
        <v>38</v>
      </c>
    </row>
    <row r="590" spans="1:25" x14ac:dyDescent="0.35">
      <c r="A590">
        <v>10281</v>
      </c>
      <c r="B590">
        <v>27</v>
      </c>
      <c r="C590">
        <v>85.98</v>
      </c>
      <c r="D590">
        <v>11</v>
      </c>
      <c r="E590">
        <v>2321.46</v>
      </c>
      <c r="F590" s="1">
        <v>38218</v>
      </c>
      <c r="G590" s="2" t="s">
        <v>24</v>
      </c>
      <c r="H590">
        <v>3</v>
      </c>
      <c r="I590">
        <v>8</v>
      </c>
      <c r="J590">
        <v>2004</v>
      </c>
      <c r="K590" s="2" t="s">
        <v>107</v>
      </c>
      <c r="L590">
        <v>101</v>
      </c>
      <c r="M590" s="2" t="s">
        <v>343</v>
      </c>
      <c r="N590" s="2" t="s">
        <v>92</v>
      </c>
      <c r="O590" s="2" t="s">
        <v>93</v>
      </c>
      <c r="P590" s="2" t="s">
        <v>94</v>
      </c>
      <c r="Q590" s="2" t="s">
        <v>30</v>
      </c>
      <c r="R590" s="2" t="s">
        <v>95</v>
      </c>
      <c r="S590" s="2" t="s">
        <v>96</v>
      </c>
      <c r="T590" s="2" t="s">
        <v>97</v>
      </c>
      <c r="U590" s="2" t="s">
        <v>34</v>
      </c>
      <c r="V590" s="2" t="s">
        <v>35</v>
      </c>
      <c r="W590" s="2" t="s">
        <v>36</v>
      </c>
      <c r="X590" s="2" t="s">
        <v>98</v>
      </c>
      <c r="Y590" s="2" t="s">
        <v>38</v>
      </c>
    </row>
    <row r="591" spans="1:25" x14ac:dyDescent="0.35">
      <c r="A591">
        <v>10282</v>
      </c>
      <c r="B591">
        <v>41</v>
      </c>
      <c r="C591">
        <v>100</v>
      </c>
      <c r="D591">
        <v>5</v>
      </c>
      <c r="E591">
        <v>7071.27</v>
      </c>
      <c r="F591" s="1">
        <v>38219</v>
      </c>
      <c r="G591" s="2" t="s">
        <v>24</v>
      </c>
      <c r="H591">
        <v>3</v>
      </c>
      <c r="I591">
        <v>8</v>
      </c>
      <c r="J591">
        <v>2004</v>
      </c>
      <c r="K591" s="2" t="s">
        <v>107</v>
      </c>
      <c r="L591">
        <v>207</v>
      </c>
      <c r="M591" s="2" t="s">
        <v>207</v>
      </c>
      <c r="N591" s="2" t="s">
        <v>137</v>
      </c>
      <c r="O591" s="2" t="s">
        <v>138</v>
      </c>
      <c r="P591" s="2" t="s">
        <v>139</v>
      </c>
      <c r="Q591" s="2" t="s">
        <v>30</v>
      </c>
      <c r="R591" s="2" t="s">
        <v>140</v>
      </c>
      <c r="S591" s="2" t="s">
        <v>44</v>
      </c>
      <c r="T591" s="2" t="s">
        <v>82</v>
      </c>
      <c r="U591" s="2" t="s">
        <v>34</v>
      </c>
      <c r="V591" s="2" t="s">
        <v>35</v>
      </c>
      <c r="W591" s="2" t="s">
        <v>141</v>
      </c>
      <c r="X591" s="2" t="s">
        <v>142</v>
      </c>
      <c r="Y591" s="2" t="s">
        <v>99</v>
      </c>
    </row>
    <row r="592" spans="1:25" x14ac:dyDescent="0.35">
      <c r="A592">
        <v>10282</v>
      </c>
      <c r="B592">
        <v>27</v>
      </c>
      <c r="C592">
        <v>100</v>
      </c>
      <c r="D592">
        <v>6</v>
      </c>
      <c r="E592">
        <v>4364.82</v>
      </c>
      <c r="F592" s="1">
        <v>38219</v>
      </c>
      <c r="G592" s="2" t="s">
        <v>24</v>
      </c>
      <c r="H592">
        <v>3</v>
      </c>
      <c r="I592">
        <v>8</v>
      </c>
      <c r="J592">
        <v>2004</v>
      </c>
      <c r="K592" s="2" t="s">
        <v>107</v>
      </c>
      <c r="L592">
        <v>151</v>
      </c>
      <c r="M592" s="2" t="s">
        <v>222</v>
      </c>
      <c r="N592" s="2" t="s">
        <v>137</v>
      </c>
      <c r="O592" s="2" t="s">
        <v>138</v>
      </c>
      <c r="P592" s="2" t="s">
        <v>139</v>
      </c>
      <c r="Q592" s="2" t="s">
        <v>30</v>
      </c>
      <c r="R592" s="2" t="s">
        <v>140</v>
      </c>
      <c r="S592" s="2" t="s">
        <v>44</v>
      </c>
      <c r="T592" s="2" t="s">
        <v>82</v>
      </c>
      <c r="U592" s="2" t="s">
        <v>34</v>
      </c>
      <c r="V592" s="2" t="s">
        <v>35</v>
      </c>
      <c r="W592" s="2" t="s">
        <v>141</v>
      </c>
      <c r="X592" s="2" t="s">
        <v>142</v>
      </c>
      <c r="Y592" s="2" t="s">
        <v>39</v>
      </c>
    </row>
    <row r="593" spans="1:25" x14ac:dyDescent="0.35">
      <c r="A593">
        <v>10282</v>
      </c>
      <c r="B593">
        <v>24</v>
      </c>
      <c r="C593">
        <v>100</v>
      </c>
      <c r="D593">
        <v>4</v>
      </c>
      <c r="E593">
        <v>3778.8</v>
      </c>
      <c r="F593" s="1">
        <v>38219</v>
      </c>
      <c r="G593" s="2" t="s">
        <v>24</v>
      </c>
      <c r="H593">
        <v>3</v>
      </c>
      <c r="I593">
        <v>8</v>
      </c>
      <c r="J593">
        <v>2004</v>
      </c>
      <c r="K593" s="2" t="s">
        <v>107</v>
      </c>
      <c r="L593">
        <v>173</v>
      </c>
      <c r="M593" s="2" t="s">
        <v>229</v>
      </c>
      <c r="N593" s="2" t="s">
        <v>137</v>
      </c>
      <c r="O593" s="2" t="s">
        <v>138</v>
      </c>
      <c r="P593" s="2" t="s">
        <v>139</v>
      </c>
      <c r="Q593" s="2" t="s">
        <v>30</v>
      </c>
      <c r="R593" s="2" t="s">
        <v>140</v>
      </c>
      <c r="S593" s="2" t="s">
        <v>44</v>
      </c>
      <c r="T593" s="2" t="s">
        <v>82</v>
      </c>
      <c r="U593" s="2" t="s">
        <v>34</v>
      </c>
      <c r="V593" s="2" t="s">
        <v>35</v>
      </c>
      <c r="W593" s="2" t="s">
        <v>141</v>
      </c>
      <c r="X593" s="2" t="s">
        <v>142</v>
      </c>
      <c r="Y593" s="2" t="s">
        <v>39</v>
      </c>
    </row>
    <row r="594" spans="1:25" x14ac:dyDescent="0.35">
      <c r="A594">
        <v>10282</v>
      </c>
      <c r="B594">
        <v>23</v>
      </c>
      <c r="C594">
        <v>100</v>
      </c>
      <c r="D594">
        <v>13</v>
      </c>
      <c r="E594">
        <v>3238.63</v>
      </c>
      <c r="F594" s="1">
        <v>38219</v>
      </c>
      <c r="G594" s="2" t="s">
        <v>24</v>
      </c>
      <c r="H594">
        <v>3</v>
      </c>
      <c r="I594">
        <v>8</v>
      </c>
      <c r="J594">
        <v>2004</v>
      </c>
      <c r="K594" s="2" t="s">
        <v>107</v>
      </c>
      <c r="L594">
        <v>163</v>
      </c>
      <c r="M594" s="2" t="s">
        <v>262</v>
      </c>
      <c r="N594" s="2" t="s">
        <v>137</v>
      </c>
      <c r="O594" s="2" t="s">
        <v>138</v>
      </c>
      <c r="P594" s="2" t="s">
        <v>139</v>
      </c>
      <c r="Q594" s="2" t="s">
        <v>30</v>
      </c>
      <c r="R594" s="2" t="s">
        <v>140</v>
      </c>
      <c r="S594" s="2" t="s">
        <v>44</v>
      </c>
      <c r="T594" s="2" t="s">
        <v>82</v>
      </c>
      <c r="U594" s="2" t="s">
        <v>34</v>
      </c>
      <c r="V594" s="2" t="s">
        <v>35</v>
      </c>
      <c r="W594" s="2" t="s">
        <v>141</v>
      </c>
      <c r="X594" s="2" t="s">
        <v>142</v>
      </c>
      <c r="Y594" s="2" t="s">
        <v>39</v>
      </c>
    </row>
    <row r="595" spans="1:25" x14ac:dyDescent="0.35">
      <c r="A595">
        <v>10282</v>
      </c>
      <c r="B595">
        <v>43</v>
      </c>
      <c r="C595">
        <v>100</v>
      </c>
      <c r="D595">
        <v>1</v>
      </c>
      <c r="E595">
        <v>6695.53</v>
      </c>
      <c r="F595" s="1">
        <v>38219</v>
      </c>
      <c r="G595" s="2" t="s">
        <v>24</v>
      </c>
      <c r="H595">
        <v>3</v>
      </c>
      <c r="I595">
        <v>8</v>
      </c>
      <c r="J595">
        <v>2004</v>
      </c>
      <c r="K595" s="2" t="s">
        <v>247</v>
      </c>
      <c r="L595">
        <v>136</v>
      </c>
      <c r="M595" s="2" t="s">
        <v>279</v>
      </c>
      <c r="N595" s="2" t="s">
        <v>137</v>
      </c>
      <c r="O595" s="2" t="s">
        <v>138</v>
      </c>
      <c r="P595" s="2" t="s">
        <v>139</v>
      </c>
      <c r="Q595" s="2" t="s">
        <v>30</v>
      </c>
      <c r="R595" s="2" t="s">
        <v>140</v>
      </c>
      <c r="S595" s="2" t="s">
        <v>44</v>
      </c>
      <c r="T595" s="2" t="s">
        <v>82</v>
      </c>
      <c r="U595" s="2" t="s">
        <v>34</v>
      </c>
      <c r="V595" s="2" t="s">
        <v>35</v>
      </c>
      <c r="W595" s="2" t="s">
        <v>141</v>
      </c>
      <c r="X595" s="2" t="s">
        <v>142</v>
      </c>
      <c r="Y595" s="2" t="s">
        <v>39</v>
      </c>
    </row>
    <row r="596" spans="1:25" x14ac:dyDescent="0.35">
      <c r="A596">
        <v>10282</v>
      </c>
      <c r="B596">
        <v>36</v>
      </c>
      <c r="C596">
        <v>100</v>
      </c>
      <c r="D596">
        <v>3</v>
      </c>
      <c r="E596">
        <v>4174.92</v>
      </c>
      <c r="F596" s="1">
        <v>38219</v>
      </c>
      <c r="G596" s="2" t="s">
        <v>24</v>
      </c>
      <c r="H596">
        <v>3</v>
      </c>
      <c r="I596">
        <v>8</v>
      </c>
      <c r="J596">
        <v>2004</v>
      </c>
      <c r="K596" s="2" t="s">
        <v>281</v>
      </c>
      <c r="L596">
        <v>100</v>
      </c>
      <c r="M596" s="2" t="s">
        <v>282</v>
      </c>
      <c r="N596" s="2" t="s">
        <v>137</v>
      </c>
      <c r="O596" s="2" t="s">
        <v>138</v>
      </c>
      <c r="P596" s="2" t="s">
        <v>139</v>
      </c>
      <c r="Q596" s="2" t="s">
        <v>30</v>
      </c>
      <c r="R596" s="2" t="s">
        <v>140</v>
      </c>
      <c r="S596" s="2" t="s">
        <v>44</v>
      </c>
      <c r="T596" s="2" t="s">
        <v>82</v>
      </c>
      <c r="U596" s="2" t="s">
        <v>34</v>
      </c>
      <c r="V596" s="2" t="s">
        <v>35</v>
      </c>
      <c r="W596" s="2" t="s">
        <v>141</v>
      </c>
      <c r="X596" s="2" t="s">
        <v>142</v>
      </c>
      <c r="Y596" s="2" t="s">
        <v>39</v>
      </c>
    </row>
    <row r="597" spans="1:25" x14ac:dyDescent="0.35">
      <c r="A597">
        <v>10282</v>
      </c>
      <c r="B597">
        <v>31</v>
      </c>
      <c r="C597">
        <v>100</v>
      </c>
      <c r="D597">
        <v>8</v>
      </c>
      <c r="E597">
        <v>4674.8</v>
      </c>
      <c r="F597" s="1">
        <v>38219</v>
      </c>
      <c r="G597" s="2" t="s">
        <v>24</v>
      </c>
      <c r="H597">
        <v>3</v>
      </c>
      <c r="I597">
        <v>8</v>
      </c>
      <c r="J597">
        <v>2004</v>
      </c>
      <c r="K597" s="2" t="s">
        <v>107</v>
      </c>
      <c r="L597">
        <v>143</v>
      </c>
      <c r="M597" s="2" t="s">
        <v>289</v>
      </c>
      <c r="N597" s="2" t="s">
        <v>137</v>
      </c>
      <c r="O597" s="2" t="s">
        <v>138</v>
      </c>
      <c r="P597" s="2" t="s">
        <v>139</v>
      </c>
      <c r="Q597" s="2" t="s">
        <v>30</v>
      </c>
      <c r="R597" s="2" t="s">
        <v>140</v>
      </c>
      <c r="S597" s="2" t="s">
        <v>44</v>
      </c>
      <c r="T597" s="2" t="s">
        <v>82</v>
      </c>
      <c r="U597" s="2" t="s">
        <v>34</v>
      </c>
      <c r="V597" s="2" t="s">
        <v>35</v>
      </c>
      <c r="W597" s="2" t="s">
        <v>141</v>
      </c>
      <c r="X597" s="2" t="s">
        <v>142</v>
      </c>
      <c r="Y597" s="2" t="s">
        <v>39</v>
      </c>
    </row>
    <row r="598" spans="1:25" x14ac:dyDescent="0.35">
      <c r="A598">
        <v>10282</v>
      </c>
      <c r="B598">
        <v>29</v>
      </c>
      <c r="C598">
        <v>46.82</v>
      </c>
      <c r="D598">
        <v>11</v>
      </c>
      <c r="E598">
        <v>1357.78</v>
      </c>
      <c r="F598" s="1">
        <v>38219</v>
      </c>
      <c r="G598" s="2" t="s">
        <v>24</v>
      </c>
      <c r="H598">
        <v>3</v>
      </c>
      <c r="I598">
        <v>8</v>
      </c>
      <c r="J598">
        <v>2004</v>
      </c>
      <c r="K598" s="2" t="s">
        <v>107</v>
      </c>
      <c r="L598">
        <v>57</v>
      </c>
      <c r="M598" s="2" t="s">
        <v>297</v>
      </c>
      <c r="N598" s="2" t="s">
        <v>137</v>
      </c>
      <c r="O598" s="2" t="s">
        <v>138</v>
      </c>
      <c r="P598" s="2" t="s">
        <v>139</v>
      </c>
      <c r="Q598" s="2" t="s">
        <v>30</v>
      </c>
      <c r="R598" s="2" t="s">
        <v>140</v>
      </c>
      <c r="S598" s="2" t="s">
        <v>44</v>
      </c>
      <c r="T598" s="2" t="s">
        <v>82</v>
      </c>
      <c r="U598" s="2" t="s">
        <v>34</v>
      </c>
      <c r="V598" s="2" t="s">
        <v>35</v>
      </c>
      <c r="W598" s="2" t="s">
        <v>141</v>
      </c>
      <c r="X598" s="2" t="s">
        <v>142</v>
      </c>
      <c r="Y598" s="2" t="s">
        <v>38</v>
      </c>
    </row>
    <row r="599" spans="1:25" x14ac:dyDescent="0.35">
      <c r="A599">
        <v>10282</v>
      </c>
      <c r="B599">
        <v>39</v>
      </c>
      <c r="C599">
        <v>100</v>
      </c>
      <c r="D599">
        <v>10</v>
      </c>
      <c r="E599">
        <v>4797.3900000000003</v>
      </c>
      <c r="F599" s="1">
        <v>38219</v>
      </c>
      <c r="G599" s="2" t="s">
        <v>24</v>
      </c>
      <c r="H599">
        <v>3</v>
      </c>
      <c r="I599">
        <v>8</v>
      </c>
      <c r="J599">
        <v>2004</v>
      </c>
      <c r="K599" s="2" t="s">
        <v>107</v>
      </c>
      <c r="L599">
        <v>118</v>
      </c>
      <c r="M599" s="2" t="s">
        <v>321</v>
      </c>
      <c r="N599" s="2" t="s">
        <v>137</v>
      </c>
      <c r="O599" s="2" t="s">
        <v>138</v>
      </c>
      <c r="P599" s="2" t="s">
        <v>139</v>
      </c>
      <c r="Q599" s="2" t="s">
        <v>30</v>
      </c>
      <c r="R599" s="2" t="s">
        <v>140</v>
      </c>
      <c r="S599" s="2" t="s">
        <v>44</v>
      </c>
      <c r="T599" s="2" t="s">
        <v>82</v>
      </c>
      <c r="U599" s="2" t="s">
        <v>34</v>
      </c>
      <c r="V599" s="2" t="s">
        <v>35</v>
      </c>
      <c r="W599" s="2" t="s">
        <v>141</v>
      </c>
      <c r="X599" s="2" t="s">
        <v>142</v>
      </c>
      <c r="Y599" s="2" t="s">
        <v>39</v>
      </c>
    </row>
    <row r="600" spans="1:25" x14ac:dyDescent="0.35">
      <c r="A600">
        <v>10282</v>
      </c>
      <c r="B600">
        <v>36</v>
      </c>
      <c r="C600">
        <v>59.65</v>
      </c>
      <c r="D600">
        <v>9</v>
      </c>
      <c r="E600">
        <v>2147.4</v>
      </c>
      <c r="F600" s="1">
        <v>38219</v>
      </c>
      <c r="G600" s="2" t="s">
        <v>24</v>
      </c>
      <c r="H600">
        <v>3</v>
      </c>
      <c r="I600">
        <v>8</v>
      </c>
      <c r="J600">
        <v>2004</v>
      </c>
      <c r="K600" s="2" t="s">
        <v>281</v>
      </c>
      <c r="L600">
        <v>62</v>
      </c>
      <c r="M600" s="2" t="s">
        <v>329</v>
      </c>
      <c r="N600" s="2" t="s">
        <v>137</v>
      </c>
      <c r="O600" s="2" t="s">
        <v>138</v>
      </c>
      <c r="P600" s="2" t="s">
        <v>139</v>
      </c>
      <c r="Q600" s="2" t="s">
        <v>30</v>
      </c>
      <c r="R600" s="2" t="s">
        <v>140</v>
      </c>
      <c r="S600" s="2" t="s">
        <v>44</v>
      </c>
      <c r="T600" s="2" t="s">
        <v>82</v>
      </c>
      <c r="U600" s="2" t="s">
        <v>34</v>
      </c>
      <c r="V600" s="2" t="s">
        <v>35</v>
      </c>
      <c r="W600" s="2" t="s">
        <v>141</v>
      </c>
      <c r="X600" s="2" t="s">
        <v>142</v>
      </c>
      <c r="Y600" s="2" t="s">
        <v>38</v>
      </c>
    </row>
    <row r="601" spans="1:25" x14ac:dyDescent="0.35">
      <c r="A601">
        <v>10282</v>
      </c>
      <c r="B601">
        <v>38</v>
      </c>
      <c r="C601">
        <v>100</v>
      </c>
      <c r="D601">
        <v>12</v>
      </c>
      <c r="E601">
        <v>4310.72</v>
      </c>
      <c r="F601" s="1">
        <v>38219</v>
      </c>
      <c r="G601" s="2" t="s">
        <v>24</v>
      </c>
      <c r="H601">
        <v>3</v>
      </c>
      <c r="I601">
        <v>8</v>
      </c>
      <c r="J601">
        <v>2004</v>
      </c>
      <c r="K601" s="2" t="s">
        <v>213</v>
      </c>
      <c r="L601">
        <v>115</v>
      </c>
      <c r="M601" s="2" t="s">
        <v>334</v>
      </c>
      <c r="N601" s="2" t="s">
        <v>137</v>
      </c>
      <c r="O601" s="2" t="s">
        <v>138</v>
      </c>
      <c r="P601" s="2" t="s">
        <v>139</v>
      </c>
      <c r="Q601" s="2" t="s">
        <v>30</v>
      </c>
      <c r="R601" s="2" t="s">
        <v>140</v>
      </c>
      <c r="S601" s="2" t="s">
        <v>44</v>
      </c>
      <c r="T601" s="2" t="s">
        <v>82</v>
      </c>
      <c r="U601" s="2" t="s">
        <v>34</v>
      </c>
      <c r="V601" s="2" t="s">
        <v>35</v>
      </c>
      <c r="W601" s="2" t="s">
        <v>141</v>
      </c>
      <c r="X601" s="2" t="s">
        <v>142</v>
      </c>
      <c r="Y601" s="2" t="s">
        <v>39</v>
      </c>
    </row>
    <row r="602" spans="1:25" x14ac:dyDescent="0.35">
      <c r="A602">
        <v>10282</v>
      </c>
      <c r="B602">
        <v>37</v>
      </c>
      <c r="C602">
        <v>66.78</v>
      </c>
      <c r="D602">
        <v>7</v>
      </c>
      <c r="E602">
        <v>2470.86</v>
      </c>
      <c r="F602" s="1">
        <v>38219</v>
      </c>
      <c r="G602" s="2" t="s">
        <v>24</v>
      </c>
      <c r="H602">
        <v>3</v>
      </c>
      <c r="I602">
        <v>8</v>
      </c>
      <c r="J602">
        <v>2004</v>
      </c>
      <c r="K602" s="2" t="s">
        <v>281</v>
      </c>
      <c r="L602">
        <v>58</v>
      </c>
      <c r="M602" s="2" t="s">
        <v>335</v>
      </c>
      <c r="N602" s="2" t="s">
        <v>137</v>
      </c>
      <c r="O602" s="2" t="s">
        <v>138</v>
      </c>
      <c r="P602" s="2" t="s">
        <v>139</v>
      </c>
      <c r="Q602" s="2" t="s">
        <v>30</v>
      </c>
      <c r="R602" s="2" t="s">
        <v>140</v>
      </c>
      <c r="S602" s="2" t="s">
        <v>44</v>
      </c>
      <c r="T602" s="2" t="s">
        <v>82</v>
      </c>
      <c r="U602" s="2" t="s">
        <v>34</v>
      </c>
      <c r="V602" s="2" t="s">
        <v>35</v>
      </c>
      <c r="W602" s="2" t="s">
        <v>141</v>
      </c>
      <c r="X602" s="2" t="s">
        <v>142</v>
      </c>
      <c r="Y602" s="2" t="s">
        <v>38</v>
      </c>
    </row>
    <row r="603" spans="1:25" x14ac:dyDescent="0.35">
      <c r="A603">
        <v>10282</v>
      </c>
      <c r="B603">
        <v>43</v>
      </c>
      <c r="C603">
        <v>86.61</v>
      </c>
      <c r="D603">
        <v>2</v>
      </c>
      <c r="E603">
        <v>3724.23</v>
      </c>
      <c r="F603" s="1">
        <v>38219</v>
      </c>
      <c r="G603" s="2" t="s">
        <v>24</v>
      </c>
      <c r="H603">
        <v>3</v>
      </c>
      <c r="I603">
        <v>8</v>
      </c>
      <c r="J603">
        <v>2004</v>
      </c>
      <c r="K603" s="2" t="s">
        <v>273</v>
      </c>
      <c r="L603">
        <v>86</v>
      </c>
      <c r="M603" s="2" t="s">
        <v>339</v>
      </c>
      <c r="N603" s="2" t="s">
        <v>137</v>
      </c>
      <c r="O603" s="2" t="s">
        <v>138</v>
      </c>
      <c r="P603" s="2" t="s">
        <v>139</v>
      </c>
      <c r="Q603" s="2" t="s">
        <v>30</v>
      </c>
      <c r="R603" s="2" t="s">
        <v>140</v>
      </c>
      <c r="S603" s="2" t="s">
        <v>44</v>
      </c>
      <c r="T603" s="2" t="s">
        <v>82</v>
      </c>
      <c r="U603" s="2" t="s">
        <v>34</v>
      </c>
      <c r="V603" s="2" t="s">
        <v>35</v>
      </c>
      <c r="W603" s="2" t="s">
        <v>141</v>
      </c>
      <c r="X603" s="2" t="s">
        <v>142</v>
      </c>
      <c r="Y603" s="2" t="s">
        <v>39</v>
      </c>
    </row>
    <row r="604" spans="1:25" x14ac:dyDescent="0.35">
      <c r="A604">
        <v>10285</v>
      </c>
      <c r="B604">
        <v>36</v>
      </c>
      <c r="C604">
        <v>100</v>
      </c>
      <c r="D604">
        <v>6</v>
      </c>
      <c r="E604">
        <v>4099.68</v>
      </c>
      <c r="F604" s="1">
        <v>38226</v>
      </c>
      <c r="G604" s="2" t="s">
        <v>24</v>
      </c>
      <c r="H604">
        <v>3</v>
      </c>
      <c r="I604">
        <v>8</v>
      </c>
      <c r="J604">
        <v>2004</v>
      </c>
      <c r="K604" s="2" t="s">
        <v>25</v>
      </c>
      <c r="L604">
        <v>95</v>
      </c>
      <c r="M604" s="2" t="s">
        <v>26</v>
      </c>
      <c r="N604" s="2" t="s">
        <v>84</v>
      </c>
      <c r="O604" s="2" t="s">
        <v>85</v>
      </c>
      <c r="P604" s="2" t="s">
        <v>86</v>
      </c>
      <c r="Q604" s="2" t="s">
        <v>30</v>
      </c>
      <c r="R604" s="2" t="s">
        <v>87</v>
      </c>
      <c r="S604" s="2" t="s">
        <v>88</v>
      </c>
      <c r="T604" s="2" t="s">
        <v>89</v>
      </c>
      <c r="U604" s="2" t="s">
        <v>34</v>
      </c>
      <c r="V604" s="2" t="s">
        <v>35</v>
      </c>
      <c r="W604" s="2" t="s">
        <v>90</v>
      </c>
      <c r="X604" s="2" t="s">
        <v>91</v>
      </c>
      <c r="Y604" s="2" t="s">
        <v>39</v>
      </c>
    </row>
    <row r="605" spans="1:25" x14ac:dyDescent="0.35">
      <c r="A605">
        <v>10285</v>
      </c>
      <c r="B605">
        <v>47</v>
      </c>
      <c r="C605">
        <v>100</v>
      </c>
      <c r="D605">
        <v>9</v>
      </c>
      <c r="E605">
        <v>6484.59</v>
      </c>
      <c r="F605" s="1">
        <v>38226</v>
      </c>
      <c r="G605" s="2" t="s">
        <v>24</v>
      </c>
      <c r="H605">
        <v>3</v>
      </c>
      <c r="I605">
        <v>8</v>
      </c>
      <c r="J605">
        <v>2004</v>
      </c>
      <c r="K605" s="2" t="s">
        <v>25</v>
      </c>
      <c r="L605">
        <v>118</v>
      </c>
      <c r="M605" s="2" t="s">
        <v>155</v>
      </c>
      <c r="N605" s="2" t="s">
        <v>84</v>
      </c>
      <c r="O605" s="2" t="s">
        <v>85</v>
      </c>
      <c r="P605" s="2" t="s">
        <v>86</v>
      </c>
      <c r="Q605" s="2" t="s">
        <v>30</v>
      </c>
      <c r="R605" s="2" t="s">
        <v>87</v>
      </c>
      <c r="S605" s="2" t="s">
        <v>88</v>
      </c>
      <c r="T605" s="2" t="s">
        <v>89</v>
      </c>
      <c r="U605" s="2" t="s">
        <v>34</v>
      </c>
      <c r="V605" s="2" t="s">
        <v>35</v>
      </c>
      <c r="W605" s="2" t="s">
        <v>90</v>
      </c>
      <c r="X605" s="2" t="s">
        <v>91</v>
      </c>
      <c r="Y605" s="2" t="s">
        <v>39</v>
      </c>
    </row>
    <row r="606" spans="1:25" x14ac:dyDescent="0.35">
      <c r="A606">
        <v>10285</v>
      </c>
      <c r="B606">
        <v>27</v>
      </c>
      <c r="C606">
        <v>100</v>
      </c>
      <c r="D606">
        <v>8</v>
      </c>
      <c r="E606">
        <v>5438.07</v>
      </c>
      <c r="F606" s="1">
        <v>38226</v>
      </c>
      <c r="G606" s="2" t="s">
        <v>24</v>
      </c>
      <c r="H606">
        <v>3</v>
      </c>
      <c r="I606">
        <v>8</v>
      </c>
      <c r="J606">
        <v>2004</v>
      </c>
      <c r="K606" s="2" t="s">
        <v>25</v>
      </c>
      <c r="L606">
        <v>193</v>
      </c>
      <c r="M606" s="2" t="s">
        <v>165</v>
      </c>
      <c r="N606" s="2" t="s">
        <v>84</v>
      </c>
      <c r="O606" s="2" t="s">
        <v>85</v>
      </c>
      <c r="P606" s="2" t="s">
        <v>86</v>
      </c>
      <c r="Q606" s="2" t="s">
        <v>30</v>
      </c>
      <c r="R606" s="2" t="s">
        <v>87</v>
      </c>
      <c r="S606" s="2" t="s">
        <v>88</v>
      </c>
      <c r="T606" s="2" t="s">
        <v>89</v>
      </c>
      <c r="U606" s="2" t="s">
        <v>34</v>
      </c>
      <c r="V606" s="2" t="s">
        <v>35</v>
      </c>
      <c r="W606" s="2" t="s">
        <v>90</v>
      </c>
      <c r="X606" s="2" t="s">
        <v>91</v>
      </c>
      <c r="Y606" s="2" t="s">
        <v>39</v>
      </c>
    </row>
    <row r="607" spans="1:25" x14ac:dyDescent="0.35">
      <c r="A607">
        <v>10285</v>
      </c>
      <c r="B607">
        <v>49</v>
      </c>
      <c r="C607">
        <v>100</v>
      </c>
      <c r="D607">
        <v>5</v>
      </c>
      <c r="E607">
        <v>6863.92</v>
      </c>
      <c r="F607" s="1">
        <v>38226</v>
      </c>
      <c r="G607" s="2" t="s">
        <v>24</v>
      </c>
      <c r="H607">
        <v>3</v>
      </c>
      <c r="I607">
        <v>8</v>
      </c>
      <c r="J607">
        <v>2004</v>
      </c>
      <c r="K607" s="2" t="s">
        <v>25</v>
      </c>
      <c r="L607">
        <v>150</v>
      </c>
      <c r="M607" s="2" t="s">
        <v>215</v>
      </c>
      <c r="N607" s="2" t="s">
        <v>84</v>
      </c>
      <c r="O607" s="2" t="s">
        <v>85</v>
      </c>
      <c r="P607" s="2" t="s">
        <v>86</v>
      </c>
      <c r="Q607" s="2" t="s">
        <v>30</v>
      </c>
      <c r="R607" s="2" t="s">
        <v>87</v>
      </c>
      <c r="S607" s="2" t="s">
        <v>88</v>
      </c>
      <c r="T607" s="2" t="s">
        <v>89</v>
      </c>
      <c r="U607" s="2" t="s">
        <v>34</v>
      </c>
      <c r="V607" s="2" t="s">
        <v>35</v>
      </c>
      <c r="W607" s="2" t="s">
        <v>90</v>
      </c>
      <c r="X607" s="2" t="s">
        <v>91</v>
      </c>
      <c r="Y607" s="2" t="s">
        <v>39</v>
      </c>
    </row>
    <row r="608" spans="1:25" x14ac:dyDescent="0.35">
      <c r="A608">
        <v>10285</v>
      </c>
      <c r="B608">
        <v>20</v>
      </c>
      <c r="C608">
        <v>49.06</v>
      </c>
      <c r="D608">
        <v>10</v>
      </c>
      <c r="E608">
        <v>981.2</v>
      </c>
      <c r="F608" s="1">
        <v>38226</v>
      </c>
      <c r="G608" s="2" t="s">
        <v>24</v>
      </c>
      <c r="H608">
        <v>3</v>
      </c>
      <c r="I608">
        <v>8</v>
      </c>
      <c r="J608">
        <v>2004</v>
      </c>
      <c r="K608" s="2" t="s">
        <v>25</v>
      </c>
      <c r="L608">
        <v>60</v>
      </c>
      <c r="M608" s="2" t="s">
        <v>268</v>
      </c>
      <c r="N608" s="2" t="s">
        <v>84</v>
      </c>
      <c r="O608" s="2" t="s">
        <v>85</v>
      </c>
      <c r="P608" s="2" t="s">
        <v>86</v>
      </c>
      <c r="Q608" s="2" t="s">
        <v>30</v>
      </c>
      <c r="R608" s="2" t="s">
        <v>87</v>
      </c>
      <c r="S608" s="2" t="s">
        <v>88</v>
      </c>
      <c r="T608" s="2" t="s">
        <v>89</v>
      </c>
      <c r="U608" s="2" t="s">
        <v>34</v>
      </c>
      <c r="V608" s="2" t="s">
        <v>35</v>
      </c>
      <c r="W608" s="2" t="s">
        <v>90</v>
      </c>
      <c r="X608" s="2" t="s">
        <v>91</v>
      </c>
      <c r="Y608" s="2" t="s">
        <v>38</v>
      </c>
    </row>
    <row r="609" spans="1:25" x14ac:dyDescent="0.35">
      <c r="A609">
        <v>10285</v>
      </c>
      <c r="B609">
        <v>34</v>
      </c>
      <c r="C609">
        <v>100</v>
      </c>
      <c r="D609">
        <v>7</v>
      </c>
      <c r="E609">
        <v>3716.88</v>
      </c>
      <c r="F609" s="1">
        <v>38226</v>
      </c>
      <c r="G609" s="2" t="s">
        <v>24</v>
      </c>
      <c r="H609">
        <v>3</v>
      </c>
      <c r="I609">
        <v>8</v>
      </c>
      <c r="J609">
        <v>2004</v>
      </c>
      <c r="K609" s="2" t="s">
        <v>25</v>
      </c>
      <c r="L609">
        <v>112</v>
      </c>
      <c r="M609" s="2" t="s">
        <v>298</v>
      </c>
      <c r="N609" s="2" t="s">
        <v>84</v>
      </c>
      <c r="O609" s="2" t="s">
        <v>85</v>
      </c>
      <c r="P609" s="2" t="s">
        <v>86</v>
      </c>
      <c r="Q609" s="2" t="s">
        <v>30</v>
      </c>
      <c r="R609" s="2" t="s">
        <v>87</v>
      </c>
      <c r="S609" s="2" t="s">
        <v>88</v>
      </c>
      <c r="T609" s="2" t="s">
        <v>89</v>
      </c>
      <c r="U609" s="2" t="s">
        <v>34</v>
      </c>
      <c r="V609" s="2" t="s">
        <v>35</v>
      </c>
      <c r="W609" s="2" t="s">
        <v>90</v>
      </c>
      <c r="X609" s="2" t="s">
        <v>91</v>
      </c>
      <c r="Y609" s="2" t="s">
        <v>39</v>
      </c>
    </row>
    <row r="610" spans="1:25" x14ac:dyDescent="0.35">
      <c r="A610">
        <v>10285</v>
      </c>
      <c r="B610">
        <v>39</v>
      </c>
      <c r="C610">
        <v>70.08</v>
      </c>
      <c r="D610">
        <v>11</v>
      </c>
      <c r="E610">
        <v>2733.12</v>
      </c>
      <c r="F610" s="1">
        <v>38226</v>
      </c>
      <c r="G610" s="2" t="s">
        <v>24</v>
      </c>
      <c r="H610">
        <v>3</v>
      </c>
      <c r="I610">
        <v>8</v>
      </c>
      <c r="J610">
        <v>2004</v>
      </c>
      <c r="K610" s="2" t="s">
        <v>25</v>
      </c>
      <c r="L610">
        <v>76</v>
      </c>
      <c r="M610" s="2" t="s">
        <v>302</v>
      </c>
      <c r="N610" s="2" t="s">
        <v>84</v>
      </c>
      <c r="O610" s="2" t="s">
        <v>85</v>
      </c>
      <c r="P610" s="2" t="s">
        <v>86</v>
      </c>
      <c r="Q610" s="2" t="s">
        <v>30</v>
      </c>
      <c r="R610" s="2" t="s">
        <v>87</v>
      </c>
      <c r="S610" s="2" t="s">
        <v>88</v>
      </c>
      <c r="T610" s="2" t="s">
        <v>89</v>
      </c>
      <c r="U610" s="2" t="s">
        <v>34</v>
      </c>
      <c r="V610" s="2" t="s">
        <v>35</v>
      </c>
      <c r="W610" s="2" t="s">
        <v>90</v>
      </c>
      <c r="X610" s="2" t="s">
        <v>91</v>
      </c>
      <c r="Y610" s="2" t="s">
        <v>38</v>
      </c>
    </row>
    <row r="611" spans="1:25" x14ac:dyDescent="0.35">
      <c r="A611">
        <v>10285</v>
      </c>
      <c r="B611">
        <v>38</v>
      </c>
      <c r="C611">
        <v>59.56</v>
      </c>
      <c r="D611">
        <v>3</v>
      </c>
      <c r="E611">
        <v>2263.2800000000002</v>
      </c>
      <c r="F611" s="1">
        <v>38226</v>
      </c>
      <c r="G611" s="2" t="s">
        <v>24</v>
      </c>
      <c r="H611">
        <v>3</v>
      </c>
      <c r="I611">
        <v>8</v>
      </c>
      <c r="J611">
        <v>2004</v>
      </c>
      <c r="K611" s="2" t="s">
        <v>25</v>
      </c>
      <c r="L611">
        <v>69</v>
      </c>
      <c r="M611" s="2" t="s">
        <v>306</v>
      </c>
      <c r="N611" s="2" t="s">
        <v>84</v>
      </c>
      <c r="O611" s="2" t="s">
        <v>85</v>
      </c>
      <c r="P611" s="2" t="s">
        <v>86</v>
      </c>
      <c r="Q611" s="2" t="s">
        <v>30</v>
      </c>
      <c r="R611" s="2" t="s">
        <v>87</v>
      </c>
      <c r="S611" s="2" t="s">
        <v>88</v>
      </c>
      <c r="T611" s="2" t="s">
        <v>89</v>
      </c>
      <c r="U611" s="2" t="s">
        <v>34</v>
      </c>
      <c r="V611" s="2" t="s">
        <v>35</v>
      </c>
      <c r="W611" s="2" t="s">
        <v>90</v>
      </c>
      <c r="X611" s="2" t="s">
        <v>91</v>
      </c>
      <c r="Y611" s="2" t="s">
        <v>38</v>
      </c>
    </row>
    <row r="612" spans="1:25" x14ac:dyDescent="0.35">
      <c r="A612">
        <v>10285</v>
      </c>
      <c r="B612">
        <v>37</v>
      </c>
      <c r="C612">
        <v>98.89</v>
      </c>
      <c r="D612">
        <v>12</v>
      </c>
      <c r="E612">
        <v>3658.93</v>
      </c>
      <c r="F612" s="1">
        <v>38226</v>
      </c>
      <c r="G612" s="2" t="s">
        <v>24</v>
      </c>
      <c r="H612">
        <v>3</v>
      </c>
      <c r="I612">
        <v>8</v>
      </c>
      <c r="J612">
        <v>2004</v>
      </c>
      <c r="K612" s="2" t="s">
        <v>25</v>
      </c>
      <c r="L612">
        <v>99</v>
      </c>
      <c r="M612" s="2" t="s">
        <v>326</v>
      </c>
      <c r="N612" s="2" t="s">
        <v>84</v>
      </c>
      <c r="O612" s="2" t="s">
        <v>85</v>
      </c>
      <c r="P612" s="2" t="s">
        <v>86</v>
      </c>
      <c r="Q612" s="2" t="s">
        <v>30</v>
      </c>
      <c r="R612" s="2" t="s">
        <v>87</v>
      </c>
      <c r="S612" s="2" t="s">
        <v>88</v>
      </c>
      <c r="T612" s="2" t="s">
        <v>89</v>
      </c>
      <c r="U612" s="2" t="s">
        <v>34</v>
      </c>
      <c r="V612" s="2" t="s">
        <v>35</v>
      </c>
      <c r="W612" s="2" t="s">
        <v>90</v>
      </c>
      <c r="X612" s="2" t="s">
        <v>91</v>
      </c>
      <c r="Y612" s="2" t="s">
        <v>39</v>
      </c>
    </row>
    <row r="613" spans="1:25" x14ac:dyDescent="0.35">
      <c r="A613">
        <v>10285</v>
      </c>
      <c r="B613">
        <v>37</v>
      </c>
      <c r="C613">
        <v>41.03</v>
      </c>
      <c r="D613">
        <v>1</v>
      </c>
      <c r="E613">
        <v>1518.11</v>
      </c>
      <c r="F613" s="1">
        <v>38226</v>
      </c>
      <c r="G613" s="2" t="s">
        <v>24</v>
      </c>
      <c r="H613">
        <v>3</v>
      </c>
      <c r="I613">
        <v>8</v>
      </c>
      <c r="J613">
        <v>2004</v>
      </c>
      <c r="K613" s="2" t="s">
        <v>25</v>
      </c>
      <c r="L613">
        <v>40</v>
      </c>
      <c r="M613" s="2" t="s">
        <v>327</v>
      </c>
      <c r="N613" s="2" t="s">
        <v>84</v>
      </c>
      <c r="O613" s="2" t="s">
        <v>85</v>
      </c>
      <c r="P613" s="2" t="s">
        <v>86</v>
      </c>
      <c r="Q613" s="2" t="s">
        <v>30</v>
      </c>
      <c r="R613" s="2" t="s">
        <v>87</v>
      </c>
      <c r="S613" s="2" t="s">
        <v>88</v>
      </c>
      <c r="T613" s="2" t="s">
        <v>89</v>
      </c>
      <c r="U613" s="2" t="s">
        <v>34</v>
      </c>
      <c r="V613" s="2" t="s">
        <v>35</v>
      </c>
      <c r="W613" s="2" t="s">
        <v>90</v>
      </c>
      <c r="X613" s="2" t="s">
        <v>91</v>
      </c>
      <c r="Y613" s="2" t="s">
        <v>38</v>
      </c>
    </row>
    <row r="614" spans="1:25" x14ac:dyDescent="0.35">
      <c r="A614">
        <v>10285</v>
      </c>
      <c r="B614">
        <v>26</v>
      </c>
      <c r="C614">
        <v>100</v>
      </c>
      <c r="D614">
        <v>4</v>
      </c>
      <c r="E614">
        <v>2600.2600000000002</v>
      </c>
      <c r="F614" s="1">
        <v>38226</v>
      </c>
      <c r="G614" s="2" t="s">
        <v>24</v>
      </c>
      <c r="H614">
        <v>3</v>
      </c>
      <c r="I614">
        <v>8</v>
      </c>
      <c r="J614">
        <v>2004</v>
      </c>
      <c r="K614" s="2" t="s">
        <v>25</v>
      </c>
      <c r="L614">
        <v>102</v>
      </c>
      <c r="M614" s="2" t="s">
        <v>332</v>
      </c>
      <c r="N614" s="2" t="s">
        <v>84</v>
      </c>
      <c r="O614" s="2" t="s">
        <v>85</v>
      </c>
      <c r="P614" s="2" t="s">
        <v>86</v>
      </c>
      <c r="Q614" s="2" t="s">
        <v>30</v>
      </c>
      <c r="R614" s="2" t="s">
        <v>87</v>
      </c>
      <c r="S614" s="2" t="s">
        <v>88</v>
      </c>
      <c r="T614" s="2" t="s">
        <v>89</v>
      </c>
      <c r="U614" s="2" t="s">
        <v>34</v>
      </c>
      <c r="V614" s="2" t="s">
        <v>35</v>
      </c>
      <c r="W614" s="2" t="s">
        <v>90</v>
      </c>
      <c r="X614" s="2" t="s">
        <v>91</v>
      </c>
      <c r="Y614" s="2" t="s">
        <v>38</v>
      </c>
    </row>
    <row r="615" spans="1:25" x14ac:dyDescent="0.35">
      <c r="A615">
        <v>10285</v>
      </c>
      <c r="B615">
        <v>39</v>
      </c>
      <c r="C615">
        <v>78.92</v>
      </c>
      <c r="D615">
        <v>2</v>
      </c>
      <c r="E615">
        <v>3077.88</v>
      </c>
      <c r="F615" s="1">
        <v>38226</v>
      </c>
      <c r="G615" s="2" t="s">
        <v>24</v>
      </c>
      <c r="H615">
        <v>3</v>
      </c>
      <c r="I615">
        <v>8</v>
      </c>
      <c r="J615">
        <v>2004</v>
      </c>
      <c r="K615" s="2" t="s">
        <v>25</v>
      </c>
      <c r="L615">
        <v>81</v>
      </c>
      <c r="M615" s="2" t="s">
        <v>336</v>
      </c>
      <c r="N615" s="2" t="s">
        <v>84</v>
      </c>
      <c r="O615" s="2" t="s">
        <v>85</v>
      </c>
      <c r="P615" s="2" t="s">
        <v>86</v>
      </c>
      <c r="Q615" s="2" t="s">
        <v>30</v>
      </c>
      <c r="R615" s="2" t="s">
        <v>87</v>
      </c>
      <c r="S615" s="2" t="s">
        <v>88</v>
      </c>
      <c r="T615" s="2" t="s">
        <v>89</v>
      </c>
      <c r="U615" s="2" t="s">
        <v>34</v>
      </c>
      <c r="V615" s="2" t="s">
        <v>35</v>
      </c>
      <c r="W615" s="2" t="s">
        <v>90</v>
      </c>
      <c r="X615" s="2" t="s">
        <v>91</v>
      </c>
      <c r="Y615" s="2" t="s">
        <v>39</v>
      </c>
    </row>
    <row r="616" spans="1:25" x14ac:dyDescent="0.35">
      <c r="A616">
        <v>10285</v>
      </c>
      <c r="B616">
        <v>45</v>
      </c>
      <c r="C616">
        <v>100</v>
      </c>
      <c r="D616">
        <v>13</v>
      </c>
      <c r="E616">
        <v>5392.8</v>
      </c>
      <c r="F616" s="1">
        <v>38226</v>
      </c>
      <c r="G616" s="2" t="s">
        <v>24</v>
      </c>
      <c r="H616">
        <v>3</v>
      </c>
      <c r="I616">
        <v>8</v>
      </c>
      <c r="J616">
        <v>2004</v>
      </c>
      <c r="K616" s="2" t="s">
        <v>251</v>
      </c>
      <c r="L616">
        <v>118</v>
      </c>
      <c r="M616" s="2" t="s">
        <v>344</v>
      </c>
      <c r="N616" s="2" t="s">
        <v>84</v>
      </c>
      <c r="O616" s="2" t="s">
        <v>85</v>
      </c>
      <c r="P616" s="2" t="s">
        <v>86</v>
      </c>
      <c r="Q616" s="2" t="s">
        <v>30</v>
      </c>
      <c r="R616" s="2" t="s">
        <v>87</v>
      </c>
      <c r="S616" s="2" t="s">
        <v>88</v>
      </c>
      <c r="T616" s="2" t="s">
        <v>89</v>
      </c>
      <c r="U616" s="2" t="s">
        <v>34</v>
      </c>
      <c r="V616" s="2" t="s">
        <v>35</v>
      </c>
      <c r="W616" s="2" t="s">
        <v>90</v>
      </c>
      <c r="X616" s="2" t="s">
        <v>91</v>
      </c>
      <c r="Y616" s="2" t="s">
        <v>39</v>
      </c>
    </row>
    <row r="617" spans="1:25" x14ac:dyDescent="0.35">
      <c r="A617">
        <v>10290</v>
      </c>
      <c r="B617">
        <v>26</v>
      </c>
      <c r="C617">
        <v>96.23</v>
      </c>
      <c r="D617">
        <v>2</v>
      </c>
      <c r="E617">
        <v>2501.98</v>
      </c>
      <c r="F617" s="1">
        <v>38237</v>
      </c>
      <c r="G617" s="2" t="s">
        <v>24</v>
      </c>
      <c r="H617">
        <v>3</v>
      </c>
      <c r="I617">
        <v>9</v>
      </c>
      <c r="J617">
        <v>2004</v>
      </c>
      <c r="K617" s="2" t="s">
        <v>247</v>
      </c>
      <c r="L617">
        <v>99</v>
      </c>
      <c r="M617" s="2" t="s">
        <v>284</v>
      </c>
      <c r="N617" s="2" t="s">
        <v>275</v>
      </c>
      <c r="O617" s="2" t="s">
        <v>276</v>
      </c>
      <c r="P617" s="2" t="s">
        <v>277</v>
      </c>
      <c r="Q617" s="2" t="s">
        <v>30</v>
      </c>
      <c r="R617" s="2" t="s">
        <v>151</v>
      </c>
      <c r="S617" s="2" t="s">
        <v>88</v>
      </c>
      <c r="T617" s="2" t="s">
        <v>152</v>
      </c>
      <c r="U617" s="2" t="s">
        <v>34</v>
      </c>
      <c r="V617" s="2" t="s">
        <v>35</v>
      </c>
      <c r="W617" s="2" t="s">
        <v>236</v>
      </c>
      <c r="X617" s="2" t="s">
        <v>136</v>
      </c>
      <c r="Y617" s="2" t="s">
        <v>38</v>
      </c>
    </row>
    <row r="618" spans="1:25" x14ac:dyDescent="0.35">
      <c r="A618">
        <v>10290</v>
      </c>
      <c r="B618">
        <v>45</v>
      </c>
      <c r="C618">
        <v>100</v>
      </c>
      <c r="D618">
        <v>1</v>
      </c>
      <c r="E618">
        <v>5171.3999999999996</v>
      </c>
      <c r="F618" s="1">
        <v>38237</v>
      </c>
      <c r="G618" s="2" t="s">
        <v>24</v>
      </c>
      <c r="H618">
        <v>3</v>
      </c>
      <c r="I618">
        <v>9</v>
      </c>
      <c r="J618">
        <v>2004</v>
      </c>
      <c r="K618" s="2" t="s">
        <v>247</v>
      </c>
      <c r="L618">
        <v>97</v>
      </c>
      <c r="M618" s="2" t="s">
        <v>322</v>
      </c>
      <c r="N618" s="2" t="s">
        <v>275</v>
      </c>
      <c r="O618" s="2" t="s">
        <v>276</v>
      </c>
      <c r="P618" s="2" t="s">
        <v>277</v>
      </c>
      <c r="Q618" s="2" t="s">
        <v>30</v>
      </c>
      <c r="R618" s="2" t="s">
        <v>151</v>
      </c>
      <c r="S618" s="2" t="s">
        <v>88</v>
      </c>
      <c r="T618" s="2" t="s">
        <v>152</v>
      </c>
      <c r="U618" s="2" t="s">
        <v>34</v>
      </c>
      <c r="V618" s="2" t="s">
        <v>35</v>
      </c>
      <c r="W618" s="2" t="s">
        <v>236</v>
      </c>
      <c r="X618" s="2" t="s">
        <v>136</v>
      </c>
      <c r="Y618" s="2" t="s">
        <v>39</v>
      </c>
    </row>
    <row r="619" spans="1:25" x14ac:dyDescent="0.35">
      <c r="A619">
        <v>10292</v>
      </c>
      <c r="B619">
        <v>21</v>
      </c>
      <c r="C619">
        <v>100</v>
      </c>
      <c r="D619">
        <v>8</v>
      </c>
      <c r="E619">
        <v>2214.87</v>
      </c>
      <c r="F619" s="1">
        <v>38238</v>
      </c>
      <c r="G619" s="2" t="s">
        <v>24</v>
      </c>
      <c r="H619">
        <v>3</v>
      </c>
      <c r="I619">
        <v>9</v>
      </c>
      <c r="J619">
        <v>2004</v>
      </c>
      <c r="K619" s="2" t="s">
        <v>213</v>
      </c>
      <c r="L619">
        <v>118</v>
      </c>
      <c r="M619" s="2" t="s">
        <v>231</v>
      </c>
      <c r="N619" s="2" t="s">
        <v>27</v>
      </c>
      <c r="O619" s="2" t="s">
        <v>28</v>
      </c>
      <c r="P619" s="2" t="s">
        <v>29</v>
      </c>
      <c r="Q619" s="2" t="s">
        <v>30</v>
      </c>
      <c r="R619" s="2" t="s">
        <v>31</v>
      </c>
      <c r="S619" s="2" t="s">
        <v>32</v>
      </c>
      <c r="T619" s="2" t="s">
        <v>33</v>
      </c>
      <c r="U619" s="2" t="s">
        <v>34</v>
      </c>
      <c r="V619" s="2" t="s">
        <v>35</v>
      </c>
      <c r="W619" s="2" t="s">
        <v>36</v>
      </c>
      <c r="X619" s="2" t="s">
        <v>37</v>
      </c>
      <c r="Y619" s="2" t="s">
        <v>38</v>
      </c>
    </row>
    <row r="620" spans="1:25" x14ac:dyDescent="0.35">
      <c r="A620">
        <v>10292</v>
      </c>
      <c r="B620">
        <v>26</v>
      </c>
      <c r="C620">
        <v>100</v>
      </c>
      <c r="D620">
        <v>7</v>
      </c>
      <c r="E620">
        <v>4554.9399999999996</v>
      </c>
      <c r="F620" s="1">
        <v>38238</v>
      </c>
      <c r="G620" s="2" t="s">
        <v>24</v>
      </c>
      <c r="H620">
        <v>3</v>
      </c>
      <c r="I620">
        <v>9</v>
      </c>
      <c r="J620">
        <v>2004</v>
      </c>
      <c r="K620" s="2" t="s">
        <v>107</v>
      </c>
      <c r="L620">
        <v>163</v>
      </c>
      <c r="M620" s="2" t="s">
        <v>262</v>
      </c>
      <c r="N620" s="2" t="s">
        <v>27</v>
      </c>
      <c r="O620" s="2" t="s">
        <v>28</v>
      </c>
      <c r="P620" s="2" t="s">
        <v>29</v>
      </c>
      <c r="Q620" s="2" t="s">
        <v>30</v>
      </c>
      <c r="R620" s="2" t="s">
        <v>31</v>
      </c>
      <c r="S620" s="2" t="s">
        <v>32</v>
      </c>
      <c r="T620" s="2" t="s">
        <v>33</v>
      </c>
      <c r="U620" s="2" t="s">
        <v>34</v>
      </c>
      <c r="V620" s="2" t="s">
        <v>35</v>
      </c>
      <c r="W620" s="2" t="s">
        <v>36</v>
      </c>
      <c r="X620" s="2" t="s">
        <v>37</v>
      </c>
      <c r="Y620" s="2" t="s">
        <v>39</v>
      </c>
    </row>
    <row r="621" spans="1:25" x14ac:dyDescent="0.35">
      <c r="A621">
        <v>10292</v>
      </c>
      <c r="B621">
        <v>41</v>
      </c>
      <c r="C621">
        <v>100</v>
      </c>
      <c r="D621">
        <v>11</v>
      </c>
      <c r="E621">
        <v>4528.8599999999997</v>
      </c>
      <c r="F621" s="1">
        <v>38238</v>
      </c>
      <c r="G621" s="2" t="s">
        <v>24</v>
      </c>
      <c r="H621">
        <v>3</v>
      </c>
      <c r="I621">
        <v>9</v>
      </c>
      <c r="J621">
        <v>2004</v>
      </c>
      <c r="K621" s="2" t="s">
        <v>213</v>
      </c>
      <c r="L621">
        <v>122</v>
      </c>
      <c r="M621" s="2" t="s">
        <v>264</v>
      </c>
      <c r="N621" s="2" t="s">
        <v>27</v>
      </c>
      <c r="O621" s="2" t="s">
        <v>28</v>
      </c>
      <c r="P621" s="2" t="s">
        <v>29</v>
      </c>
      <c r="Q621" s="2" t="s">
        <v>30</v>
      </c>
      <c r="R621" s="2" t="s">
        <v>31</v>
      </c>
      <c r="S621" s="2" t="s">
        <v>32</v>
      </c>
      <c r="T621" s="2" t="s">
        <v>33</v>
      </c>
      <c r="U621" s="2" t="s">
        <v>34</v>
      </c>
      <c r="V621" s="2" t="s">
        <v>35</v>
      </c>
      <c r="W621" s="2" t="s">
        <v>36</v>
      </c>
      <c r="X621" s="2" t="s">
        <v>37</v>
      </c>
      <c r="Y621" s="2" t="s">
        <v>39</v>
      </c>
    </row>
    <row r="622" spans="1:25" x14ac:dyDescent="0.35">
      <c r="A622">
        <v>10292</v>
      </c>
      <c r="B622">
        <v>21</v>
      </c>
      <c r="C622">
        <v>100</v>
      </c>
      <c r="D622">
        <v>12</v>
      </c>
      <c r="E622">
        <v>2844.87</v>
      </c>
      <c r="F622" s="1">
        <v>38238</v>
      </c>
      <c r="G622" s="2" t="s">
        <v>24</v>
      </c>
      <c r="H622">
        <v>3</v>
      </c>
      <c r="I622">
        <v>9</v>
      </c>
      <c r="J622">
        <v>2004</v>
      </c>
      <c r="K622" s="2" t="s">
        <v>107</v>
      </c>
      <c r="L622">
        <v>169</v>
      </c>
      <c r="M622" s="2" t="s">
        <v>280</v>
      </c>
      <c r="N622" s="2" t="s">
        <v>27</v>
      </c>
      <c r="O622" s="2" t="s">
        <v>28</v>
      </c>
      <c r="P622" s="2" t="s">
        <v>29</v>
      </c>
      <c r="Q622" s="2" t="s">
        <v>30</v>
      </c>
      <c r="R622" s="2" t="s">
        <v>31</v>
      </c>
      <c r="S622" s="2" t="s">
        <v>32</v>
      </c>
      <c r="T622" s="2" t="s">
        <v>33</v>
      </c>
      <c r="U622" s="2" t="s">
        <v>34</v>
      </c>
      <c r="V622" s="2" t="s">
        <v>35</v>
      </c>
      <c r="W622" s="2" t="s">
        <v>36</v>
      </c>
      <c r="X622" s="2" t="s">
        <v>37</v>
      </c>
      <c r="Y622" s="2" t="s">
        <v>38</v>
      </c>
    </row>
    <row r="623" spans="1:25" x14ac:dyDescent="0.35">
      <c r="A623">
        <v>10292</v>
      </c>
      <c r="B623">
        <v>44</v>
      </c>
      <c r="C623">
        <v>100</v>
      </c>
      <c r="D623">
        <v>2</v>
      </c>
      <c r="E623">
        <v>7140.76</v>
      </c>
      <c r="F623" s="1">
        <v>38238</v>
      </c>
      <c r="G623" s="2" t="s">
        <v>24</v>
      </c>
      <c r="H623">
        <v>3</v>
      </c>
      <c r="I623">
        <v>9</v>
      </c>
      <c r="J623">
        <v>2004</v>
      </c>
      <c r="K623" s="2" t="s">
        <v>107</v>
      </c>
      <c r="L623">
        <v>143</v>
      </c>
      <c r="M623" s="2" t="s">
        <v>289</v>
      </c>
      <c r="N623" s="2" t="s">
        <v>27</v>
      </c>
      <c r="O623" s="2" t="s">
        <v>28</v>
      </c>
      <c r="P623" s="2" t="s">
        <v>29</v>
      </c>
      <c r="Q623" s="2" t="s">
        <v>30</v>
      </c>
      <c r="R623" s="2" t="s">
        <v>31</v>
      </c>
      <c r="S623" s="2" t="s">
        <v>32</v>
      </c>
      <c r="T623" s="2" t="s">
        <v>33</v>
      </c>
      <c r="U623" s="2" t="s">
        <v>34</v>
      </c>
      <c r="V623" s="2" t="s">
        <v>35</v>
      </c>
      <c r="W623" s="2" t="s">
        <v>36</v>
      </c>
      <c r="X623" s="2" t="s">
        <v>37</v>
      </c>
      <c r="Y623" s="2" t="s">
        <v>99</v>
      </c>
    </row>
    <row r="624" spans="1:25" x14ac:dyDescent="0.35">
      <c r="A624">
        <v>10292</v>
      </c>
      <c r="B624">
        <v>40</v>
      </c>
      <c r="C624">
        <v>53.75</v>
      </c>
      <c r="D624">
        <v>5</v>
      </c>
      <c r="E624">
        <v>2150</v>
      </c>
      <c r="F624" s="1">
        <v>38238</v>
      </c>
      <c r="G624" s="2" t="s">
        <v>24</v>
      </c>
      <c r="H624">
        <v>3</v>
      </c>
      <c r="I624">
        <v>9</v>
      </c>
      <c r="J624">
        <v>2004</v>
      </c>
      <c r="K624" s="2" t="s">
        <v>107</v>
      </c>
      <c r="L624">
        <v>57</v>
      </c>
      <c r="M624" s="2" t="s">
        <v>297</v>
      </c>
      <c r="N624" s="2" t="s">
        <v>27</v>
      </c>
      <c r="O624" s="2" t="s">
        <v>28</v>
      </c>
      <c r="P624" s="2" t="s">
        <v>29</v>
      </c>
      <c r="Q624" s="2" t="s">
        <v>30</v>
      </c>
      <c r="R624" s="2" t="s">
        <v>31</v>
      </c>
      <c r="S624" s="2" t="s">
        <v>32</v>
      </c>
      <c r="T624" s="2" t="s">
        <v>33</v>
      </c>
      <c r="U624" s="2" t="s">
        <v>34</v>
      </c>
      <c r="V624" s="2" t="s">
        <v>35</v>
      </c>
      <c r="W624" s="2" t="s">
        <v>36</v>
      </c>
      <c r="X624" s="2" t="s">
        <v>37</v>
      </c>
      <c r="Y624" s="2" t="s">
        <v>38</v>
      </c>
    </row>
    <row r="625" spans="1:25" x14ac:dyDescent="0.35">
      <c r="A625">
        <v>10292</v>
      </c>
      <c r="B625">
        <v>39</v>
      </c>
      <c r="C625">
        <v>30.06</v>
      </c>
      <c r="D625">
        <v>9</v>
      </c>
      <c r="E625">
        <v>1172.3399999999999</v>
      </c>
      <c r="F625" s="1">
        <v>38238</v>
      </c>
      <c r="G625" s="2" t="s">
        <v>24</v>
      </c>
      <c r="H625">
        <v>3</v>
      </c>
      <c r="I625">
        <v>9</v>
      </c>
      <c r="J625">
        <v>2004</v>
      </c>
      <c r="K625" s="2" t="s">
        <v>107</v>
      </c>
      <c r="L625">
        <v>35</v>
      </c>
      <c r="M625" s="2" t="s">
        <v>308</v>
      </c>
      <c r="N625" s="2" t="s">
        <v>27</v>
      </c>
      <c r="O625" s="2" t="s">
        <v>28</v>
      </c>
      <c r="P625" s="2" t="s">
        <v>29</v>
      </c>
      <c r="Q625" s="2" t="s">
        <v>30</v>
      </c>
      <c r="R625" s="2" t="s">
        <v>31</v>
      </c>
      <c r="S625" s="2" t="s">
        <v>32</v>
      </c>
      <c r="T625" s="2" t="s">
        <v>33</v>
      </c>
      <c r="U625" s="2" t="s">
        <v>34</v>
      </c>
      <c r="V625" s="2" t="s">
        <v>35</v>
      </c>
      <c r="W625" s="2" t="s">
        <v>36</v>
      </c>
      <c r="X625" s="2" t="s">
        <v>37</v>
      </c>
      <c r="Y625" s="2" t="s">
        <v>38</v>
      </c>
    </row>
    <row r="626" spans="1:25" x14ac:dyDescent="0.35">
      <c r="A626">
        <v>10292</v>
      </c>
      <c r="B626">
        <v>27</v>
      </c>
      <c r="C626">
        <v>100</v>
      </c>
      <c r="D626">
        <v>4</v>
      </c>
      <c r="E626">
        <v>3832.38</v>
      </c>
      <c r="F626" s="1">
        <v>38238</v>
      </c>
      <c r="G626" s="2" t="s">
        <v>24</v>
      </c>
      <c r="H626">
        <v>3</v>
      </c>
      <c r="I626">
        <v>9</v>
      </c>
      <c r="J626">
        <v>2004</v>
      </c>
      <c r="K626" s="2" t="s">
        <v>107</v>
      </c>
      <c r="L626">
        <v>118</v>
      </c>
      <c r="M626" s="2" t="s">
        <v>321</v>
      </c>
      <c r="N626" s="2" t="s">
        <v>27</v>
      </c>
      <c r="O626" s="2" t="s">
        <v>28</v>
      </c>
      <c r="P626" s="2" t="s">
        <v>29</v>
      </c>
      <c r="Q626" s="2" t="s">
        <v>30</v>
      </c>
      <c r="R626" s="2" t="s">
        <v>31</v>
      </c>
      <c r="S626" s="2" t="s">
        <v>32</v>
      </c>
      <c r="T626" s="2" t="s">
        <v>33</v>
      </c>
      <c r="U626" s="2" t="s">
        <v>34</v>
      </c>
      <c r="V626" s="2" t="s">
        <v>35</v>
      </c>
      <c r="W626" s="2" t="s">
        <v>36</v>
      </c>
      <c r="X626" s="2" t="s">
        <v>37</v>
      </c>
      <c r="Y626" s="2" t="s">
        <v>39</v>
      </c>
    </row>
    <row r="627" spans="1:25" x14ac:dyDescent="0.35">
      <c r="A627">
        <v>10292</v>
      </c>
      <c r="B627">
        <v>50</v>
      </c>
      <c r="C627">
        <v>46.53</v>
      </c>
      <c r="D627">
        <v>10</v>
      </c>
      <c r="E627">
        <v>2326.5</v>
      </c>
      <c r="F627" s="1">
        <v>38238</v>
      </c>
      <c r="G627" s="2" t="s">
        <v>24</v>
      </c>
      <c r="H627">
        <v>3</v>
      </c>
      <c r="I627">
        <v>9</v>
      </c>
      <c r="J627">
        <v>2004</v>
      </c>
      <c r="K627" s="2" t="s">
        <v>213</v>
      </c>
      <c r="L627">
        <v>54</v>
      </c>
      <c r="M627" s="2" t="s">
        <v>328</v>
      </c>
      <c r="N627" s="2" t="s">
        <v>27</v>
      </c>
      <c r="O627" s="2" t="s">
        <v>28</v>
      </c>
      <c r="P627" s="2" t="s">
        <v>29</v>
      </c>
      <c r="Q627" s="2" t="s">
        <v>30</v>
      </c>
      <c r="R627" s="2" t="s">
        <v>31</v>
      </c>
      <c r="S627" s="2" t="s">
        <v>32</v>
      </c>
      <c r="T627" s="2" t="s">
        <v>33</v>
      </c>
      <c r="U627" s="2" t="s">
        <v>34</v>
      </c>
      <c r="V627" s="2" t="s">
        <v>35</v>
      </c>
      <c r="W627" s="2" t="s">
        <v>36</v>
      </c>
      <c r="X627" s="2" t="s">
        <v>37</v>
      </c>
      <c r="Y627" s="2" t="s">
        <v>38</v>
      </c>
    </row>
    <row r="628" spans="1:25" x14ac:dyDescent="0.35">
      <c r="A628">
        <v>10292</v>
      </c>
      <c r="B628">
        <v>31</v>
      </c>
      <c r="C628">
        <v>67.73</v>
      </c>
      <c r="D628">
        <v>3</v>
      </c>
      <c r="E628">
        <v>2099.63</v>
      </c>
      <c r="F628" s="1">
        <v>38238</v>
      </c>
      <c r="G628" s="2" t="s">
        <v>24</v>
      </c>
      <c r="H628">
        <v>3</v>
      </c>
      <c r="I628">
        <v>9</v>
      </c>
      <c r="J628">
        <v>2004</v>
      </c>
      <c r="K628" s="2" t="s">
        <v>281</v>
      </c>
      <c r="L628">
        <v>62</v>
      </c>
      <c r="M628" s="2" t="s">
        <v>329</v>
      </c>
      <c r="N628" s="2" t="s">
        <v>27</v>
      </c>
      <c r="O628" s="2" t="s">
        <v>28</v>
      </c>
      <c r="P628" s="2" t="s">
        <v>29</v>
      </c>
      <c r="Q628" s="2" t="s">
        <v>30</v>
      </c>
      <c r="R628" s="2" t="s">
        <v>31</v>
      </c>
      <c r="S628" s="2" t="s">
        <v>32</v>
      </c>
      <c r="T628" s="2" t="s">
        <v>33</v>
      </c>
      <c r="U628" s="2" t="s">
        <v>34</v>
      </c>
      <c r="V628" s="2" t="s">
        <v>35</v>
      </c>
      <c r="W628" s="2" t="s">
        <v>36</v>
      </c>
      <c r="X628" s="2" t="s">
        <v>37</v>
      </c>
      <c r="Y628" s="2" t="s">
        <v>38</v>
      </c>
    </row>
    <row r="629" spans="1:25" x14ac:dyDescent="0.35">
      <c r="A629">
        <v>10292</v>
      </c>
      <c r="B629">
        <v>41</v>
      </c>
      <c r="C629">
        <v>100</v>
      </c>
      <c r="D629">
        <v>6</v>
      </c>
      <c r="E629">
        <v>4983.1400000000003</v>
      </c>
      <c r="F629" s="1">
        <v>38238</v>
      </c>
      <c r="G629" s="2" t="s">
        <v>24</v>
      </c>
      <c r="H629">
        <v>3</v>
      </c>
      <c r="I629">
        <v>9</v>
      </c>
      <c r="J629">
        <v>2004</v>
      </c>
      <c r="K629" s="2" t="s">
        <v>213</v>
      </c>
      <c r="L629">
        <v>115</v>
      </c>
      <c r="M629" s="2" t="s">
        <v>334</v>
      </c>
      <c r="N629" s="2" t="s">
        <v>27</v>
      </c>
      <c r="O629" s="2" t="s">
        <v>28</v>
      </c>
      <c r="P629" s="2" t="s">
        <v>29</v>
      </c>
      <c r="Q629" s="2" t="s">
        <v>30</v>
      </c>
      <c r="R629" s="2" t="s">
        <v>31</v>
      </c>
      <c r="S629" s="2" t="s">
        <v>32</v>
      </c>
      <c r="T629" s="2" t="s">
        <v>33</v>
      </c>
      <c r="U629" s="2" t="s">
        <v>34</v>
      </c>
      <c r="V629" s="2" t="s">
        <v>35</v>
      </c>
      <c r="W629" s="2" t="s">
        <v>36</v>
      </c>
      <c r="X629" s="2" t="s">
        <v>37</v>
      </c>
      <c r="Y629" s="2" t="s">
        <v>39</v>
      </c>
    </row>
    <row r="630" spans="1:25" x14ac:dyDescent="0.35">
      <c r="A630">
        <v>10292</v>
      </c>
      <c r="B630">
        <v>35</v>
      </c>
      <c r="C630">
        <v>55.07</v>
      </c>
      <c r="D630">
        <v>1</v>
      </c>
      <c r="E630">
        <v>1927.45</v>
      </c>
      <c r="F630" s="1">
        <v>38238</v>
      </c>
      <c r="G630" s="2" t="s">
        <v>24</v>
      </c>
      <c r="H630">
        <v>3</v>
      </c>
      <c r="I630">
        <v>9</v>
      </c>
      <c r="J630">
        <v>2004</v>
      </c>
      <c r="K630" s="2" t="s">
        <v>281</v>
      </c>
      <c r="L630">
        <v>58</v>
      </c>
      <c r="M630" s="2" t="s">
        <v>335</v>
      </c>
      <c r="N630" s="2" t="s">
        <v>27</v>
      </c>
      <c r="O630" s="2" t="s">
        <v>28</v>
      </c>
      <c r="P630" s="2" t="s">
        <v>29</v>
      </c>
      <c r="Q630" s="2" t="s">
        <v>30</v>
      </c>
      <c r="R630" s="2" t="s">
        <v>31</v>
      </c>
      <c r="S630" s="2" t="s">
        <v>32</v>
      </c>
      <c r="T630" s="2" t="s">
        <v>33</v>
      </c>
      <c r="U630" s="2" t="s">
        <v>34</v>
      </c>
      <c r="V630" s="2" t="s">
        <v>35</v>
      </c>
      <c r="W630" s="2" t="s">
        <v>36</v>
      </c>
      <c r="X630" s="2" t="s">
        <v>37</v>
      </c>
      <c r="Y630" s="2" t="s">
        <v>38</v>
      </c>
    </row>
    <row r="631" spans="1:25" x14ac:dyDescent="0.35">
      <c r="A631">
        <v>10295</v>
      </c>
      <c r="B631">
        <v>24</v>
      </c>
      <c r="C631">
        <v>100</v>
      </c>
      <c r="D631">
        <v>1</v>
      </c>
      <c r="E631">
        <v>3427.2</v>
      </c>
      <c r="F631" s="1">
        <v>38240</v>
      </c>
      <c r="G631" s="2" t="s">
        <v>24</v>
      </c>
      <c r="H631">
        <v>3</v>
      </c>
      <c r="I631">
        <v>9</v>
      </c>
      <c r="J631">
        <v>2004</v>
      </c>
      <c r="K631" s="2" t="s">
        <v>107</v>
      </c>
      <c r="L631">
        <v>136</v>
      </c>
      <c r="M631" s="2" t="s">
        <v>166</v>
      </c>
      <c r="N631" s="2" t="s">
        <v>183</v>
      </c>
      <c r="O631" s="2" t="s">
        <v>184</v>
      </c>
      <c r="P631" s="2" t="s">
        <v>185</v>
      </c>
      <c r="Q631" s="2" t="s">
        <v>30</v>
      </c>
      <c r="R631" s="2" t="s">
        <v>186</v>
      </c>
      <c r="S631" s="2" t="s">
        <v>88</v>
      </c>
      <c r="T631" s="2" t="s">
        <v>187</v>
      </c>
      <c r="U631" s="2" t="s">
        <v>34</v>
      </c>
      <c r="V631" s="2" t="s">
        <v>35</v>
      </c>
      <c r="W631" s="2" t="s">
        <v>188</v>
      </c>
      <c r="X631" s="2" t="s">
        <v>59</v>
      </c>
      <c r="Y631" s="2" t="s">
        <v>39</v>
      </c>
    </row>
    <row r="632" spans="1:25" x14ac:dyDescent="0.35">
      <c r="A632">
        <v>10295</v>
      </c>
      <c r="B632">
        <v>46</v>
      </c>
      <c r="C632">
        <v>84.97</v>
      </c>
      <c r="D632">
        <v>3</v>
      </c>
      <c r="E632">
        <v>3908.62</v>
      </c>
      <c r="F632" s="1">
        <v>38240</v>
      </c>
      <c r="G632" s="2" t="s">
        <v>24</v>
      </c>
      <c r="H632">
        <v>3</v>
      </c>
      <c r="I632">
        <v>9</v>
      </c>
      <c r="J632">
        <v>2004</v>
      </c>
      <c r="K632" s="2" t="s">
        <v>247</v>
      </c>
      <c r="L632">
        <v>88</v>
      </c>
      <c r="M632" s="2" t="s">
        <v>312</v>
      </c>
      <c r="N632" s="2" t="s">
        <v>183</v>
      </c>
      <c r="O632" s="2" t="s">
        <v>184</v>
      </c>
      <c r="P632" s="2" t="s">
        <v>185</v>
      </c>
      <c r="Q632" s="2" t="s">
        <v>30</v>
      </c>
      <c r="R632" s="2" t="s">
        <v>186</v>
      </c>
      <c r="S632" s="2" t="s">
        <v>88</v>
      </c>
      <c r="T632" s="2" t="s">
        <v>187</v>
      </c>
      <c r="U632" s="2" t="s">
        <v>34</v>
      </c>
      <c r="V632" s="2" t="s">
        <v>35</v>
      </c>
      <c r="W632" s="2" t="s">
        <v>188</v>
      </c>
      <c r="X632" s="2" t="s">
        <v>59</v>
      </c>
      <c r="Y632" s="2" t="s">
        <v>39</v>
      </c>
    </row>
    <row r="633" spans="1:25" x14ac:dyDescent="0.35">
      <c r="A633">
        <v>10295</v>
      </c>
      <c r="B633">
        <v>26</v>
      </c>
      <c r="C633">
        <v>75.34</v>
      </c>
      <c r="D633">
        <v>4</v>
      </c>
      <c r="E633">
        <v>1958.84</v>
      </c>
      <c r="F633" s="1">
        <v>38240</v>
      </c>
      <c r="G633" s="2" t="s">
        <v>24</v>
      </c>
      <c r="H633">
        <v>3</v>
      </c>
      <c r="I633">
        <v>9</v>
      </c>
      <c r="J633">
        <v>2004</v>
      </c>
      <c r="K633" s="2" t="s">
        <v>273</v>
      </c>
      <c r="L633">
        <v>66</v>
      </c>
      <c r="M633" s="2" t="s">
        <v>337</v>
      </c>
      <c r="N633" s="2" t="s">
        <v>183</v>
      </c>
      <c r="O633" s="2" t="s">
        <v>184</v>
      </c>
      <c r="P633" s="2" t="s">
        <v>185</v>
      </c>
      <c r="Q633" s="2" t="s">
        <v>30</v>
      </c>
      <c r="R633" s="2" t="s">
        <v>186</v>
      </c>
      <c r="S633" s="2" t="s">
        <v>88</v>
      </c>
      <c r="T633" s="2" t="s">
        <v>187</v>
      </c>
      <c r="U633" s="2" t="s">
        <v>34</v>
      </c>
      <c r="V633" s="2" t="s">
        <v>35</v>
      </c>
      <c r="W633" s="2" t="s">
        <v>188</v>
      </c>
      <c r="X633" s="2" t="s">
        <v>59</v>
      </c>
      <c r="Y633" s="2" t="s">
        <v>38</v>
      </c>
    </row>
    <row r="634" spans="1:25" x14ac:dyDescent="0.35">
      <c r="A634">
        <v>10295</v>
      </c>
      <c r="B634">
        <v>44</v>
      </c>
      <c r="C634">
        <v>58.55</v>
      </c>
      <c r="D634">
        <v>2</v>
      </c>
      <c r="E634">
        <v>2576.1999999999998</v>
      </c>
      <c r="F634" s="1">
        <v>38240</v>
      </c>
      <c r="G634" s="2" t="s">
        <v>24</v>
      </c>
      <c r="H634">
        <v>3</v>
      </c>
      <c r="I634">
        <v>9</v>
      </c>
      <c r="J634">
        <v>2004</v>
      </c>
      <c r="K634" s="2" t="s">
        <v>273</v>
      </c>
      <c r="L634">
        <v>72</v>
      </c>
      <c r="M634" s="2" t="s">
        <v>342</v>
      </c>
      <c r="N634" s="2" t="s">
        <v>183</v>
      </c>
      <c r="O634" s="2" t="s">
        <v>184</v>
      </c>
      <c r="P634" s="2" t="s">
        <v>185</v>
      </c>
      <c r="Q634" s="2" t="s">
        <v>30</v>
      </c>
      <c r="R634" s="2" t="s">
        <v>186</v>
      </c>
      <c r="S634" s="2" t="s">
        <v>88</v>
      </c>
      <c r="T634" s="2" t="s">
        <v>187</v>
      </c>
      <c r="U634" s="2" t="s">
        <v>34</v>
      </c>
      <c r="V634" s="2" t="s">
        <v>35</v>
      </c>
      <c r="W634" s="2" t="s">
        <v>188</v>
      </c>
      <c r="X634" s="2" t="s">
        <v>59</v>
      </c>
      <c r="Y634" s="2" t="s">
        <v>38</v>
      </c>
    </row>
    <row r="635" spans="1:25" x14ac:dyDescent="0.35">
      <c r="A635">
        <v>10295</v>
      </c>
      <c r="B635">
        <v>34</v>
      </c>
      <c r="C635">
        <v>100</v>
      </c>
      <c r="D635">
        <v>5</v>
      </c>
      <c r="E635">
        <v>3473.78</v>
      </c>
      <c r="F635" s="1">
        <v>38240</v>
      </c>
      <c r="G635" s="2" t="s">
        <v>24</v>
      </c>
      <c r="H635">
        <v>3</v>
      </c>
      <c r="I635">
        <v>9</v>
      </c>
      <c r="J635">
        <v>2004</v>
      </c>
      <c r="K635" s="2" t="s">
        <v>273</v>
      </c>
      <c r="L635">
        <v>100</v>
      </c>
      <c r="M635" s="2" t="s">
        <v>346</v>
      </c>
      <c r="N635" s="2" t="s">
        <v>183</v>
      </c>
      <c r="O635" s="2" t="s">
        <v>184</v>
      </c>
      <c r="P635" s="2" t="s">
        <v>185</v>
      </c>
      <c r="Q635" s="2" t="s">
        <v>30</v>
      </c>
      <c r="R635" s="2" t="s">
        <v>186</v>
      </c>
      <c r="S635" s="2" t="s">
        <v>88</v>
      </c>
      <c r="T635" s="2" t="s">
        <v>187</v>
      </c>
      <c r="U635" s="2" t="s">
        <v>34</v>
      </c>
      <c r="V635" s="2" t="s">
        <v>35</v>
      </c>
      <c r="W635" s="2" t="s">
        <v>188</v>
      </c>
      <c r="X635" s="2" t="s">
        <v>59</v>
      </c>
      <c r="Y635" s="2" t="s">
        <v>39</v>
      </c>
    </row>
    <row r="636" spans="1:25" x14ac:dyDescent="0.35">
      <c r="A636">
        <v>10294</v>
      </c>
      <c r="B636">
        <v>45</v>
      </c>
      <c r="C636">
        <v>100</v>
      </c>
      <c r="D636">
        <v>1</v>
      </c>
      <c r="E636">
        <v>4692.6000000000004</v>
      </c>
      <c r="F636" s="1">
        <v>38240</v>
      </c>
      <c r="G636" s="2" t="s">
        <v>24</v>
      </c>
      <c r="H636">
        <v>3</v>
      </c>
      <c r="I636">
        <v>9</v>
      </c>
      <c r="J636">
        <v>2004</v>
      </c>
      <c r="K636" s="2" t="s">
        <v>273</v>
      </c>
      <c r="L636">
        <v>99</v>
      </c>
      <c r="M636" s="2" t="s">
        <v>347</v>
      </c>
      <c r="N636" s="2" t="s">
        <v>202</v>
      </c>
      <c r="O636" s="2" t="s">
        <v>203</v>
      </c>
      <c r="P636" s="2" t="s">
        <v>204</v>
      </c>
      <c r="Q636" s="2" t="s">
        <v>30</v>
      </c>
      <c r="R636" s="2" t="s">
        <v>151</v>
      </c>
      <c r="S636" s="2" t="s">
        <v>88</v>
      </c>
      <c r="T636" s="2" t="s">
        <v>152</v>
      </c>
      <c r="U636" s="2" t="s">
        <v>34</v>
      </c>
      <c r="V636" s="2" t="s">
        <v>35</v>
      </c>
      <c r="W636" s="2" t="s">
        <v>205</v>
      </c>
      <c r="X636" s="2" t="s">
        <v>206</v>
      </c>
      <c r="Y636" s="2" t="s">
        <v>39</v>
      </c>
    </row>
    <row r="637" spans="1:25" x14ac:dyDescent="0.35">
      <c r="A637">
        <v>10305</v>
      </c>
      <c r="B637">
        <v>38</v>
      </c>
      <c r="C637">
        <v>100</v>
      </c>
      <c r="D637">
        <v>13</v>
      </c>
      <c r="E637">
        <v>6680.78</v>
      </c>
      <c r="F637" s="1">
        <v>38273</v>
      </c>
      <c r="G637" s="2" t="s">
        <v>24</v>
      </c>
      <c r="H637">
        <v>4</v>
      </c>
      <c r="I637">
        <v>10</v>
      </c>
      <c r="J637">
        <v>2004</v>
      </c>
      <c r="K637" s="2" t="s">
        <v>107</v>
      </c>
      <c r="L637">
        <v>147</v>
      </c>
      <c r="M637" s="2" t="s">
        <v>195</v>
      </c>
      <c r="N637" s="2" t="s">
        <v>84</v>
      </c>
      <c r="O637" s="2" t="s">
        <v>85</v>
      </c>
      <c r="P637" s="2" t="s">
        <v>86</v>
      </c>
      <c r="Q637" s="2" t="s">
        <v>30</v>
      </c>
      <c r="R637" s="2" t="s">
        <v>87</v>
      </c>
      <c r="S637" s="2" t="s">
        <v>88</v>
      </c>
      <c r="T637" s="2" t="s">
        <v>89</v>
      </c>
      <c r="U637" s="2" t="s">
        <v>34</v>
      </c>
      <c r="V637" s="2" t="s">
        <v>35</v>
      </c>
      <c r="W637" s="2" t="s">
        <v>90</v>
      </c>
      <c r="X637" s="2" t="s">
        <v>91</v>
      </c>
      <c r="Y637" s="2" t="s">
        <v>39</v>
      </c>
    </row>
    <row r="638" spans="1:25" x14ac:dyDescent="0.35">
      <c r="A638">
        <v>10305</v>
      </c>
      <c r="B638">
        <v>38</v>
      </c>
      <c r="C638">
        <v>100</v>
      </c>
      <c r="D638">
        <v>5</v>
      </c>
      <c r="E638">
        <v>4773.18</v>
      </c>
      <c r="F638" s="1">
        <v>38273</v>
      </c>
      <c r="G638" s="2" t="s">
        <v>24</v>
      </c>
      <c r="H638">
        <v>4</v>
      </c>
      <c r="I638">
        <v>10</v>
      </c>
      <c r="J638">
        <v>2004</v>
      </c>
      <c r="K638" s="2" t="s">
        <v>213</v>
      </c>
      <c r="L638">
        <v>118</v>
      </c>
      <c r="M638" s="2" t="s">
        <v>231</v>
      </c>
      <c r="N638" s="2" t="s">
        <v>84</v>
      </c>
      <c r="O638" s="2" t="s">
        <v>85</v>
      </c>
      <c r="P638" s="2" t="s">
        <v>86</v>
      </c>
      <c r="Q638" s="2" t="s">
        <v>30</v>
      </c>
      <c r="R638" s="2" t="s">
        <v>87</v>
      </c>
      <c r="S638" s="2" t="s">
        <v>88</v>
      </c>
      <c r="T638" s="2" t="s">
        <v>89</v>
      </c>
      <c r="U638" s="2" t="s">
        <v>34</v>
      </c>
      <c r="V638" s="2" t="s">
        <v>35</v>
      </c>
      <c r="W638" s="2" t="s">
        <v>90</v>
      </c>
      <c r="X638" s="2" t="s">
        <v>91</v>
      </c>
      <c r="Y638" s="2" t="s">
        <v>39</v>
      </c>
    </row>
    <row r="639" spans="1:25" x14ac:dyDescent="0.35">
      <c r="A639">
        <v>10305</v>
      </c>
      <c r="B639">
        <v>27</v>
      </c>
      <c r="C639">
        <v>100</v>
      </c>
      <c r="D639">
        <v>4</v>
      </c>
      <c r="E639">
        <v>3934.44</v>
      </c>
      <c r="F639" s="1">
        <v>38273</v>
      </c>
      <c r="G639" s="2" t="s">
        <v>24</v>
      </c>
      <c r="H639">
        <v>4</v>
      </c>
      <c r="I639">
        <v>10</v>
      </c>
      <c r="J639">
        <v>2004</v>
      </c>
      <c r="K639" s="2" t="s">
        <v>107</v>
      </c>
      <c r="L639">
        <v>163</v>
      </c>
      <c r="M639" s="2" t="s">
        <v>262</v>
      </c>
      <c r="N639" s="2" t="s">
        <v>84</v>
      </c>
      <c r="O639" s="2" t="s">
        <v>85</v>
      </c>
      <c r="P639" s="2" t="s">
        <v>86</v>
      </c>
      <c r="Q639" s="2" t="s">
        <v>30</v>
      </c>
      <c r="R639" s="2" t="s">
        <v>87</v>
      </c>
      <c r="S639" s="2" t="s">
        <v>88</v>
      </c>
      <c r="T639" s="2" t="s">
        <v>89</v>
      </c>
      <c r="U639" s="2" t="s">
        <v>34</v>
      </c>
      <c r="V639" s="2" t="s">
        <v>35</v>
      </c>
      <c r="W639" s="2" t="s">
        <v>90</v>
      </c>
      <c r="X639" s="2" t="s">
        <v>91</v>
      </c>
      <c r="Y639" s="2" t="s">
        <v>39</v>
      </c>
    </row>
    <row r="640" spans="1:25" x14ac:dyDescent="0.35">
      <c r="A640">
        <v>10305</v>
      </c>
      <c r="B640">
        <v>36</v>
      </c>
      <c r="C640">
        <v>100</v>
      </c>
      <c r="D640">
        <v>8</v>
      </c>
      <c r="E640">
        <v>4816.08</v>
      </c>
      <c r="F640" s="1">
        <v>38273</v>
      </c>
      <c r="G640" s="2" t="s">
        <v>24</v>
      </c>
      <c r="H640">
        <v>4</v>
      </c>
      <c r="I640">
        <v>10</v>
      </c>
      <c r="J640">
        <v>2004</v>
      </c>
      <c r="K640" s="2" t="s">
        <v>213</v>
      </c>
      <c r="L640">
        <v>122</v>
      </c>
      <c r="M640" s="2" t="s">
        <v>264</v>
      </c>
      <c r="N640" s="2" t="s">
        <v>84</v>
      </c>
      <c r="O640" s="2" t="s">
        <v>85</v>
      </c>
      <c r="P640" s="2" t="s">
        <v>86</v>
      </c>
      <c r="Q640" s="2" t="s">
        <v>30</v>
      </c>
      <c r="R640" s="2" t="s">
        <v>87</v>
      </c>
      <c r="S640" s="2" t="s">
        <v>88</v>
      </c>
      <c r="T640" s="2" t="s">
        <v>89</v>
      </c>
      <c r="U640" s="2" t="s">
        <v>34</v>
      </c>
      <c r="V640" s="2" t="s">
        <v>35</v>
      </c>
      <c r="W640" s="2" t="s">
        <v>90</v>
      </c>
      <c r="X640" s="2" t="s">
        <v>91</v>
      </c>
      <c r="Y640" s="2" t="s">
        <v>39</v>
      </c>
    </row>
    <row r="641" spans="1:25" x14ac:dyDescent="0.35">
      <c r="A641">
        <v>10305</v>
      </c>
      <c r="B641">
        <v>41</v>
      </c>
      <c r="C641">
        <v>53.48</v>
      </c>
      <c r="D641">
        <v>11</v>
      </c>
      <c r="E641">
        <v>2192.6799999999998</v>
      </c>
      <c r="F641" s="1">
        <v>38273</v>
      </c>
      <c r="G641" s="2" t="s">
        <v>24</v>
      </c>
      <c r="H641">
        <v>4</v>
      </c>
      <c r="I641">
        <v>10</v>
      </c>
      <c r="J641">
        <v>2004</v>
      </c>
      <c r="K641" s="2" t="s">
        <v>213</v>
      </c>
      <c r="L641">
        <v>60</v>
      </c>
      <c r="M641" s="2" t="s">
        <v>266</v>
      </c>
      <c r="N641" s="2" t="s">
        <v>84</v>
      </c>
      <c r="O641" s="2" t="s">
        <v>85</v>
      </c>
      <c r="P641" s="2" t="s">
        <v>86</v>
      </c>
      <c r="Q641" s="2" t="s">
        <v>30</v>
      </c>
      <c r="R641" s="2" t="s">
        <v>87</v>
      </c>
      <c r="S641" s="2" t="s">
        <v>88</v>
      </c>
      <c r="T641" s="2" t="s">
        <v>89</v>
      </c>
      <c r="U641" s="2" t="s">
        <v>34</v>
      </c>
      <c r="V641" s="2" t="s">
        <v>35</v>
      </c>
      <c r="W641" s="2" t="s">
        <v>90</v>
      </c>
      <c r="X641" s="2" t="s">
        <v>91</v>
      </c>
      <c r="Y641" s="2" t="s">
        <v>38</v>
      </c>
    </row>
    <row r="642" spans="1:25" x14ac:dyDescent="0.35">
      <c r="A642">
        <v>10305</v>
      </c>
      <c r="B642">
        <v>37</v>
      </c>
      <c r="C642">
        <v>100</v>
      </c>
      <c r="D642">
        <v>9</v>
      </c>
      <c r="E642">
        <v>7455.87</v>
      </c>
      <c r="F642" s="1">
        <v>38273</v>
      </c>
      <c r="G642" s="2" t="s">
        <v>24</v>
      </c>
      <c r="H642">
        <v>4</v>
      </c>
      <c r="I642">
        <v>10</v>
      </c>
      <c r="J642">
        <v>2004</v>
      </c>
      <c r="K642" s="2" t="s">
        <v>107</v>
      </c>
      <c r="L642">
        <v>169</v>
      </c>
      <c r="M642" s="2" t="s">
        <v>280</v>
      </c>
      <c r="N642" s="2" t="s">
        <v>84</v>
      </c>
      <c r="O642" s="2" t="s">
        <v>85</v>
      </c>
      <c r="P642" s="2" t="s">
        <v>86</v>
      </c>
      <c r="Q642" s="2" t="s">
        <v>30</v>
      </c>
      <c r="R642" s="2" t="s">
        <v>87</v>
      </c>
      <c r="S642" s="2" t="s">
        <v>88</v>
      </c>
      <c r="T642" s="2" t="s">
        <v>89</v>
      </c>
      <c r="U642" s="2" t="s">
        <v>34</v>
      </c>
      <c r="V642" s="2" t="s">
        <v>35</v>
      </c>
      <c r="W642" s="2" t="s">
        <v>90</v>
      </c>
      <c r="X642" s="2" t="s">
        <v>91</v>
      </c>
      <c r="Y642" s="2" t="s">
        <v>99</v>
      </c>
    </row>
    <row r="643" spans="1:25" x14ac:dyDescent="0.35">
      <c r="A643">
        <v>10305</v>
      </c>
      <c r="B643">
        <v>22</v>
      </c>
      <c r="C643">
        <v>99.29</v>
      </c>
      <c r="D643">
        <v>14</v>
      </c>
      <c r="E643">
        <v>2184.38</v>
      </c>
      <c r="F643" s="1">
        <v>38273</v>
      </c>
      <c r="G643" s="2" t="s">
        <v>24</v>
      </c>
      <c r="H643">
        <v>4</v>
      </c>
      <c r="I643">
        <v>10</v>
      </c>
      <c r="J643">
        <v>2004</v>
      </c>
      <c r="K643" s="2" t="s">
        <v>213</v>
      </c>
      <c r="L643">
        <v>121</v>
      </c>
      <c r="M643" s="2" t="s">
        <v>292</v>
      </c>
      <c r="N643" s="2" t="s">
        <v>84</v>
      </c>
      <c r="O643" s="2" t="s">
        <v>85</v>
      </c>
      <c r="P643" s="2" t="s">
        <v>86</v>
      </c>
      <c r="Q643" s="2" t="s">
        <v>30</v>
      </c>
      <c r="R643" s="2" t="s">
        <v>87</v>
      </c>
      <c r="S643" s="2" t="s">
        <v>88</v>
      </c>
      <c r="T643" s="2" t="s">
        <v>89</v>
      </c>
      <c r="U643" s="2" t="s">
        <v>34</v>
      </c>
      <c r="V643" s="2" t="s">
        <v>35</v>
      </c>
      <c r="W643" s="2" t="s">
        <v>90</v>
      </c>
      <c r="X643" s="2" t="s">
        <v>91</v>
      </c>
      <c r="Y643" s="2" t="s">
        <v>38</v>
      </c>
    </row>
    <row r="644" spans="1:25" x14ac:dyDescent="0.35">
      <c r="A644">
        <v>10305</v>
      </c>
      <c r="B644">
        <v>45</v>
      </c>
      <c r="C644">
        <v>61.85</v>
      </c>
      <c r="D644">
        <v>2</v>
      </c>
      <c r="E644">
        <v>2783.25</v>
      </c>
      <c r="F644" s="1">
        <v>38273</v>
      </c>
      <c r="G644" s="2" t="s">
        <v>24</v>
      </c>
      <c r="H644">
        <v>4</v>
      </c>
      <c r="I644">
        <v>10</v>
      </c>
      <c r="J644">
        <v>2004</v>
      </c>
      <c r="K644" s="2" t="s">
        <v>107</v>
      </c>
      <c r="L644">
        <v>57</v>
      </c>
      <c r="M644" s="2" t="s">
        <v>297</v>
      </c>
      <c r="N644" s="2" t="s">
        <v>84</v>
      </c>
      <c r="O644" s="2" t="s">
        <v>85</v>
      </c>
      <c r="P644" s="2" t="s">
        <v>86</v>
      </c>
      <c r="Q644" s="2" t="s">
        <v>30</v>
      </c>
      <c r="R644" s="2" t="s">
        <v>87</v>
      </c>
      <c r="S644" s="2" t="s">
        <v>88</v>
      </c>
      <c r="T644" s="2" t="s">
        <v>89</v>
      </c>
      <c r="U644" s="2" t="s">
        <v>34</v>
      </c>
      <c r="V644" s="2" t="s">
        <v>35</v>
      </c>
      <c r="W644" s="2" t="s">
        <v>90</v>
      </c>
      <c r="X644" s="2" t="s">
        <v>91</v>
      </c>
      <c r="Y644" s="2" t="s">
        <v>38</v>
      </c>
    </row>
    <row r="645" spans="1:25" x14ac:dyDescent="0.35">
      <c r="A645">
        <v>10305</v>
      </c>
      <c r="B645">
        <v>24</v>
      </c>
      <c r="C645">
        <v>100</v>
      </c>
      <c r="D645">
        <v>10</v>
      </c>
      <c r="E645">
        <v>3189.6</v>
      </c>
      <c r="F645" s="1">
        <v>38273</v>
      </c>
      <c r="G645" s="2" t="s">
        <v>24</v>
      </c>
      <c r="H645">
        <v>4</v>
      </c>
      <c r="I645">
        <v>10</v>
      </c>
      <c r="J645">
        <v>2004</v>
      </c>
      <c r="K645" s="2" t="s">
        <v>213</v>
      </c>
      <c r="L645">
        <v>127</v>
      </c>
      <c r="M645" s="2" t="s">
        <v>305</v>
      </c>
      <c r="N645" s="2" t="s">
        <v>84</v>
      </c>
      <c r="O645" s="2" t="s">
        <v>85</v>
      </c>
      <c r="P645" s="2" t="s">
        <v>86</v>
      </c>
      <c r="Q645" s="2" t="s">
        <v>30</v>
      </c>
      <c r="R645" s="2" t="s">
        <v>87</v>
      </c>
      <c r="S645" s="2" t="s">
        <v>88</v>
      </c>
      <c r="T645" s="2" t="s">
        <v>89</v>
      </c>
      <c r="U645" s="2" t="s">
        <v>34</v>
      </c>
      <c r="V645" s="2" t="s">
        <v>35</v>
      </c>
      <c r="W645" s="2" t="s">
        <v>90</v>
      </c>
      <c r="X645" s="2" t="s">
        <v>91</v>
      </c>
      <c r="Y645" s="2" t="s">
        <v>39</v>
      </c>
    </row>
    <row r="646" spans="1:25" x14ac:dyDescent="0.35">
      <c r="A646">
        <v>10305</v>
      </c>
      <c r="B646">
        <v>48</v>
      </c>
      <c r="C646">
        <v>31.47</v>
      </c>
      <c r="D646">
        <v>6</v>
      </c>
      <c r="E646">
        <v>1510.56</v>
      </c>
      <c r="F646" s="1">
        <v>38273</v>
      </c>
      <c r="G646" s="2" t="s">
        <v>24</v>
      </c>
      <c r="H646">
        <v>4</v>
      </c>
      <c r="I646">
        <v>10</v>
      </c>
      <c r="J646">
        <v>2004</v>
      </c>
      <c r="K646" s="2" t="s">
        <v>107</v>
      </c>
      <c r="L646">
        <v>35</v>
      </c>
      <c r="M646" s="2" t="s">
        <v>308</v>
      </c>
      <c r="N646" s="2" t="s">
        <v>84</v>
      </c>
      <c r="O646" s="2" t="s">
        <v>85</v>
      </c>
      <c r="P646" s="2" t="s">
        <v>86</v>
      </c>
      <c r="Q646" s="2" t="s">
        <v>30</v>
      </c>
      <c r="R646" s="2" t="s">
        <v>87</v>
      </c>
      <c r="S646" s="2" t="s">
        <v>88</v>
      </c>
      <c r="T646" s="2" t="s">
        <v>89</v>
      </c>
      <c r="U646" s="2" t="s">
        <v>34</v>
      </c>
      <c r="V646" s="2" t="s">
        <v>35</v>
      </c>
      <c r="W646" s="2" t="s">
        <v>90</v>
      </c>
      <c r="X646" s="2" t="s">
        <v>91</v>
      </c>
      <c r="Y646" s="2" t="s">
        <v>38</v>
      </c>
    </row>
    <row r="647" spans="1:25" x14ac:dyDescent="0.35">
      <c r="A647">
        <v>10305</v>
      </c>
      <c r="B647">
        <v>36</v>
      </c>
      <c r="C647">
        <v>100</v>
      </c>
      <c r="D647">
        <v>1</v>
      </c>
      <c r="E647">
        <v>4641.4799999999996</v>
      </c>
      <c r="F647" s="1">
        <v>38273</v>
      </c>
      <c r="G647" s="2" t="s">
        <v>24</v>
      </c>
      <c r="H647">
        <v>4</v>
      </c>
      <c r="I647">
        <v>10</v>
      </c>
      <c r="J647">
        <v>2004</v>
      </c>
      <c r="K647" s="2" t="s">
        <v>107</v>
      </c>
      <c r="L647">
        <v>118</v>
      </c>
      <c r="M647" s="2" t="s">
        <v>321</v>
      </c>
      <c r="N647" s="2" t="s">
        <v>84</v>
      </c>
      <c r="O647" s="2" t="s">
        <v>85</v>
      </c>
      <c r="P647" s="2" t="s">
        <v>86</v>
      </c>
      <c r="Q647" s="2" t="s">
        <v>30</v>
      </c>
      <c r="R647" s="2" t="s">
        <v>87</v>
      </c>
      <c r="S647" s="2" t="s">
        <v>88</v>
      </c>
      <c r="T647" s="2" t="s">
        <v>89</v>
      </c>
      <c r="U647" s="2" t="s">
        <v>34</v>
      </c>
      <c r="V647" s="2" t="s">
        <v>35</v>
      </c>
      <c r="W647" s="2" t="s">
        <v>90</v>
      </c>
      <c r="X647" s="2" t="s">
        <v>91</v>
      </c>
      <c r="Y647" s="2" t="s">
        <v>39</v>
      </c>
    </row>
    <row r="648" spans="1:25" x14ac:dyDescent="0.35">
      <c r="A648">
        <v>10305</v>
      </c>
      <c r="B648">
        <v>28</v>
      </c>
      <c r="C648">
        <v>100</v>
      </c>
      <c r="D648">
        <v>12</v>
      </c>
      <c r="E648">
        <v>3155.04</v>
      </c>
      <c r="F648" s="1">
        <v>38273</v>
      </c>
      <c r="G648" s="2" t="s">
        <v>24</v>
      </c>
      <c r="H648">
        <v>4</v>
      </c>
      <c r="I648">
        <v>10</v>
      </c>
      <c r="J648">
        <v>2004</v>
      </c>
      <c r="K648" s="2" t="s">
        <v>213</v>
      </c>
      <c r="L648">
        <v>96</v>
      </c>
      <c r="M648" s="2" t="s">
        <v>325</v>
      </c>
      <c r="N648" s="2" t="s">
        <v>84</v>
      </c>
      <c r="O648" s="2" t="s">
        <v>85</v>
      </c>
      <c r="P648" s="2" t="s">
        <v>86</v>
      </c>
      <c r="Q648" s="2" t="s">
        <v>30</v>
      </c>
      <c r="R648" s="2" t="s">
        <v>87</v>
      </c>
      <c r="S648" s="2" t="s">
        <v>88</v>
      </c>
      <c r="T648" s="2" t="s">
        <v>89</v>
      </c>
      <c r="U648" s="2" t="s">
        <v>34</v>
      </c>
      <c r="V648" s="2" t="s">
        <v>35</v>
      </c>
      <c r="W648" s="2" t="s">
        <v>90</v>
      </c>
      <c r="X648" s="2" t="s">
        <v>91</v>
      </c>
      <c r="Y648" s="2" t="s">
        <v>39</v>
      </c>
    </row>
    <row r="649" spans="1:25" x14ac:dyDescent="0.35">
      <c r="A649">
        <v>10305</v>
      </c>
      <c r="B649">
        <v>40</v>
      </c>
      <c r="C649">
        <v>57.9</v>
      </c>
      <c r="D649">
        <v>7</v>
      </c>
      <c r="E649">
        <v>2316</v>
      </c>
      <c r="F649" s="1">
        <v>38273</v>
      </c>
      <c r="G649" s="2" t="s">
        <v>24</v>
      </c>
      <c r="H649">
        <v>4</v>
      </c>
      <c r="I649">
        <v>10</v>
      </c>
      <c r="J649">
        <v>2004</v>
      </c>
      <c r="K649" s="2" t="s">
        <v>213</v>
      </c>
      <c r="L649">
        <v>54</v>
      </c>
      <c r="M649" s="2" t="s">
        <v>328</v>
      </c>
      <c r="N649" s="2" t="s">
        <v>84</v>
      </c>
      <c r="O649" s="2" t="s">
        <v>85</v>
      </c>
      <c r="P649" s="2" t="s">
        <v>86</v>
      </c>
      <c r="Q649" s="2" t="s">
        <v>30</v>
      </c>
      <c r="R649" s="2" t="s">
        <v>87</v>
      </c>
      <c r="S649" s="2" t="s">
        <v>88</v>
      </c>
      <c r="T649" s="2" t="s">
        <v>89</v>
      </c>
      <c r="U649" s="2" t="s">
        <v>34</v>
      </c>
      <c r="V649" s="2" t="s">
        <v>35</v>
      </c>
      <c r="W649" s="2" t="s">
        <v>90</v>
      </c>
      <c r="X649" s="2" t="s">
        <v>91</v>
      </c>
      <c r="Y649" s="2" t="s">
        <v>38</v>
      </c>
    </row>
    <row r="650" spans="1:25" x14ac:dyDescent="0.35">
      <c r="A650">
        <v>10305</v>
      </c>
      <c r="B650">
        <v>42</v>
      </c>
      <c r="C650">
        <v>100</v>
      </c>
      <c r="D650">
        <v>3</v>
      </c>
      <c r="E650">
        <v>4618.32</v>
      </c>
      <c r="F650" s="1">
        <v>38273</v>
      </c>
      <c r="G650" s="2" t="s">
        <v>24</v>
      </c>
      <c r="H650">
        <v>4</v>
      </c>
      <c r="I650">
        <v>10</v>
      </c>
      <c r="J650">
        <v>2004</v>
      </c>
      <c r="K650" s="2" t="s">
        <v>213</v>
      </c>
      <c r="L650">
        <v>115</v>
      </c>
      <c r="M650" s="2" t="s">
        <v>334</v>
      </c>
      <c r="N650" s="2" t="s">
        <v>84</v>
      </c>
      <c r="O650" s="2" t="s">
        <v>85</v>
      </c>
      <c r="P650" s="2" t="s">
        <v>86</v>
      </c>
      <c r="Q650" s="2" t="s">
        <v>30</v>
      </c>
      <c r="R650" s="2" t="s">
        <v>87</v>
      </c>
      <c r="S650" s="2" t="s">
        <v>88</v>
      </c>
      <c r="T650" s="2" t="s">
        <v>89</v>
      </c>
      <c r="U650" s="2" t="s">
        <v>34</v>
      </c>
      <c r="V650" s="2" t="s">
        <v>35</v>
      </c>
      <c r="W650" s="2" t="s">
        <v>90</v>
      </c>
      <c r="X650" s="2" t="s">
        <v>91</v>
      </c>
      <c r="Y650" s="2" t="s">
        <v>39</v>
      </c>
    </row>
    <row r="651" spans="1:25" x14ac:dyDescent="0.35">
      <c r="A651">
        <v>10307</v>
      </c>
      <c r="B651">
        <v>22</v>
      </c>
      <c r="C651">
        <v>100</v>
      </c>
      <c r="D651">
        <v>9</v>
      </c>
      <c r="E651">
        <v>2692.8</v>
      </c>
      <c r="F651" s="1">
        <v>38274</v>
      </c>
      <c r="G651" s="2" t="s">
        <v>24</v>
      </c>
      <c r="H651">
        <v>4</v>
      </c>
      <c r="I651">
        <v>10</v>
      </c>
      <c r="J651">
        <v>2004</v>
      </c>
      <c r="K651" s="2" t="s">
        <v>107</v>
      </c>
      <c r="L651">
        <v>136</v>
      </c>
      <c r="M651" s="2" t="s">
        <v>166</v>
      </c>
      <c r="N651" s="2" t="s">
        <v>114</v>
      </c>
      <c r="O651" s="2" t="s">
        <v>115</v>
      </c>
      <c r="P651" s="2" t="s">
        <v>116</v>
      </c>
      <c r="Q651" s="2" t="s">
        <v>30</v>
      </c>
      <c r="R651" s="2" t="s">
        <v>117</v>
      </c>
      <c r="S651" s="2" t="s">
        <v>96</v>
      </c>
      <c r="T651" s="2" t="s">
        <v>118</v>
      </c>
      <c r="U651" s="2" t="s">
        <v>34</v>
      </c>
      <c r="V651" s="2" t="s">
        <v>35</v>
      </c>
      <c r="W651" s="2" t="s">
        <v>119</v>
      </c>
      <c r="X651" s="2" t="s">
        <v>120</v>
      </c>
      <c r="Y651" s="2" t="s">
        <v>38</v>
      </c>
    </row>
    <row r="652" spans="1:25" x14ac:dyDescent="0.35">
      <c r="A652">
        <v>10307</v>
      </c>
      <c r="B652">
        <v>39</v>
      </c>
      <c r="C652">
        <v>100</v>
      </c>
      <c r="D652">
        <v>1</v>
      </c>
      <c r="E652">
        <v>7379.97</v>
      </c>
      <c r="F652" s="1">
        <v>38274</v>
      </c>
      <c r="G652" s="2" t="s">
        <v>24</v>
      </c>
      <c r="H652">
        <v>4</v>
      </c>
      <c r="I652">
        <v>10</v>
      </c>
      <c r="J652">
        <v>2004</v>
      </c>
      <c r="K652" s="2" t="s">
        <v>251</v>
      </c>
      <c r="L652">
        <v>157</v>
      </c>
      <c r="M652" s="2" t="s">
        <v>252</v>
      </c>
      <c r="N652" s="2" t="s">
        <v>114</v>
      </c>
      <c r="O652" s="2" t="s">
        <v>115</v>
      </c>
      <c r="P652" s="2" t="s">
        <v>116</v>
      </c>
      <c r="Q652" s="2" t="s">
        <v>30</v>
      </c>
      <c r="R652" s="2" t="s">
        <v>117</v>
      </c>
      <c r="S652" s="2" t="s">
        <v>96</v>
      </c>
      <c r="T652" s="2" t="s">
        <v>118</v>
      </c>
      <c r="U652" s="2" t="s">
        <v>34</v>
      </c>
      <c r="V652" s="2" t="s">
        <v>35</v>
      </c>
      <c r="W652" s="2" t="s">
        <v>119</v>
      </c>
      <c r="X652" s="2" t="s">
        <v>120</v>
      </c>
      <c r="Y652" s="2" t="s">
        <v>99</v>
      </c>
    </row>
    <row r="653" spans="1:25" x14ac:dyDescent="0.35">
      <c r="A653">
        <v>10307</v>
      </c>
      <c r="B653">
        <v>31</v>
      </c>
      <c r="C653">
        <v>83.44</v>
      </c>
      <c r="D653">
        <v>7</v>
      </c>
      <c r="E653">
        <v>2586.64</v>
      </c>
      <c r="F653" s="1">
        <v>38274</v>
      </c>
      <c r="G653" s="2" t="s">
        <v>24</v>
      </c>
      <c r="H653">
        <v>4</v>
      </c>
      <c r="I653">
        <v>10</v>
      </c>
      <c r="J653">
        <v>2004</v>
      </c>
      <c r="K653" s="2" t="s">
        <v>273</v>
      </c>
      <c r="L653">
        <v>86</v>
      </c>
      <c r="M653" s="2" t="s">
        <v>274</v>
      </c>
      <c r="N653" s="2" t="s">
        <v>114</v>
      </c>
      <c r="O653" s="2" t="s">
        <v>115</v>
      </c>
      <c r="P653" s="2" t="s">
        <v>116</v>
      </c>
      <c r="Q653" s="2" t="s">
        <v>30</v>
      </c>
      <c r="R653" s="2" t="s">
        <v>117</v>
      </c>
      <c r="S653" s="2" t="s">
        <v>96</v>
      </c>
      <c r="T653" s="2" t="s">
        <v>118</v>
      </c>
      <c r="U653" s="2" t="s">
        <v>34</v>
      </c>
      <c r="V653" s="2" t="s">
        <v>35</v>
      </c>
      <c r="W653" s="2" t="s">
        <v>119</v>
      </c>
      <c r="X653" s="2" t="s">
        <v>120</v>
      </c>
      <c r="Y653" s="2" t="s">
        <v>38</v>
      </c>
    </row>
    <row r="654" spans="1:25" x14ac:dyDescent="0.35">
      <c r="A654">
        <v>10307</v>
      </c>
      <c r="B654">
        <v>48</v>
      </c>
      <c r="C654">
        <v>86.81</v>
      </c>
      <c r="D654">
        <v>6</v>
      </c>
      <c r="E654">
        <v>4166.88</v>
      </c>
      <c r="F654" s="1">
        <v>38274</v>
      </c>
      <c r="G654" s="2" t="s">
        <v>24</v>
      </c>
      <c r="H654">
        <v>4</v>
      </c>
      <c r="I654">
        <v>10</v>
      </c>
      <c r="J654">
        <v>2004</v>
      </c>
      <c r="K654" s="2" t="s">
        <v>247</v>
      </c>
      <c r="L654">
        <v>105</v>
      </c>
      <c r="M654" s="2" t="s">
        <v>288</v>
      </c>
      <c r="N654" s="2" t="s">
        <v>114</v>
      </c>
      <c r="O654" s="2" t="s">
        <v>115</v>
      </c>
      <c r="P654" s="2" t="s">
        <v>116</v>
      </c>
      <c r="Q654" s="2" t="s">
        <v>30</v>
      </c>
      <c r="R654" s="2" t="s">
        <v>117</v>
      </c>
      <c r="S654" s="2" t="s">
        <v>96</v>
      </c>
      <c r="T654" s="2" t="s">
        <v>118</v>
      </c>
      <c r="U654" s="2" t="s">
        <v>34</v>
      </c>
      <c r="V654" s="2" t="s">
        <v>35</v>
      </c>
      <c r="W654" s="2" t="s">
        <v>119</v>
      </c>
      <c r="X654" s="2" t="s">
        <v>120</v>
      </c>
      <c r="Y654" s="2" t="s">
        <v>39</v>
      </c>
    </row>
    <row r="655" spans="1:25" x14ac:dyDescent="0.35">
      <c r="A655">
        <v>10307</v>
      </c>
      <c r="B655">
        <v>25</v>
      </c>
      <c r="C655">
        <v>75.36</v>
      </c>
      <c r="D655">
        <v>2</v>
      </c>
      <c r="E655">
        <v>1884</v>
      </c>
      <c r="F655" s="1">
        <v>38274</v>
      </c>
      <c r="G655" s="2" t="s">
        <v>24</v>
      </c>
      <c r="H655">
        <v>4</v>
      </c>
      <c r="I655">
        <v>10</v>
      </c>
      <c r="J655">
        <v>2004</v>
      </c>
      <c r="K655" s="2" t="s">
        <v>251</v>
      </c>
      <c r="L655">
        <v>68</v>
      </c>
      <c r="M655" s="2" t="s">
        <v>309</v>
      </c>
      <c r="N655" s="2" t="s">
        <v>114</v>
      </c>
      <c r="O655" s="2" t="s">
        <v>115</v>
      </c>
      <c r="P655" s="2" t="s">
        <v>116</v>
      </c>
      <c r="Q655" s="2" t="s">
        <v>30</v>
      </c>
      <c r="R655" s="2" t="s">
        <v>117</v>
      </c>
      <c r="S655" s="2" t="s">
        <v>96</v>
      </c>
      <c r="T655" s="2" t="s">
        <v>118</v>
      </c>
      <c r="U655" s="2" t="s">
        <v>34</v>
      </c>
      <c r="V655" s="2" t="s">
        <v>35</v>
      </c>
      <c r="W655" s="2" t="s">
        <v>119</v>
      </c>
      <c r="X655" s="2" t="s">
        <v>120</v>
      </c>
      <c r="Y655" s="2" t="s">
        <v>38</v>
      </c>
    </row>
    <row r="656" spans="1:25" x14ac:dyDescent="0.35">
      <c r="A656">
        <v>10307</v>
      </c>
      <c r="B656">
        <v>22</v>
      </c>
      <c r="C656">
        <v>71.67</v>
      </c>
      <c r="D656">
        <v>3</v>
      </c>
      <c r="E656">
        <v>1576.74</v>
      </c>
      <c r="F656" s="1">
        <v>38274</v>
      </c>
      <c r="G656" s="2" t="s">
        <v>24</v>
      </c>
      <c r="H656">
        <v>4</v>
      </c>
      <c r="I656">
        <v>10</v>
      </c>
      <c r="J656">
        <v>2004</v>
      </c>
      <c r="K656" s="2" t="s">
        <v>247</v>
      </c>
      <c r="L656">
        <v>65</v>
      </c>
      <c r="M656" s="2" t="s">
        <v>315</v>
      </c>
      <c r="N656" s="2" t="s">
        <v>114</v>
      </c>
      <c r="O656" s="2" t="s">
        <v>115</v>
      </c>
      <c r="P656" s="2" t="s">
        <v>116</v>
      </c>
      <c r="Q656" s="2" t="s">
        <v>30</v>
      </c>
      <c r="R656" s="2" t="s">
        <v>117</v>
      </c>
      <c r="S656" s="2" t="s">
        <v>96</v>
      </c>
      <c r="T656" s="2" t="s">
        <v>118</v>
      </c>
      <c r="U656" s="2" t="s">
        <v>34</v>
      </c>
      <c r="V656" s="2" t="s">
        <v>35</v>
      </c>
      <c r="W656" s="2" t="s">
        <v>119</v>
      </c>
      <c r="X656" s="2" t="s">
        <v>120</v>
      </c>
      <c r="Y656" s="2" t="s">
        <v>38</v>
      </c>
    </row>
    <row r="657" spans="1:25" x14ac:dyDescent="0.35">
      <c r="A657">
        <v>10307</v>
      </c>
      <c r="B657">
        <v>22</v>
      </c>
      <c r="C657">
        <v>91.41</v>
      </c>
      <c r="D657">
        <v>8</v>
      </c>
      <c r="E657">
        <v>2011.02</v>
      </c>
      <c r="F657" s="1">
        <v>38274</v>
      </c>
      <c r="G657" s="2" t="s">
        <v>24</v>
      </c>
      <c r="H657">
        <v>4</v>
      </c>
      <c r="I657">
        <v>10</v>
      </c>
      <c r="J657">
        <v>2004</v>
      </c>
      <c r="K657" s="2" t="s">
        <v>247</v>
      </c>
      <c r="L657">
        <v>83</v>
      </c>
      <c r="M657" s="2" t="s">
        <v>317</v>
      </c>
      <c r="N657" s="2" t="s">
        <v>114</v>
      </c>
      <c r="O657" s="2" t="s">
        <v>115</v>
      </c>
      <c r="P657" s="2" t="s">
        <v>116</v>
      </c>
      <c r="Q657" s="2" t="s">
        <v>30</v>
      </c>
      <c r="R657" s="2" t="s">
        <v>117</v>
      </c>
      <c r="S657" s="2" t="s">
        <v>96</v>
      </c>
      <c r="T657" s="2" t="s">
        <v>118</v>
      </c>
      <c r="U657" s="2" t="s">
        <v>34</v>
      </c>
      <c r="V657" s="2" t="s">
        <v>35</v>
      </c>
      <c r="W657" s="2" t="s">
        <v>119</v>
      </c>
      <c r="X657" s="2" t="s">
        <v>120</v>
      </c>
      <c r="Y657" s="2" t="s">
        <v>38</v>
      </c>
    </row>
    <row r="658" spans="1:25" x14ac:dyDescent="0.35">
      <c r="A658">
        <v>10307</v>
      </c>
      <c r="B658">
        <v>34</v>
      </c>
      <c r="C658">
        <v>97.76</v>
      </c>
      <c r="D658">
        <v>5</v>
      </c>
      <c r="E658">
        <v>3323.84</v>
      </c>
      <c r="F658" s="1">
        <v>38274</v>
      </c>
      <c r="G658" s="2" t="s">
        <v>24</v>
      </c>
      <c r="H658">
        <v>4</v>
      </c>
      <c r="I658">
        <v>10</v>
      </c>
      <c r="J658">
        <v>2004</v>
      </c>
      <c r="K658" s="2" t="s">
        <v>273</v>
      </c>
      <c r="L658">
        <v>90</v>
      </c>
      <c r="M658" s="2" t="s">
        <v>340</v>
      </c>
      <c r="N658" s="2" t="s">
        <v>114</v>
      </c>
      <c r="O658" s="2" t="s">
        <v>115</v>
      </c>
      <c r="P658" s="2" t="s">
        <v>116</v>
      </c>
      <c r="Q658" s="2" t="s">
        <v>30</v>
      </c>
      <c r="R658" s="2" t="s">
        <v>117</v>
      </c>
      <c r="S658" s="2" t="s">
        <v>96</v>
      </c>
      <c r="T658" s="2" t="s">
        <v>118</v>
      </c>
      <c r="U658" s="2" t="s">
        <v>34</v>
      </c>
      <c r="V658" s="2" t="s">
        <v>35</v>
      </c>
      <c r="W658" s="2" t="s">
        <v>119</v>
      </c>
      <c r="X658" s="2" t="s">
        <v>120</v>
      </c>
      <c r="Y658" s="2" t="s">
        <v>39</v>
      </c>
    </row>
    <row r="659" spans="1:25" x14ac:dyDescent="0.35">
      <c r="A659">
        <v>10307</v>
      </c>
      <c r="B659">
        <v>34</v>
      </c>
      <c r="C659">
        <v>53.63</v>
      </c>
      <c r="D659">
        <v>4</v>
      </c>
      <c r="E659">
        <v>1823.42</v>
      </c>
      <c r="F659" s="1">
        <v>38274</v>
      </c>
      <c r="G659" s="2" t="s">
        <v>24</v>
      </c>
      <c r="H659">
        <v>4</v>
      </c>
      <c r="I659">
        <v>10</v>
      </c>
      <c r="J659">
        <v>2004</v>
      </c>
      <c r="K659" s="2" t="s">
        <v>251</v>
      </c>
      <c r="L659">
        <v>49</v>
      </c>
      <c r="M659" s="2" t="s">
        <v>349</v>
      </c>
      <c r="N659" s="2" t="s">
        <v>114</v>
      </c>
      <c r="O659" s="2" t="s">
        <v>115</v>
      </c>
      <c r="P659" s="2" t="s">
        <v>116</v>
      </c>
      <c r="Q659" s="2" t="s">
        <v>30</v>
      </c>
      <c r="R659" s="2" t="s">
        <v>117</v>
      </c>
      <c r="S659" s="2" t="s">
        <v>96</v>
      </c>
      <c r="T659" s="2" t="s">
        <v>118</v>
      </c>
      <c r="U659" s="2" t="s">
        <v>34</v>
      </c>
      <c r="V659" s="2" t="s">
        <v>35</v>
      </c>
      <c r="W659" s="2" t="s">
        <v>119</v>
      </c>
      <c r="X659" s="2" t="s">
        <v>120</v>
      </c>
      <c r="Y659" s="2" t="s">
        <v>38</v>
      </c>
    </row>
    <row r="660" spans="1:25" x14ac:dyDescent="0.35">
      <c r="A660">
        <v>10308</v>
      </c>
      <c r="B660">
        <v>34</v>
      </c>
      <c r="C660">
        <v>100</v>
      </c>
      <c r="D660">
        <v>2</v>
      </c>
      <c r="E660">
        <v>4043.96</v>
      </c>
      <c r="F660" s="1">
        <v>38275</v>
      </c>
      <c r="G660" s="2" t="s">
        <v>24</v>
      </c>
      <c r="H660">
        <v>4</v>
      </c>
      <c r="I660">
        <v>10</v>
      </c>
      <c r="J660">
        <v>2004</v>
      </c>
      <c r="K660" s="2" t="s">
        <v>25</v>
      </c>
      <c r="L660">
        <v>118</v>
      </c>
      <c r="M660" s="2" t="s">
        <v>155</v>
      </c>
      <c r="N660" s="2" t="s">
        <v>160</v>
      </c>
      <c r="O660" s="2" t="s">
        <v>161</v>
      </c>
      <c r="P660" s="2" t="s">
        <v>162</v>
      </c>
      <c r="Q660" s="2" t="s">
        <v>30</v>
      </c>
      <c r="R660" s="2" t="s">
        <v>163</v>
      </c>
      <c r="S660" s="2" t="s">
        <v>32</v>
      </c>
      <c r="T660" s="2" t="s">
        <v>164</v>
      </c>
      <c r="U660" s="2" t="s">
        <v>34</v>
      </c>
      <c r="V660" s="2" t="s">
        <v>35</v>
      </c>
      <c r="W660" s="2" t="s">
        <v>68</v>
      </c>
      <c r="X660" s="2" t="s">
        <v>126</v>
      </c>
      <c r="Y660" s="2" t="s">
        <v>39</v>
      </c>
    </row>
    <row r="661" spans="1:25" x14ac:dyDescent="0.35">
      <c r="A661">
        <v>10308</v>
      </c>
      <c r="B661">
        <v>20</v>
      </c>
      <c r="C661">
        <v>100</v>
      </c>
      <c r="D661">
        <v>1</v>
      </c>
      <c r="E661">
        <v>4570.3999999999996</v>
      </c>
      <c r="F661" s="1">
        <v>38275</v>
      </c>
      <c r="G661" s="2" t="s">
        <v>24</v>
      </c>
      <c r="H661">
        <v>4</v>
      </c>
      <c r="I661">
        <v>10</v>
      </c>
      <c r="J661">
        <v>2004</v>
      </c>
      <c r="K661" s="2" t="s">
        <v>25</v>
      </c>
      <c r="L661">
        <v>193</v>
      </c>
      <c r="M661" s="2" t="s">
        <v>165</v>
      </c>
      <c r="N661" s="2" t="s">
        <v>160</v>
      </c>
      <c r="O661" s="2" t="s">
        <v>161</v>
      </c>
      <c r="P661" s="2" t="s">
        <v>162</v>
      </c>
      <c r="Q661" s="2" t="s">
        <v>30</v>
      </c>
      <c r="R661" s="2" t="s">
        <v>163</v>
      </c>
      <c r="S661" s="2" t="s">
        <v>32</v>
      </c>
      <c r="T661" s="2" t="s">
        <v>164</v>
      </c>
      <c r="U661" s="2" t="s">
        <v>34</v>
      </c>
      <c r="V661" s="2" t="s">
        <v>35</v>
      </c>
      <c r="W661" s="2" t="s">
        <v>68</v>
      </c>
      <c r="X661" s="2" t="s">
        <v>126</v>
      </c>
      <c r="Y661" s="2" t="s">
        <v>39</v>
      </c>
    </row>
    <row r="662" spans="1:25" x14ac:dyDescent="0.35">
      <c r="A662">
        <v>10308</v>
      </c>
      <c r="B662">
        <v>27</v>
      </c>
      <c r="C662">
        <v>82.79</v>
      </c>
      <c r="D662">
        <v>7</v>
      </c>
      <c r="E662">
        <v>2235.33</v>
      </c>
      <c r="F662" s="1">
        <v>38275</v>
      </c>
      <c r="G662" s="2" t="s">
        <v>24</v>
      </c>
      <c r="H662">
        <v>4</v>
      </c>
      <c r="I662">
        <v>10</v>
      </c>
      <c r="J662">
        <v>2004</v>
      </c>
      <c r="K662" s="2" t="s">
        <v>251</v>
      </c>
      <c r="L662">
        <v>84</v>
      </c>
      <c r="M662" s="2" t="s">
        <v>267</v>
      </c>
      <c r="N662" s="2" t="s">
        <v>160</v>
      </c>
      <c r="O662" s="2" t="s">
        <v>161</v>
      </c>
      <c r="P662" s="2" t="s">
        <v>162</v>
      </c>
      <c r="Q662" s="2" t="s">
        <v>30</v>
      </c>
      <c r="R662" s="2" t="s">
        <v>163</v>
      </c>
      <c r="S662" s="2" t="s">
        <v>32</v>
      </c>
      <c r="T662" s="2" t="s">
        <v>164</v>
      </c>
      <c r="U662" s="2" t="s">
        <v>34</v>
      </c>
      <c r="V662" s="2" t="s">
        <v>35</v>
      </c>
      <c r="W662" s="2" t="s">
        <v>68</v>
      </c>
      <c r="X662" s="2" t="s">
        <v>126</v>
      </c>
      <c r="Y662" s="2" t="s">
        <v>38</v>
      </c>
    </row>
    <row r="663" spans="1:25" x14ac:dyDescent="0.35">
      <c r="A663">
        <v>10308</v>
      </c>
      <c r="B663">
        <v>34</v>
      </c>
      <c r="C663">
        <v>52.09</v>
      </c>
      <c r="D663">
        <v>3</v>
      </c>
      <c r="E663">
        <v>1771.06</v>
      </c>
      <c r="F663" s="1">
        <v>38275</v>
      </c>
      <c r="G663" s="2" t="s">
        <v>24</v>
      </c>
      <c r="H663">
        <v>4</v>
      </c>
      <c r="I663">
        <v>10</v>
      </c>
      <c r="J663">
        <v>2004</v>
      </c>
      <c r="K663" s="2" t="s">
        <v>25</v>
      </c>
      <c r="L663">
        <v>60</v>
      </c>
      <c r="M663" s="2" t="s">
        <v>268</v>
      </c>
      <c r="N663" s="2" t="s">
        <v>160</v>
      </c>
      <c r="O663" s="2" t="s">
        <v>161</v>
      </c>
      <c r="P663" s="2" t="s">
        <v>162</v>
      </c>
      <c r="Q663" s="2" t="s">
        <v>30</v>
      </c>
      <c r="R663" s="2" t="s">
        <v>163</v>
      </c>
      <c r="S663" s="2" t="s">
        <v>32</v>
      </c>
      <c r="T663" s="2" t="s">
        <v>164</v>
      </c>
      <c r="U663" s="2" t="s">
        <v>34</v>
      </c>
      <c r="V663" s="2" t="s">
        <v>35</v>
      </c>
      <c r="W663" s="2" t="s">
        <v>68</v>
      </c>
      <c r="X663" s="2" t="s">
        <v>126</v>
      </c>
      <c r="Y663" s="2" t="s">
        <v>38</v>
      </c>
    </row>
    <row r="664" spans="1:25" x14ac:dyDescent="0.35">
      <c r="A664">
        <v>10308</v>
      </c>
      <c r="B664">
        <v>31</v>
      </c>
      <c r="C664">
        <v>100</v>
      </c>
      <c r="D664">
        <v>9</v>
      </c>
      <c r="E664">
        <v>3493.7</v>
      </c>
      <c r="F664" s="1">
        <v>38275</v>
      </c>
      <c r="G664" s="2" t="s">
        <v>24</v>
      </c>
      <c r="H664">
        <v>4</v>
      </c>
      <c r="I664">
        <v>10</v>
      </c>
      <c r="J664">
        <v>2004</v>
      </c>
      <c r="K664" s="2" t="s">
        <v>251</v>
      </c>
      <c r="L664">
        <v>109</v>
      </c>
      <c r="M664" s="2" t="s">
        <v>300</v>
      </c>
      <c r="N664" s="2" t="s">
        <v>160</v>
      </c>
      <c r="O664" s="2" t="s">
        <v>161</v>
      </c>
      <c r="P664" s="2" t="s">
        <v>162</v>
      </c>
      <c r="Q664" s="2" t="s">
        <v>30</v>
      </c>
      <c r="R664" s="2" t="s">
        <v>163</v>
      </c>
      <c r="S664" s="2" t="s">
        <v>32</v>
      </c>
      <c r="T664" s="2" t="s">
        <v>164</v>
      </c>
      <c r="U664" s="2" t="s">
        <v>34</v>
      </c>
      <c r="V664" s="2" t="s">
        <v>35</v>
      </c>
      <c r="W664" s="2" t="s">
        <v>68</v>
      </c>
      <c r="X664" s="2" t="s">
        <v>126</v>
      </c>
      <c r="Y664" s="2" t="s">
        <v>39</v>
      </c>
    </row>
    <row r="665" spans="1:25" x14ac:dyDescent="0.35">
      <c r="A665">
        <v>10308</v>
      </c>
      <c r="B665">
        <v>47</v>
      </c>
      <c r="C665">
        <v>63.22</v>
      </c>
      <c r="D665">
        <v>4</v>
      </c>
      <c r="E665">
        <v>2971.34</v>
      </c>
      <c r="F665" s="1">
        <v>38275</v>
      </c>
      <c r="G665" s="2" t="s">
        <v>24</v>
      </c>
      <c r="H665">
        <v>4</v>
      </c>
      <c r="I665">
        <v>10</v>
      </c>
      <c r="J665">
        <v>2004</v>
      </c>
      <c r="K665" s="2" t="s">
        <v>25</v>
      </c>
      <c r="L665">
        <v>76</v>
      </c>
      <c r="M665" s="2" t="s">
        <v>302</v>
      </c>
      <c r="N665" s="2" t="s">
        <v>160</v>
      </c>
      <c r="O665" s="2" t="s">
        <v>161</v>
      </c>
      <c r="P665" s="2" t="s">
        <v>162</v>
      </c>
      <c r="Q665" s="2" t="s">
        <v>30</v>
      </c>
      <c r="R665" s="2" t="s">
        <v>163</v>
      </c>
      <c r="S665" s="2" t="s">
        <v>32</v>
      </c>
      <c r="T665" s="2" t="s">
        <v>164</v>
      </c>
      <c r="U665" s="2" t="s">
        <v>34</v>
      </c>
      <c r="V665" s="2" t="s">
        <v>35</v>
      </c>
      <c r="W665" s="2" t="s">
        <v>68</v>
      </c>
      <c r="X665" s="2" t="s">
        <v>126</v>
      </c>
      <c r="Y665" s="2" t="s">
        <v>38</v>
      </c>
    </row>
    <row r="666" spans="1:25" x14ac:dyDescent="0.35">
      <c r="A666">
        <v>10308</v>
      </c>
      <c r="B666">
        <v>43</v>
      </c>
      <c r="C666">
        <v>76.430000000000007</v>
      </c>
      <c r="D666">
        <v>16</v>
      </c>
      <c r="E666">
        <v>3286.49</v>
      </c>
      <c r="F666" s="1">
        <v>38275</v>
      </c>
      <c r="G666" s="2" t="s">
        <v>24</v>
      </c>
      <c r="H666">
        <v>4</v>
      </c>
      <c r="I666">
        <v>10</v>
      </c>
      <c r="J666">
        <v>2004</v>
      </c>
      <c r="K666" s="2" t="s">
        <v>251</v>
      </c>
      <c r="L666">
        <v>68</v>
      </c>
      <c r="M666" s="2" t="s">
        <v>319</v>
      </c>
      <c r="N666" s="2" t="s">
        <v>160</v>
      </c>
      <c r="O666" s="2" t="s">
        <v>161</v>
      </c>
      <c r="P666" s="2" t="s">
        <v>162</v>
      </c>
      <c r="Q666" s="2" t="s">
        <v>30</v>
      </c>
      <c r="R666" s="2" t="s">
        <v>163</v>
      </c>
      <c r="S666" s="2" t="s">
        <v>32</v>
      </c>
      <c r="T666" s="2" t="s">
        <v>164</v>
      </c>
      <c r="U666" s="2" t="s">
        <v>34</v>
      </c>
      <c r="V666" s="2" t="s">
        <v>35</v>
      </c>
      <c r="W666" s="2" t="s">
        <v>68</v>
      </c>
      <c r="X666" s="2" t="s">
        <v>126</v>
      </c>
      <c r="Y666" s="2" t="s">
        <v>39</v>
      </c>
    </row>
    <row r="667" spans="1:25" x14ac:dyDescent="0.35">
      <c r="A667">
        <v>10308</v>
      </c>
      <c r="B667">
        <v>44</v>
      </c>
      <c r="C667">
        <v>83.32</v>
      </c>
      <c r="D667">
        <v>8</v>
      </c>
      <c r="E667">
        <v>3666.08</v>
      </c>
      <c r="F667" s="1">
        <v>38275</v>
      </c>
      <c r="G667" s="2" t="s">
        <v>24</v>
      </c>
      <c r="H667">
        <v>4</v>
      </c>
      <c r="I667">
        <v>10</v>
      </c>
      <c r="J667">
        <v>2004</v>
      </c>
      <c r="K667" s="2" t="s">
        <v>251</v>
      </c>
      <c r="L667">
        <v>72</v>
      </c>
      <c r="M667" s="2" t="s">
        <v>323</v>
      </c>
      <c r="N667" s="2" t="s">
        <v>160</v>
      </c>
      <c r="O667" s="2" t="s">
        <v>161</v>
      </c>
      <c r="P667" s="2" t="s">
        <v>162</v>
      </c>
      <c r="Q667" s="2" t="s">
        <v>30</v>
      </c>
      <c r="R667" s="2" t="s">
        <v>163</v>
      </c>
      <c r="S667" s="2" t="s">
        <v>32</v>
      </c>
      <c r="T667" s="2" t="s">
        <v>164</v>
      </c>
      <c r="U667" s="2" t="s">
        <v>34</v>
      </c>
      <c r="V667" s="2" t="s">
        <v>35</v>
      </c>
      <c r="W667" s="2" t="s">
        <v>68</v>
      </c>
      <c r="X667" s="2" t="s">
        <v>126</v>
      </c>
      <c r="Y667" s="2" t="s">
        <v>39</v>
      </c>
    </row>
    <row r="668" spans="1:25" x14ac:dyDescent="0.35">
      <c r="A668">
        <v>10308</v>
      </c>
      <c r="B668">
        <v>24</v>
      </c>
      <c r="C668">
        <v>79.91</v>
      </c>
      <c r="D668">
        <v>5</v>
      </c>
      <c r="E668">
        <v>1917.84</v>
      </c>
      <c r="F668" s="1">
        <v>38275</v>
      </c>
      <c r="G668" s="2" t="s">
        <v>24</v>
      </c>
      <c r="H668">
        <v>4</v>
      </c>
      <c r="I668">
        <v>10</v>
      </c>
      <c r="J668">
        <v>2004</v>
      </c>
      <c r="K668" s="2" t="s">
        <v>25</v>
      </c>
      <c r="L668">
        <v>99</v>
      </c>
      <c r="M668" s="2" t="s">
        <v>326</v>
      </c>
      <c r="N668" s="2" t="s">
        <v>160</v>
      </c>
      <c r="O668" s="2" t="s">
        <v>161</v>
      </c>
      <c r="P668" s="2" t="s">
        <v>162</v>
      </c>
      <c r="Q668" s="2" t="s">
        <v>30</v>
      </c>
      <c r="R668" s="2" t="s">
        <v>163</v>
      </c>
      <c r="S668" s="2" t="s">
        <v>32</v>
      </c>
      <c r="T668" s="2" t="s">
        <v>164</v>
      </c>
      <c r="U668" s="2" t="s">
        <v>34</v>
      </c>
      <c r="V668" s="2" t="s">
        <v>35</v>
      </c>
      <c r="W668" s="2" t="s">
        <v>68</v>
      </c>
      <c r="X668" s="2" t="s">
        <v>126</v>
      </c>
      <c r="Y668" s="2" t="s">
        <v>38</v>
      </c>
    </row>
    <row r="669" spans="1:25" x14ac:dyDescent="0.35">
      <c r="A669">
        <v>10308</v>
      </c>
      <c r="B669">
        <v>46</v>
      </c>
      <c r="C669">
        <v>66.040000000000006</v>
      </c>
      <c r="D669">
        <v>10</v>
      </c>
      <c r="E669">
        <v>3037.84</v>
      </c>
      <c r="F669" s="1">
        <v>38275</v>
      </c>
      <c r="G669" s="2" t="s">
        <v>24</v>
      </c>
      <c r="H669">
        <v>4</v>
      </c>
      <c r="I669">
        <v>10</v>
      </c>
      <c r="J669">
        <v>2004</v>
      </c>
      <c r="K669" s="2" t="s">
        <v>247</v>
      </c>
      <c r="L669">
        <v>68</v>
      </c>
      <c r="M669" s="2" t="s">
        <v>331</v>
      </c>
      <c r="N669" s="2" t="s">
        <v>160</v>
      </c>
      <c r="O669" s="2" t="s">
        <v>161</v>
      </c>
      <c r="P669" s="2" t="s">
        <v>162</v>
      </c>
      <c r="Q669" s="2" t="s">
        <v>30</v>
      </c>
      <c r="R669" s="2" t="s">
        <v>163</v>
      </c>
      <c r="S669" s="2" t="s">
        <v>32</v>
      </c>
      <c r="T669" s="2" t="s">
        <v>164</v>
      </c>
      <c r="U669" s="2" t="s">
        <v>34</v>
      </c>
      <c r="V669" s="2" t="s">
        <v>35</v>
      </c>
      <c r="W669" s="2" t="s">
        <v>68</v>
      </c>
      <c r="X669" s="2" t="s">
        <v>126</v>
      </c>
      <c r="Y669" s="2" t="s">
        <v>39</v>
      </c>
    </row>
    <row r="670" spans="1:25" x14ac:dyDescent="0.35">
      <c r="A670">
        <v>10308</v>
      </c>
      <c r="B670">
        <v>47</v>
      </c>
      <c r="C670">
        <v>43.64</v>
      </c>
      <c r="D670">
        <v>11</v>
      </c>
      <c r="E670">
        <v>2051.08</v>
      </c>
      <c r="F670" s="1">
        <v>38275</v>
      </c>
      <c r="G670" s="2" t="s">
        <v>24</v>
      </c>
      <c r="H670">
        <v>4</v>
      </c>
      <c r="I670">
        <v>10</v>
      </c>
      <c r="J670">
        <v>2004</v>
      </c>
      <c r="K670" s="2" t="s">
        <v>247</v>
      </c>
      <c r="L670">
        <v>43</v>
      </c>
      <c r="M670" s="2" t="s">
        <v>333</v>
      </c>
      <c r="N670" s="2" t="s">
        <v>160</v>
      </c>
      <c r="O670" s="2" t="s">
        <v>161</v>
      </c>
      <c r="P670" s="2" t="s">
        <v>162</v>
      </c>
      <c r="Q670" s="2" t="s">
        <v>30</v>
      </c>
      <c r="R670" s="2" t="s">
        <v>163</v>
      </c>
      <c r="S670" s="2" t="s">
        <v>32</v>
      </c>
      <c r="T670" s="2" t="s">
        <v>164</v>
      </c>
      <c r="U670" s="2" t="s">
        <v>34</v>
      </c>
      <c r="V670" s="2" t="s">
        <v>35</v>
      </c>
      <c r="W670" s="2" t="s">
        <v>68</v>
      </c>
      <c r="X670" s="2" t="s">
        <v>126</v>
      </c>
      <c r="Y670" s="2" t="s">
        <v>38</v>
      </c>
    </row>
    <row r="671" spans="1:25" x14ac:dyDescent="0.35">
      <c r="A671">
        <v>10308</v>
      </c>
      <c r="B671">
        <v>21</v>
      </c>
      <c r="C671">
        <v>100</v>
      </c>
      <c r="D671">
        <v>12</v>
      </c>
      <c r="E671">
        <v>2224.9499999999998</v>
      </c>
      <c r="F671" s="1">
        <v>38275</v>
      </c>
      <c r="G671" s="2" t="s">
        <v>24</v>
      </c>
      <c r="H671">
        <v>4</v>
      </c>
      <c r="I671">
        <v>10</v>
      </c>
      <c r="J671">
        <v>2004</v>
      </c>
      <c r="K671" s="2" t="s">
        <v>251</v>
      </c>
      <c r="L671">
        <v>91</v>
      </c>
      <c r="M671" s="2" t="s">
        <v>338</v>
      </c>
      <c r="N671" s="2" t="s">
        <v>160</v>
      </c>
      <c r="O671" s="2" t="s">
        <v>161</v>
      </c>
      <c r="P671" s="2" t="s">
        <v>162</v>
      </c>
      <c r="Q671" s="2" t="s">
        <v>30</v>
      </c>
      <c r="R671" s="2" t="s">
        <v>163</v>
      </c>
      <c r="S671" s="2" t="s">
        <v>32</v>
      </c>
      <c r="T671" s="2" t="s">
        <v>164</v>
      </c>
      <c r="U671" s="2" t="s">
        <v>34</v>
      </c>
      <c r="V671" s="2" t="s">
        <v>35</v>
      </c>
      <c r="W671" s="2" t="s">
        <v>68</v>
      </c>
      <c r="X671" s="2" t="s">
        <v>126</v>
      </c>
      <c r="Y671" s="2" t="s">
        <v>38</v>
      </c>
    </row>
    <row r="672" spans="1:25" x14ac:dyDescent="0.35">
      <c r="A672">
        <v>10308</v>
      </c>
      <c r="B672">
        <v>35</v>
      </c>
      <c r="C672">
        <v>88.75</v>
      </c>
      <c r="D672">
        <v>14</v>
      </c>
      <c r="E672">
        <v>3106.25</v>
      </c>
      <c r="F672" s="1">
        <v>38275</v>
      </c>
      <c r="G672" s="2" t="s">
        <v>24</v>
      </c>
      <c r="H672">
        <v>4</v>
      </c>
      <c r="I672">
        <v>10</v>
      </c>
      <c r="J672">
        <v>2004</v>
      </c>
      <c r="K672" s="2" t="s">
        <v>251</v>
      </c>
      <c r="L672">
        <v>99</v>
      </c>
      <c r="M672" s="2" t="s">
        <v>341</v>
      </c>
      <c r="N672" s="2" t="s">
        <v>160</v>
      </c>
      <c r="O672" s="2" t="s">
        <v>161</v>
      </c>
      <c r="P672" s="2" t="s">
        <v>162</v>
      </c>
      <c r="Q672" s="2" t="s">
        <v>30</v>
      </c>
      <c r="R672" s="2" t="s">
        <v>163</v>
      </c>
      <c r="S672" s="2" t="s">
        <v>32</v>
      </c>
      <c r="T672" s="2" t="s">
        <v>164</v>
      </c>
      <c r="U672" s="2" t="s">
        <v>34</v>
      </c>
      <c r="V672" s="2" t="s">
        <v>35</v>
      </c>
      <c r="W672" s="2" t="s">
        <v>68</v>
      </c>
      <c r="X672" s="2" t="s">
        <v>126</v>
      </c>
      <c r="Y672" s="2" t="s">
        <v>39</v>
      </c>
    </row>
    <row r="673" spans="1:25" x14ac:dyDescent="0.35">
      <c r="A673">
        <v>10308</v>
      </c>
      <c r="B673">
        <v>31</v>
      </c>
      <c r="C673">
        <v>100</v>
      </c>
      <c r="D673">
        <v>6</v>
      </c>
      <c r="E673">
        <v>4009.23</v>
      </c>
      <c r="F673" s="1">
        <v>38275</v>
      </c>
      <c r="G673" s="2" t="s">
        <v>24</v>
      </c>
      <c r="H673">
        <v>4</v>
      </c>
      <c r="I673">
        <v>10</v>
      </c>
      <c r="J673">
        <v>2004</v>
      </c>
      <c r="K673" s="2" t="s">
        <v>251</v>
      </c>
      <c r="L673">
        <v>118</v>
      </c>
      <c r="M673" s="2" t="s">
        <v>344</v>
      </c>
      <c r="N673" s="2" t="s">
        <v>160</v>
      </c>
      <c r="O673" s="2" t="s">
        <v>161</v>
      </c>
      <c r="P673" s="2" t="s">
        <v>162</v>
      </c>
      <c r="Q673" s="2" t="s">
        <v>30</v>
      </c>
      <c r="R673" s="2" t="s">
        <v>163</v>
      </c>
      <c r="S673" s="2" t="s">
        <v>32</v>
      </c>
      <c r="T673" s="2" t="s">
        <v>164</v>
      </c>
      <c r="U673" s="2" t="s">
        <v>34</v>
      </c>
      <c r="V673" s="2" t="s">
        <v>35</v>
      </c>
      <c r="W673" s="2" t="s">
        <v>68</v>
      </c>
      <c r="X673" s="2" t="s">
        <v>126</v>
      </c>
      <c r="Y673" s="2" t="s">
        <v>39</v>
      </c>
    </row>
    <row r="674" spans="1:25" x14ac:dyDescent="0.35">
      <c r="A674">
        <v>10308</v>
      </c>
      <c r="B674">
        <v>21</v>
      </c>
      <c r="C674">
        <v>87.2</v>
      </c>
      <c r="D674">
        <v>13</v>
      </c>
      <c r="E674">
        <v>1831.2</v>
      </c>
      <c r="F674" s="1">
        <v>38275</v>
      </c>
      <c r="G674" s="2" t="s">
        <v>24</v>
      </c>
      <c r="H674">
        <v>4</v>
      </c>
      <c r="I674">
        <v>10</v>
      </c>
      <c r="J674">
        <v>2004</v>
      </c>
      <c r="K674" s="2" t="s">
        <v>251</v>
      </c>
      <c r="L674">
        <v>80</v>
      </c>
      <c r="M674" s="2" t="s">
        <v>345</v>
      </c>
      <c r="N674" s="2" t="s">
        <v>160</v>
      </c>
      <c r="O674" s="2" t="s">
        <v>161</v>
      </c>
      <c r="P674" s="2" t="s">
        <v>162</v>
      </c>
      <c r="Q674" s="2" t="s">
        <v>30</v>
      </c>
      <c r="R674" s="2" t="s">
        <v>163</v>
      </c>
      <c r="S674" s="2" t="s">
        <v>32</v>
      </c>
      <c r="T674" s="2" t="s">
        <v>164</v>
      </c>
      <c r="U674" s="2" t="s">
        <v>34</v>
      </c>
      <c r="V674" s="2" t="s">
        <v>35</v>
      </c>
      <c r="W674" s="2" t="s">
        <v>68</v>
      </c>
      <c r="X674" s="2" t="s">
        <v>126</v>
      </c>
      <c r="Y674" s="2" t="s">
        <v>38</v>
      </c>
    </row>
    <row r="675" spans="1:25" x14ac:dyDescent="0.35">
      <c r="A675">
        <v>10308</v>
      </c>
      <c r="B675">
        <v>39</v>
      </c>
      <c r="C675">
        <v>68.11</v>
      </c>
      <c r="D675">
        <v>15</v>
      </c>
      <c r="E675">
        <v>2656.29</v>
      </c>
      <c r="F675" s="1">
        <v>38275</v>
      </c>
      <c r="G675" s="2" t="s">
        <v>24</v>
      </c>
      <c r="H675">
        <v>4</v>
      </c>
      <c r="I675">
        <v>10</v>
      </c>
      <c r="J675">
        <v>2004</v>
      </c>
      <c r="K675" s="2" t="s">
        <v>251</v>
      </c>
      <c r="L675">
        <v>74</v>
      </c>
      <c r="M675" s="2" t="s">
        <v>348</v>
      </c>
      <c r="N675" s="2" t="s">
        <v>160</v>
      </c>
      <c r="O675" s="2" t="s">
        <v>161</v>
      </c>
      <c r="P675" s="2" t="s">
        <v>162</v>
      </c>
      <c r="Q675" s="2" t="s">
        <v>30</v>
      </c>
      <c r="R675" s="2" t="s">
        <v>163</v>
      </c>
      <c r="S675" s="2" t="s">
        <v>32</v>
      </c>
      <c r="T675" s="2" t="s">
        <v>164</v>
      </c>
      <c r="U675" s="2" t="s">
        <v>34</v>
      </c>
      <c r="V675" s="2" t="s">
        <v>35</v>
      </c>
      <c r="W675" s="2" t="s">
        <v>68</v>
      </c>
      <c r="X675" s="2" t="s">
        <v>126</v>
      </c>
      <c r="Y675" s="2" t="s">
        <v>38</v>
      </c>
    </row>
    <row r="676" spans="1:25" x14ac:dyDescent="0.35">
      <c r="A676">
        <v>10312</v>
      </c>
      <c r="B676">
        <v>48</v>
      </c>
      <c r="C676">
        <v>100</v>
      </c>
      <c r="D676">
        <v>3</v>
      </c>
      <c r="E676">
        <v>11623.7</v>
      </c>
      <c r="F676" s="1">
        <v>38281</v>
      </c>
      <c r="G676" s="2" t="s">
        <v>24</v>
      </c>
      <c r="H676">
        <v>4</v>
      </c>
      <c r="I676">
        <v>10</v>
      </c>
      <c r="J676">
        <v>2004</v>
      </c>
      <c r="K676" s="2" t="s">
        <v>107</v>
      </c>
      <c r="L676">
        <v>214</v>
      </c>
      <c r="M676" s="2" t="s">
        <v>108</v>
      </c>
      <c r="N676" s="2" t="s">
        <v>137</v>
      </c>
      <c r="O676" s="2" t="s">
        <v>138</v>
      </c>
      <c r="P676" s="2" t="s">
        <v>139</v>
      </c>
      <c r="Q676" s="2" t="s">
        <v>30</v>
      </c>
      <c r="R676" s="2" t="s">
        <v>140</v>
      </c>
      <c r="S676" s="2" t="s">
        <v>44</v>
      </c>
      <c r="T676" s="2" t="s">
        <v>82</v>
      </c>
      <c r="U676" s="2" t="s">
        <v>34</v>
      </c>
      <c r="V676" s="2" t="s">
        <v>35</v>
      </c>
      <c r="W676" s="2" t="s">
        <v>141</v>
      </c>
      <c r="X676" s="2" t="s">
        <v>142</v>
      </c>
      <c r="Y676" s="2" t="s">
        <v>99</v>
      </c>
    </row>
    <row r="677" spans="1:25" x14ac:dyDescent="0.35">
      <c r="A677">
        <v>10312</v>
      </c>
      <c r="B677">
        <v>32</v>
      </c>
      <c r="C677">
        <v>100</v>
      </c>
      <c r="D677">
        <v>2</v>
      </c>
      <c r="E677">
        <v>4181.4399999999996</v>
      </c>
      <c r="F677" s="1">
        <v>38281</v>
      </c>
      <c r="G677" s="2" t="s">
        <v>24</v>
      </c>
      <c r="H677">
        <v>4</v>
      </c>
      <c r="I677">
        <v>10</v>
      </c>
      <c r="J677">
        <v>2004</v>
      </c>
      <c r="K677" s="2" t="s">
        <v>213</v>
      </c>
      <c r="L677">
        <v>116</v>
      </c>
      <c r="M677" s="2" t="s">
        <v>238</v>
      </c>
      <c r="N677" s="2" t="s">
        <v>137</v>
      </c>
      <c r="O677" s="2" t="s">
        <v>138</v>
      </c>
      <c r="P677" s="2" t="s">
        <v>139</v>
      </c>
      <c r="Q677" s="2" t="s">
        <v>30</v>
      </c>
      <c r="R677" s="2" t="s">
        <v>140</v>
      </c>
      <c r="S677" s="2" t="s">
        <v>44</v>
      </c>
      <c r="T677" s="2" t="s">
        <v>82</v>
      </c>
      <c r="U677" s="2" t="s">
        <v>34</v>
      </c>
      <c r="V677" s="2" t="s">
        <v>35</v>
      </c>
      <c r="W677" s="2" t="s">
        <v>141</v>
      </c>
      <c r="X677" s="2" t="s">
        <v>142</v>
      </c>
      <c r="Y677" s="2" t="s">
        <v>39</v>
      </c>
    </row>
    <row r="678" spans="1:25" x14ac:dyDescent="0.35">
      <c r="A678">
        <v>10312</v>
      </c>
      <c r="B678">
        <v>43</v>
      </c>
      <c r="C678">
        <v>89.38</v>
      </c>
      <c r="D678">
        <v>10</v>
      </c>
      <c r="E678">
        <v>3843.34</v>
      </c>
      <c r="F678" s="1">
        <v>38281</v>
      </c>
      <c r="G678" s="2" t="s">
        <v>24</v>
      </c>
      <c r="H678">
        <v>4</v>
      </c>
      <c r="I678">
        <v>10</v>
      </c>
      <c r="J678">
        <v>2004</v>
      </c>
      <c r="K678" s="2" t="s">
        <v>247</v>
      </c>
      <c r="L678">
        <v>102</v>
      </c>
      <c r="M678" s="2" t="s">
        <v>248</v>
      </c>
      <c r="N678" s="2" t="s">
        <v>137</v>
      </c>
      <c r="O678" s="2" t="s">
        <v>138</v>
      </c>
      <c r="P678" s="2" t="s">
        <v>139</v>
      </c>
      <c r="Q678" s="2" t="s">
        <v>30</v>
      </c>
      <c r="R678" s="2" t="s">
        <v>140</v>
      </c>
      <c r="S678" s="2" t="s">
        <v>44</v>
      </c>
      <c r="T678" s="2" t="s">
        <v>82</v>
      </c>
      <c r="U678" s="2" t="s">
        <v>34</v>
      </c>
      <c r="V678" s="2" t="s">
        <v>35</v>
      </c>
      <c r="W678" s="2" t="s">
        <v>141</v>
      </c>
      <c r="X678" s="2" t="s">
        <v>142</v>
      </c>
      <c r="Y678" s="2" t="s">
        <v>39</v>
      </c>
    </row>
    <row r="679" spans="1:25" x14ac:dyDescent="0.35">
      <c r="A679">
        <v>10312</v>
      </c>
      <c r="B679">
        <v>25</v>
      </c>
      <c r="C679">
        <v>44.21</v>
      </c>
      <c r="D679">
        <v>9</v>
      </c>
      <c r="E679">
        <v>1105.25</v>
      </c>
      <c r="F679" s="1">
        <v>38281</v>
      </c>
      <c r="G679" s="2" t="s">
        <v>24</v>
      </c>
      <c r="H679">
        <v>4</v>
      </c>
      <c r="I679">
        <v>10</v>
      </c>
      <c r="J679">
        <v>2004</v>
      </c>
      <c r="K679" s="2" t="s">
        <v>247</v>
      </c>
      <c r="L679">
        <v>53</v>
      </c>
      <c r="M679" s="2" t="s">
        <v>249</v>
      </c>
      <c r="N679" s="2" t="s">
        <v>137</v>
      </c>
      <c r="O679" s="2" t="s">
        <v>138</v>
      </c>
      <c r="P679" s="2" t="s">
        <v>139</v>
      </c>
      <c r="Q679" s="2" t="s">
        <v>30</v>
      </c>
      <c r="R679" s="2" t="s">
        <v>140</v>
      </c>
      <c r="S679" s="2" t="s">
        <v>44</v>
      </c>
      <c r="T679" s="2" t="s">
        <v>82</v>
      </c>
      <c r="U679" s="2" t="s">
        <v>34</v>
      </c>
      <c r="V679" s="2" t="s">
        <v>35</v>
      </c>
      <c r="W679" s="2" t="s">
        <v>141</v>
      </c>
      <c r="X679" s="2" t="s">
        <v>142</v>
      </c>
      <c r="Y679" s="2" t="s">
        <v>38</v>
      </c>
    </row>
    <row r="680" spans="1:25" x14ac:dyDescent="0.35">
      <c r="A680">
        <v>10312</v>
      </c>
      <c r="B680">
        <v>48</v>
      </c>
      <c r="C680">
        <v>100</v>
      </c>
      <c r="D680">
        <v>17</v>
      </c>
      <c r="E680">
        <v>8078.4</v>
      </c>
      <c r="F680" s="1">
        <v>38281</v>
      </c>
      <c r="G680" s="2" t="s">
        <v>24</v>
      </c>
      <c r="H680">
        <v>4</v>
      </c>
      <c r="I680">
        <v>10</v>
      </c>
      <c r="J680">
        <v>2004</v>
      </c>
      <c r="K680" s="2" t="s">
        <v>247</v>
      </c>
      <c r="L680">
        <v>170</v>
      </c>
      <c r="M680" s="2" t="s">
        <v>259</v>
      </c>
      <c r="N680" s="2" t="s">
        <v>137</v>
      </c>
      <c r="O680" s="2" t="s">
        <v>138</v>
      </c>
      <c r="P680" s="2" t="s">
        <v>139</v>
      </c>
      <c r="Q680" s="2" t="s">
        <v>30</v>
      </c>
      <c r="R680" s="2" t="s">
        <v>140</v>
      </c>
      <c r="S680" s="2" t="s">
        <v>44</v>
      </c>
      <c r="T680" s="2" t="s">
        <v>82</v>
      </c>
      <c r="U680" s="2" t="s">
        <v>34</v>
      </c>
      <c r="V680" s="2" t="s">
        <v>35</v>
      </c>
      <c r="W680" s="2" t="s">
        <v>141</v>
      </c>
      <c r="X680" s="2" t="s">
        <v>142</v>
      </c>
      <c r="Y680" s="2" t="s">
        <v>99</v>
      </c>
    </row>
    <row r="681" spans="1:25" x14ac:dyDescent="0.35">
      <c r="A681">
        <v>10312</v>
      </c>
      <c r="B681">
        <v>30</v>
      </c>
      <c r="C681">
        <v>61.15</v>
      </c>
      <c r="D681">
        <v>16</v>
      </c>
      <c r="E681">
        <v>1834.5</v>
      </c>
      <c r="F681" s="1">
        <v>38281</v>
      </c>
      <c r="G681" s="2" t="s">
        <v>24</v>
      </c>
      <c r="H681">
        <v>4</v>
      </c>
      <c r="I681">
        <v>10</v>
      </c>
      <c r="J681">
        <v>2004</v>
      </c>
      <c r="K681" s="2" t="s">
        <v>247</v>
      </c>
      <c r="L681">
        <v>60</v>
      </c>
      <c r="M681" s="2" t="s">
        <v>263</v>
      </c>
      <c r="N681" s="2" t="s">
        <v>137</v>
      </c>
      <c r="O681" s="2" t="s">
        <v>138</v>
      </c>
      <c r="P681" s="2" t="s">
        <v>139</v>
      </c>
      <c r="Q681" s="2" t="s">
        <v>30</v>
      </c>
      <c r="R681" s="2" t="s">
        <v>140</v>
      </c>
      <c r="S681" s="2" t="s">
        <v>44</v>
      </c>
      <c r="T681" s="2" t="s">
        <v>82</v>
      </c>
      <c r="U681" s="2" t="s">
        <v>34</v>
      </c>
      <c r="V681" s="2" t="s">
        <v>35</v>
      </c>
      <c r="W681" s="2" t="s">
        <v>141</v>
      </c>
      <c r="X681" s="2" t="s">
        <v>142</v>
      </c>
      <c r="Y681" s="2" t="s">
        <v>38</v>
      </c>
    </row>
    <row r="682" spans="1:25" x14ac:dyDescent="0.35">
      <c r="A682">
        <v>10312</v>
      </c>
      <c r="B682">
        <v>31</v>
      </c>
      <c r="C682">
        <v>100</v>
      </c>
      <c r="D682">
        <v>14</v>
      </c>
      <c r="E682">
        <v>4729.3599999999997</v>
      </c>
      <c r="F682" s="1">
        <v>38281</v>
      </c>
      <c r="G682" s="2" t="s">
        <v>24</v>
      </c>
      <c r="H682">
        <v>4</v>
      </c>
      <c r="I682">
        <v>10</v>
      </c>
      <c r="J682">
        <v>2004</v>
      </c>
      <c r="K682" s="2" t="s">
        <v>247</v>
      </c>
      <c r="L682">
        <v>127</v>
      </c>
      <c r="M682" s="2" t="s">
        <v>265</v>
      </c>
      <c r="N682" s="2" t="s">
        <v>137</v>
      </c>
      <c r="O682" s="2" t="s">
        <v>138</v>
      </c>
      <c r="P682" s="2" t="s">
        <v>139</v>
      </c>
      <c r="Q682" s="2" t="s">
        <v>30</v>
      </c>
      <c r="R682" s="2" t="s">
        <v>140</v>
      </c>
      <c r="S682" s="2" t="s">
        <v>44</v>
      </c>
      <c r="T682" s="2" t="s">
        <v>82</v>
      </c>
      <c r="U682" s="2" t="s">
        <v>34</v>
      </c>
      <c r="V682" s="2" t="s">
        <v>35</v>
      </c>
      <c r="W682" s="2" t="s">
        <v>141</v>
      </c>
      <c r="X682" s="2" t="s">
        <v>142</v>
      </c>
      <c r="Y682" s="2" t="s">
        <v>39</v>
      </c>
    </row>
    <row r="683" spans="1:25" x14ac:dyDescent="0.35">
      <c r="A683">
        <v>10312</v>
      </c>
      <c r="B683">
        <v>25</v>
      </c>
      <c r="C683">
        <v>100</v>
      </c>
      <c r="D683">
        <v>11</v>
      </c>
      <c r="E683">
        <v>3881.25</v>
      </c>
      <c r="F683" s="1">
        <v>38281</v>
      </c>
      <c r="G683" s="2" t="s">
        <v>24</v>
      </c>
      <c r="H683">
        <v>4</v>
      </c>
      <c r="I683">
        <v>10</v>
      </c>
      <c r="J683">
        <v>2004</v>
      </c>
      <c r="K683" s="2" t="s">
        <v>247</v>
      </c>
      <c r="L683">
        <v>168</v>
      </c>
      <c r="M683" s="2" t="s">
        <v>269</v>
      </c>
      <c r="N683" s="2" t="s">
        <v>137</v>
      </c>
      <c r="O683" s="2" t="s">
        <v>138</v>
      </c>
      <c r="P683" s="2" t="s">
        <v>139</v>
      </c>
      <c r="Q683" s="2" t="s">
        <v>30</v>
      </c>
      <c r="R683" s="2" t="s">
        <v>140</v>
      </c>
      <c r="S683" s="2" t="s">
        <v>44</v>
      </c>
      <c r="T683" s="2" t="s">
        <v>82</v>
      </c>
      <c r="U683" s="2" t="s">
        <v>34</v>
      </c>
      <c r="V683" s="2" t="s">
        <v>35</v>
      </c>
      <c r="W683" s="2" t="s">
        <v>141</v>
      </c>
      <c r="X683" s="2" t="s">
        <v>142</v>
      </c>
      <c r="Y683" s="2" t="s">
        <v>39</v>
      </c>
    </row>
    <row r="684" spans="1:25" x14ac:dyDescent="0.35">
      <c r="A684">
        <v>10312</v>
      </c>
      <c r="B684">
        <v>37</v>
      </c>
      <c r="C684">
        <v>100</v>
      </c>
      <c r="D684">
        <v>4</v>
      </c>
      <c r="E684">
        <v>3711.1</v>
      </c>
      <c r="F684" s="1">
        <v>38281</v>
      </c>
      <c r="G684" s="2" t="s">
        <v>24</v>
      </c>
      <c r="H684">
        <v>4</v>
      </c>
      <c r="I684">
        <v>10</v>
      </c>
      <c r="J684">
        <v>2004</v>
      </c>
      <c r="K684" s="2" t="s">
        <v>247</v>
      </c>
      <c r="L684">
        <v>101</v>
      </c>
      <c r="M684" s="2" t="s">
        <v>271</v>
      </c>
      <c r="N684" s="2" t="s">
        <v>137</v>
      </c>
      <c r="O684" s="2" t="s">
        <v>138</v>
      </c>
      <c r="P684" s="2" t="s">
        <v>139</v>
      </c>
      <c r="Q684" s="2" t="s">
        <v>30</v>
      </c>
      <c r="R684" s="2" t="s">
        <v>140</v>
      </c>
      <c r="S684" s="2" t="s">
        <v>44</v>
      </c>
      <c r="T684" s="2" t="s">
        <v>82</v>
      </c>
      <c r="U684" s="2" t="s">
        <v>34</v>
      </c>
      <c r="V684" s="2" t="s">
        <v>35</v>
      </c>
      <c r="W684" s="2" t="s">
        <v>141</v>
      </c>
      <c r="X684" s="2" t="s">
        <v>142</v>
      </c>
      <c r="Y684" s="2" t="s">
        <v>39</v>
      </c>
    </row>
    <row r="685" spans="1:25" x14ac:dyDescent="0.35">
      <c r="A685">
        <v>10312</v>
      </c>
      <c r="B685">
        <v>35</v>
      </c>
      <c r="C685">
        <v>53.72</v>
      </c>
      <c r="D685">
        <v>6</v>
      </c>
      <c r="E685">
        <v>1880.2</v>
      </c>
      <c r="F685" s="1">
        <v>38281</v>
      </c>
      <c r="G685" s="2" t="s">
        <v>24</v>
      </c>
      <c r="H685">
        <v>4</v>
      </c>
      <c r="I685">
        <v>10</v>
      </c>
      <c r="J685">
        <v>2004</v>
      </c>
      <c r="K685" s="2" t="s">
        <v>247</v>
      </c>
      <c r="L685">
        <v>62</v>
      </c>
      <c r="M685" s="2" t="s">
        <v>272</v>
      </c>
      <c r="N685" s="2" t="s">
        <v>137</v>
      </c>
      <c r="O685" s="2" t="s">
        <v>138</v>
      </c>
      <c r="P685" s="2" t="s">
        <v>139</v>
      </c>
      <c r="Q685" s="2" t="s">
        <v>30</v>
      </c>
      <c r="R685" s="2" t="s">
        <v>140</v>
      </c>
      <c r="S685" s="2" t="s">
        <v>44</v>
      </c>
      <c r="T685" s="2" t="s">
        <v>82</v>
      </c>
      <c r="U685" s="2" t="s">
        <v>34</v>
      </c>
      <c r="V685" s="2" t="s">
        <v>35</v>
      </c>
      <c r="W685" s="2" t="s">
        <v>141</v>
      </c>
      <c r="X685" s="2" t="s">
        <v>142</v>
      </c>
      <c r="Y685" s="2" t="s">
        <v>38</v>
      </c>
    </row>
    <row r="686" spans="1:25" x14ac:dyDescent="0.35">
      <c r="A686">
        <v>10312</v>
      </c>
      <c r="B686">
        <v>38</v>
      </c>
      <c r="C686">
        <v>100</v>
      </c>
      <c r="D686">
        <v>5</v>
      </c>
      <c r="E686">
        <v>4457.0200000000004</v>
      </c>
      <c r="F686" s="1">
        <v>38281</v>
      </c>
      <c r="G686" s="2" t="s">
        <v>24</v>
      </c>
      <c r="H686">
        <v>4</v>
      </c>
      <c r="I686">
        <v>10</v>
      </c>
      <c r="J686">
        <v>2004</v>
      </c>
      <c r="K686" s="2" t="s">
        <v>247</v>
      </c>
      <c r="L686">
        <v>104</v>
      </c>
      <c r="M686" s="2" t="s">
        <v>278</v>
      </c>
      <c r="N686" s="2" t="s">
        <v>137</v>
      </c>
      <c r="O686" s="2" t="s">
        <v>138</v>
      </c>
      <c r="P686" s="2" t="s">
        <v>139</v>
      </c>
      <c r="Q686" s="2" t="s">
        <v>30</v>
      </c>
      <c r="R686" s="2" t="s">
        <v>140</v>
      </c>
      <c r="S686" s="2" t="s">
        <v>44</v>
      </c>
      <c r="T686" s="2" t="s">
        <v>82</v>
      </c>
      <c r="U686" s="2" t="s">
        <v>34</v>
      </c>
      <c r="V686" s="2" t="s">
        <v>35</v>
      </c>
      <c r="W686" s="2" t="s">
        <v>141</v>
      </c>
      <c r="X686" s="2" t="s">
        <v>142</v>
      </c>
      <c r="Y686" s="2" t="s">
        <v>39</v>
      </c>
    </row>
    <row r="687" spans="1:25" x14ac:dyDescent="0.35">
      <c r="A687">
        <v>10312</v>
      </c>
      <c r="B687">
        <v>33</v>
      </c>
      <c r="C687">
        <v>100</v>
      </c>
      <c r="D687">
        <v>8</v>
      </c>
      <c r="E687">
        <v>3535.95</v>
      </c>
      <c r="F687" s="1">
        <v>38281</v>
      </c>
      <c r="G687" s="2" t="s">
        <v>24</v>
      </c>
      <c r="H687">
        <v>4</v>
      </c>
      <c r="I687">
        <v>10</v>
      </c>
      <c r="J687">
        <v>2004</v>
      </c>
      <c r="K687" s="2" t="s">
        <v>247</v>
      </c>
      <c r="L687">
        <v>99</v>
      </c>
      <c r="M687" s="2" t="s">
        <v>284</v>
      </c>
      <c r="N687" s="2" t="s">
        <v>137</v>
      </c>
      <c r="O687" s="2" t="s">
        <v>138</v>
      </c>
      <c r="P687" s="2" t="s">
        <v>139</v>
      </c>
      <c r="Q687" s="2" t="s">
        <v>30</v>
      </c>
      <c r="R687" s="2" t="s">
        <v>140</v>
      </c>
      <c r="S687" s="2" t="s">
        <v>44</v>
      </c>
      <c r="T687" s="2" t="s">
        <v>82</v>
      </c>
      <c r="U687" s="2" t="s">
        <v>34</v>
      </c>
      <c r="V687" s="2" t="s">
        <v>35</v>
      </c>
      <c r="W687" s="2" t="s">
        <v>141</v>
      </c>
      <c r="X687" s="2" t="s">
        <v>142</v>
      </c>
      <c r="Y687" s="2" t="s">
        <v>39</v>
      </c>
    </row>
    <row r="688" spans="1:25" x14ac:dyDescent="0.35">
      <c r="A688">
        <v>10312</v>
      </c>
      <c r="B688">
        <v>39</v>
      </c>
      <c r="C688">
        <v>56.85</v>
      </c>
      <c r="D688">
        <v>1</v>
      </c>
      <c r="E688">
        <v>2217.15</v>
      </c>
      <c r="F688" s="1">
        <v>38281</v>
      </c>
      <c r="G688" s="2" t="s">
        <v>24</v>
      </c>
      <c r="H688">
        <v>4</v>
      </c>
      <c r="I688">
        <v>10</v>
      </c>
      <c r="J688">
        <v>2004</v>
      </c>
      <c r="K688" s="2" t="s">
        <v>247</v>
      </c>
      <c r="L688">
        <v>50</v>
      </c>
      <c r="M688" s="2" t="s">
        <v>293</v>
      </c>
      <c r="N688" s="2" t="s">
        <v>137</v>
      </c>
      <c r="O688" s="2" t="s">
        <v>138</v>
      </c>
      <c r="P688" s="2" t="s">
        <v>139</v>
      </c>
      <c r="Q688" s="2" t="s">
        <v>30</v>
      </c>
      <c r="R688" s="2" t="s">
        <v>140</v>
      </c>
      <c r="S688" s="2" t="s">
        <v>44</v>
      </c>
      <c r="T688" s="2" t="s">
        <v>82</v>
      </c>
      <c r="U688" s="2" t="s">
        <v>34</v>
      </c>
      <c r="V688" s="2" t="s">
        <v>35</v>
      </c>
      <c r="W688" s="2" t="s">
        <v>141</v>
      </c>
      <c r="X688" s="2" t="s">
        <v>142</v>
      </c>
      <c r="Y688" s="2" t="s">
        <v>38</v>
      </c>
    </row>
    <row r="689" spans="1:25" x14ac:dyDescent="0.35">
      <c r="A689">
        <v>10312</v>
      </c>
      <c r="B689">
        <v>39</v>
      </c>
      <c r="C689">
        <v>29.54</v>
      </c>
      <c r="D689">
        <v>13</v>
      </c>
      <c r="E689">
        <v>1152.06</v>
      </c>
      <c r="F689" s="1">
        <v>38281</v>
      </c>
      <c r="G689" s="2" t="s">
        <v>24</v>
      </c>
      <c r="H689">
        <v>4</v>
      </c>
      <c r="I689">
        <v>10</v>
      </c>
      <c r="J689">
        <v>2004</v>
      </c>
      <c r="K689" s="2" t="s">
        <v>247</v>
      </c>
      <c r="L689">
        <v>33</v>
      </c>
      <c r="M689" s="2" t="s">
        <v>301</v>
      </c>
      <c r="N689" s="2" t="s">
        <v>137</v>
      </c>
      <c r="O689" s="2" t="s">
        <v>138</v>
      </c>
      <c r="P689" s="2" t="s">
        <v>139</v>
      </c>
      <c r="Q689" s="2" t="s">
        <v>30</v>
      </c>
      <c r="R689" s="2" t="s">
        <v>140</v>
      </c>
      <c r="S689" s="2" t="s">
        <v>44</v>
      </c>
      <c r="T689" s="2" t="s">
        <v>82</v>
      </c>
      <c r="U689" s="2" t="s">
        <v>34</v>
      </c>
      <c r="V689" s="2" t="s">
        <v>35</v>
      </c>
      <c r="W689" s="2" t="s">
        <v>141</v>
      </c>
      <c r="X689" s="2" t="s">
        <v>142</v>
      </c>
      <c r="Y689" s="2" t="s">
        <v>38</v>
      </c>
    </row>
    <row r="690" spans="1:25" x14ac:dyDescent="0.35">
      <c r="A690">
        <v>10312</v>
      </c>
      <c r="B690">
        <v>23</v>
      </c>
      <c r="C690">
        <v>37.630000000000003</v>
      </c>
      <c r="D690">
        <v>12</v>
      </c>
      <c r="E690">
        <v>865.49</v>
      </c>
      <c r="F690" s="1">
        <v>38281</v>
      </c>
      <c r="G690" s="2" t="s">
        <v>24</v>
      </c>
      <c r="H690">
        <v>4</v>
      </c>
      <c r="I690">
        <v>10</v>
      </c>
      <c r="J690">
        <v>2004</v>
      </c>
      <c r="K690" s="2" t="s">
        <v>247</v>
      </c>
      <c r="L690">
        <v>44</v>
      </c>
      <c r="M690" s="2" t="s">
        <v>304</v>
      </c>
      <c r="N690" s="2" t="s">
        <v>137</v>
      </c>
      <c r="O690" s="2" t="s">
        <v>138</v>
      </c>
      <c r="P690" s="2" t="s">
        <v>139</v>
      </c>
      <c r="Q690" s="2" t="s">
        <v>30</v>
      </c>
      <c r="R690" s="2" t="s">
        <v>140</v>
      </c>
      <c r="S690" s="2" t="s">
        <v>44</v>
      </c>
      <c r="T690" s="2" t="s">
        <v>82</v>
      </c>
      <c r="U690" s="2" t="s">
        <v>34</v>
      </c>
      <c r="V690" s="2" t="s">
        <v>35</v>
      </c>
      <c r="W690" s="2" t="s">
        <v>141</v>
      </c>
      <c r="X690" s="2" t="s">
        <v>142</v>
      </c>
      <c r="Y690" s="2" t="s">
        <v>38</v>
      </c>
    </row>
    <row r="691" spans="1:25" x14ac:dyDescent="0.35">
      <c r="A691">
        <v>10312</v>
      </c>
      <c r="B691">
        <v>31</v>
      </c>
      <c r="C691">
        <v>35.29</v>
      </c>
      <c r="D691">
        <v>15</v>
      </c>
      <c r="E691">
        <v>1093.99</v>
      </c>
      <c r="F691" s="1">
        <v>38281</v>
      </c>
      <c r="G691" s="2" t="s">
        <v>24</v>
      </c>
      <c r="H691">
        <v>4</v>
      </c>
      <c r="I691">
        <v>10</v>
      </c>
      <c r="J691">
        <v>2004</v>
      </c>
      <c r="K691" s="2" t="s">
        <v>247</v>
      </c>
      <c r="L691">
        <v>41</v>
      </c>
      <c r="M691" s="2" t="s">
        <v>320</v>
      </c>
      <c r="N691" s="2" t="s">
        <v>137</v>
      </c>
      <c r="O691" s="2" t="s">
        <v>138</v>
      </c>
      <c r="P691" s="2" t="s">
        <v>139</v>
      </c>
      <c r="Q691" s="2" t="s">
        <v>30</v>
      </c>
      <c r="R691" s="2" t="s">
        <v>140</v>
      </c>
      <c r="S691" s="2" t="s">
        <v>44</v>
      </c>
      <c r="T691" s="2" t="s">
        <v>82</v>
      </c>
      <c r="U691" s="2" t="s">
        <v>34</v>
      </c>
      <c r="V691" s="2" t="s">
        <v>35</v>
      </c>
      <c r="W691" s="2" t="s">
        <v>141</v>
      </c>
      <c r="X691" s="2" t="s">
        <v>142</v>
      </c>
      <c r="Y691" s="2" t="s">
        <v>38</v>
      </c>
    </row>
    <row r="692" spans="1:25" x14ac:dyDescent="0.35">
      <c r="A692">
        <v>10312</v>
      </c>
      <c r="B692">
        <v>44</v>
      </c>
      <c r="C692">
        <v>100</v>
      </c>
      <c r="D692">
        <v>7</v>
      </c>
      <c r="E692">
        <v>4884.88</v>
      </c>
      <c r="F692" s="1">
        <v>38281</v>
      </c>
      <c r="G692" s="2" t="s">
        <v>24</v>
      </c>
      <c r="H692">
        <v>4</v>
      </c>
      <c r="I692">
        <v>10</v>
      </c>
      <c r="J692">
        <v>2004</v>
      </c>
      <c r="K692" s="2" t="s">
        <v>247</v>
      </c>
      <c r="L692">
        <v>97</v>
      </c>
      <c r="M692" s="2" t="s">
        <v>322</v>
      </c>
      <c r="N692" s="2" t="s">
        <v>137</v>
      </c>
      <c r="O692" s="2" t="s">
        <v>138</v>
      </c>
      <c r="P692" s="2" t="s">
        <v>139</v>
      </c>
      <c r="Q692" s="2" t="s">
        <v>30</v>
      </c>
      <c r="R692" s="2" t="s">
        <v>140</v>
      </c>
      <c r="S692" s="2" t="s">
        <v>44</v>
      </c>
      <c r="T692" s="2" t="s">
        <v>82</v>
      </c>
      <c r="U692" s="2" t="s">
        <v>34</v>
      </c>
      <c r="V692" s="2" t="s">
        <v>35</v>
      </c>
      <c r="W692" s="2" t="s">
        <v>141</v>
      </c>
      <c r="X692" s="2" t="s">
        <v>142</v>
      </c>
      <c r="Y692" s="2" t="s">
        <v>39</v>
      </c>
    </row>
    <row r="693" spans="1:25" x14ac:dyDescent="0.35">
      <c r="A693">
        <v>10318</v>
      </c>
      <c r="B693">
        <v>46</v>
      </c>
      <c r="C693">
        <v>94.74</v>
      </c>
      <c r="D693">
        <v>1</v>
      </c>
      <c r="E693">
        <v>4358.04</v>
      </c>
      <c r="F693" s="1">
        <v>38293</v>
      </c>
      <c r="G693" s="2" t="s">
        <v>24</v>
      </c>
      <c r="H693">
        <v>4</v>
      </c>
      <c r="I693">
        <v>11</v>
      </c>
      <c r="J693">
        <v>2004</v>
      </c>
      <c r="K693" s="2" t="s">
        <v>25</v>
      </c>
      <c r="L693">
        <v>95</v>
      </c>
      <c r="M693" s="2" t="s">
        <v>26</v>
      </c>
      <c r="N693" s="2" t="s">
        <v>92</v>
      </c>
      <c r="O693" s="2" t="s">
        <v>93</v>
      </c>
      <c r="P693" s="2" t="s">
        <v>94</v>
      </c>
      <c r="Q693" s="2" t="s">
        <v>30</v>
      </c>
      <c r="R693" s="2" t="s">
        <v>95</v>
      </c>
      <c r="S693" s="2" t="s">
        <v>96</v>
      </c>
      <c r="T693" s="2" t="s">
        <v>97</v>
      </c>
      <c r="U693" s="2" t="s">
        <v>34</v>
      </c>
      <c r="V693" s="2" t="s">
        <v>35</v>
      </c>
      <c r="W693" s="2" t="s">
        <v>36</v>
      </c>
      <c r="X693" s="2" t="s">
        <v>98</v>
      </c>
      <c r="Y693" s="2" t="s">
        <v>39</v>
      </c>
    </row>
    <row r="694" spans="1:25" x14ac:dyDescent="0.35">
      <c r="A694">
        <v>10318</v>
      </c>
      <c r="B694">
        <v>45</v>
      </c>
      <c r="C694">
        <v>100</v>
      </c>
      <c r="D694">
        <v>4</v>
      </c>
      <c r="E694">
        <v>5566.5</v>
      </c>
      <c r="F694" s="1">
        <v>38293</v>
      </c>
      <c r="G694" s="2" t="s">
        <v>24</v>
      </c>
      <c r="H694">
        <v>4</v>
      </c>
      <c r="I694">
        <v>11</v>
      </c>
      <c r="J694">
        <v>2004</v>
      </c>
      <c r="K694" s="2" t="s">
        <v>25</v>
      </c>
      <c r="L694">
        <v>118</v>
      </c>
      <c r="M694" s="2" t="s">
        <v>155</v>
      </c>
      <c r="N694" s="2" t="s">
        <v>92</v>
      </c>
      <c r="O694" s="2" t="s">
        <v>93</v>
      </c>
      <c r="P694" s="2" t="s">
        <v>94</v>
      </c>
      <c r="Q694" s="2" t="s">
        <v>30</v>
      </c>
      <c r="R694" s="2" t="s">
        <v>95</v>
      </c>
      <c r="S694" s="2" t="s">
        <v>96</v>
      </c>
      <c r="T694" s="2" t="s">
        <v>97</v>
      </c>
      <c r="U694" s="2" t="s">
        <v>34</v>
      </c>
      <c r="V694" s="2" t="s">
        <v>35</v>
      </c>
      <c r="W694" s="2" t="s">
        <v>36</v>
      </c>
      <c r="X694" s="2" t="s">
        <v>98</v>
      </c>
      <c r="Y694" s="2" t="s">
        <v>39</v>
      </c>
    </row>
    <row r="695" spans="1:25" x14ac:dyDescent="0.35">
      <c r="A695">
        <v>10318</v>
      </c>
      <c r="B695">
        <v>37</v>
      </c>
      <c r="C695">
        <v>100</v>
      </c>
      <c r="D695">
        <v>3</v>
      </c>
      <c r="E695">
        <v>7667.14</v>
      </c>
      <c r="F695" s="1">
        <v>38293</v>
      </c>
      <c r="G695" s="2" t="s">
        <v>24</v>
      </c>
      <c r="H695">
        <v>4</v>
      </c>
      <c r="I695">
        <v>11</v>
      </c>
      <c r="J695">
        <v>2004</v>
      </c>
      <c r="K695" s="2" t="s">
        <v>25</v>
      </c>
      <c r="L695">
        <v>193</v>
      </c>
      <c r="M695" s="2" t="s">
        <v>165</v>
      </c>
      <c r="N695" s="2" t="s">
        <v>92</v>
      </c>
      <c r="O695" s="2" t="s">
        <v>93</v>
      </c>
      <c r="P695" s="2" t="s">
        <v>94</v>
      </c>
      <c r="Q695" s="2" t="s">
        <v>30</v>
      </c>
      <c r="R695" s="2" t="s">
        <v>95</v>
      </c>
      <c r="S695" s="2" t="s">
        <v>96</v>
      </c>
      <c r="T695" s="2" t="s">
        <v>97</v>
      </c>
      <c r="U695" s="2" t="s">
        <v>34</v>
      </c>
      <c r="V695" s="2" t="s">
        <v>35</v>
      </c>
      <c r="W695" s="2" t="s">
        <v>36</v>
      </c>
      <c r="X695" s="2" t="s">
        <v>98</v>
      </c>
      <c r="Y695" s="2" t="s">
        <v>99</v>
      </c>
    </row>
    <row r="696" spans="1:25" x14ac:dyDescent="0.35">
      <c r="A696">
        <v>10318</v>
      </c>
      <c r="B696">
        <v>31</v>
      </c>
      <c r="C696">
        <v>100</v>
      </c>
      <c r="D696">
        <v>9</v>
      </c>
      <c r="E696">
        <v>3116.43</v>
      </c>
      <c r="F696" s="1">
        <v>38293</v>
      </c>
      <c r="G696" s="2" t="s">
        <v>24</v>
      </c>
      <c r="H696">
        <v>4</v>
      </c>
      <c r="I696">
        <v>11</v>
      </c>
      <c r="J696">
        <v>2004</v>
      </c>
      <c r="K696" s="2" t="s">
        <v>251</v>
      </c>
      <c r="L696">
        <v>84</v>
      </c>
      <c r="M696" s="2" t="s">
        <v>267</v>
      </c>
      <c r="N696" s="2" t="s">
        <v>92</v>
      </c>
      <c r="O696" s="2" t="s">
        <v>93</v>
      </c>
      <c r="P696" s="2" t="s">
        <v>94</v>
      </c>
      <c r="Q696" s="2" t="s">
        <v>30</v>
      </c>
      <c r="R696" s="2" t="s">
        <v>95</v>
      </c>
      <c r="S696" s="2" t="s">
        <v>96</v>
      </c>
      <c r="T696" s="2" t="s">
        <v>97</v>
      </c>
      <c r="U696" s="2" t="s">
        <v>34</v>
      </c>
      <c r="V696" s="2" t="s">
        <v>35</v>
      </c>
      <c r="W696" s="2" t="s">
        <v>36</v>
      </c>
      <c r="X696" s="2" t="s">
        <v>98</v>
      </c>
      <c r="Y696" s="2" t="s">
        <v>39</v>
      </c>
    </row>
    <row r="697" spans="1:25" x14ac:dyDescent="0.35">
      <c r="A697">
        <v>10318</v>
      </c>
      <c r="B697">
        <v>42</v>
      </c>
      <c r="C697">
        <v>52.7</v>
      </c>
      <c r="D697">
        <v>5</v>
      </c>
      <c r="E697">
        <v>2213.4</v>
      </c>
      <c r="F697" s="1">
        <v>38293</v>
      </c>
      <c r="G697" s="2" t="s">
        <v>24</v>
      </c>
      <c r="H697">
        <v>4</v>
      </c>
      <c r="I697">
        <v>11</v>
      </c>
      <c r="J697">
        <v>2004</v>
      </c>
      <c r="K697" s="2" t="s">
        <v>25</v>
      </c>
      <c r="L697">
        <v>60</v>
      </c>
      <c r="M697" s="2" t="s">
        <v>268</v>
      </c>
      <c r="N697" s="2" t="s">
        <v>92</v>
      </c>
      <c r="O697" s="2" t="s">
        <v>93</v>
      </c>
      <c r="P697" s="2" t="s">
        <v>94</v>
      </c>
      <c r="Q697" s="2" t="s">
        <v>30</v>
      </c>
      <c r="R697" s="2" t="s">
        <v>95</v>
      </c>
      <c r="S697" s="2" t="s">
        <v>96</v>
      </c>
      <c r="T697" s="2" t="s">
        <v>97</v>
      </c>
      <c r="U697" s="2" t="s">
        <v>34</v>
      </c>
      <c r="V697" s="2" t="s">
        <v>35</v>
      </c>
      <c r="W697" s="2" t="s">
        <v>36</v>
      </c>
      <c r="X697" s="2" t="s">
        <v>98</v>
      </c>
      <c r="Y697" s="2" t="s">
        <v>38</v>
      </c>
    </row>
    <row r="698" spans="1:25" x14ac:dyDescent="0.35">
      <c r="A698">
        <v>10318</v>
      </c>
      <c r="B698">
        <v>48</v>
      </c>
      <c r="C698">
        <v>100</v>
      </c>
      <c r="D698">
        <v>2</v>
      </c>
      <c r="E698">
        <v>6437.28</v>
      </c>
      <c r="F698" s="1">
        <v>38293</v>
      </c>
      <c r="G698" s="2" t="s">
        <v>24</v>
      </c>
      <c r="H698">
        <v>4</v>
      </c>
      <c r="I698">
        <v>11</v>
      </c>
      <c r="J698">
        <v>2004</v>
      </c>
      <c r="K698" s="2" t="s">
        <v>25</v>
      </c>
      <c r="L698">
        <v>112</v>
      </c>
      <c r="M698" s="2" t="s">
        <v>298</v>
      </c>
      <c r="N698" s="2" t="s">
        <v>92</v>
      </c>
      <c r="O698" s="2" t="s">
        <v>93</v>
      </c>
      <c r="P698" s="2" t="s">
        <v>94</v>
      </c>
      <c r="Q698" s="2" t="s">
        <v>30</v>
      </c>
      <c r="R698" s="2" t="s">
        <v>95</v>
      </c>
      <c r="S698" s="2" t="s">
        <v>96</v>
      </c>
      <c r="T698" s="2" t="s">
        <v>97</v>
      </c>
      <c r="U698" s="2" t="s">
        <v>34</v>
      </c>
      <c r="V698" s="2" t="s">
        <v>35</v>
      </c>
      <c r="W698" s="2" t="s">
        <v>36</v>
      </c>
      <c r="X698" s="2" t="s">
        <v>98</v>
      </c>
      <c r="Y698" s="2" t="s">
        <v>39</v>
      </c>
    </row>
    <row r="699" spans="1:25" x14ac:dyDescent="0.35">
      <c r="A699">
        <v>10318</v>
      </c>
      <c r="B699">
        <v>26</v>
      </c>
      <c r="C699">
        <v>86.83</v>
      </c>
      <c r="D699">
        <v>6</v>
      </c>
      <c r="E699">
        <v>2257.58</v>
      </c>
      <c r="F699" s="1">
        <v>38293</v>
      </c>
      <c r="G699" s="2" t="s">
        <v>24</v>
      </c>
      <c r="H699">
        <v>4</v>
      </c>
      <c r="I699">
        <v>11</v>
      </c>
      <c r="J699">
        <v>2004</v>
      </c>
      <c r="K699" s="2" t="s">
        <v>25</v>
      </c>
      <c r="L699">
        <v>76</v>
      </c>
      <c r="M699" s="2" t="s">
        <v>302</v>
      </c>
      <c r="N699" s="2" t="s">
        <v>92</v>
      </c>
      <c r="O699" s="2" t="s">
        <v>93</v>
      </c>
      <c r="P699" s="2" t="s">
        <v>94</v>
      </c>
      <c r="Q699" s="2" t="s">
        <v>30</v>
      </c>
      <c r="R699" s="2" t="s">
        <v>95</v>
      </c>
      <c r="S699" s="2" t="s">
        <v>96</v>
      </c>
      <c r="T699" s="2" t="s">
        <v>97</v>
      </c>
      <c r="U699" s="2" t="s">
        <v>34</v>
      </c>
      <c r="V699" s="2" t="s">
        <v>35</v>
      </c>
      <c r="W699" s="2" t="s">
        <v>36</v>
      </c>
      <c r="X699" s="2" t="s">
        <v>98</v>
      </c>
      <c r="Y699" s="2" t="s">
        <v>38</v>
      </c>
    </row>
    <row r="700" spans="1:25" x14ac:dyDescent="0.35">
      <c r="A700">
        <v>10317</v>
      </c>
      <c r="B700">
        <v>35</v>
      </c>
      <c r="C700">
        <v>83.32</v>
      </c>
      <c r="D700">
        <v>1</v>
      </c>
      <c r="E700">
        <v>2916.2</v>
      </c>
      <c r="F700" s="1">
        <v>38293</v>
      </c>
      <c r="G700" s="2" t="s">
        <v>24</v>
      </c>
      <c r="H700">
        <v>4</v>
      </c>
      <c r="I700">
        <v>11</v>
      </c>
      <c r="J700">
        <v>2004</v>
      </c>
      <c r="K700" s="2" t="s">
        <v>251</v>
      </c>
      <c r="L700">
        <v>72</v>
      </c>
      <c r="M700" s="2" t="s">
        <v>323</v>
      </c>
      <c r="N700" s="2" t="s">
        <v>53</v>
      </c>
      <c r="O700" s="2" t="s">
        <v>54</v>
      </c>
      <c r="P700" s="2" t="s">
        <v>55</v>
      </c>
      <c r="Q700" s="2" t="s">
        <v>30</v>
      </c>
      <c r="R700" s="2" t="s">
        <v>56</v>
      </c>
      <c r="S700" s="2" t="s">
        <v>44</v>
      </c>
      <c r="T700" s="2" t="s">
        <v>57</v>
      </c>
      <c r="U700" s="2" t="s">
        <v>34</v>
      </c>
      <c r="V700" s="2" t="s">
        <v>35</v>
      </c>
      <c r="W700" s="2" t="s">
        <v>58</v>
      </c>
      <c r="X700" s="2" t="s">
        <v>59</v>
      </c>
      <c r="Y700" s="2" t="s">
        <v>38</v>
      </c>
    </row>
    <row r="701" spans="1:25" x14ac:dyDescent="0.35">
      <c r="A701">
        <v>10318</v>
      </c>
      <c r="B701">
        <v>47</v>
      </c>
      <c r="C701">
        <v>100</v>
      </c>
      <c r="D701">
        <v>7</v>
      </c>
      <c r="E701">
        <v>5305.36</v>
      </c>
      <c r="F701" s="1">
        <v>38293</v>
      </c>
      <c r="G701" s="2" t="s">
        <v>24</v>
      </c>
      <c r="H701">
        <v>4</v>
      </c>
      <c r="I701">
        <v>11</v>
      </c>
      <c r="J701">
        <v>2004</v>
      </c>
      <c r="K701" s="2" t="s">
        <v>25</v>
      </c>
      <c r="L701">
        <v>99</v>
      </c>
      <c r="M701" s="2" t="s">
        <v>326</v>
      </c>
      <c r="N701" s="2" t="s">
        <v>92</v>
      </c>
      <c r="O701" s="2" t="s">
        <v>93</v>
      </c>
      <c r="P701" s="2" t="s">
        <v>94</v>
      </c>
      <c r="Q701" s="2" t="s">
        <v>30</v>
      </c>
      <c r="R701" s="2" t="s">
        <v>95</v>
      </c>
      <c r="S701" s="2" t="s">
        <v>96</v>
      </c>
      <c r="T701" s="2" t="s">
        <v>97</v>
      </c>
      <c r="U701" s="2" t="s">
        <v>34</v>
      </c>
      <c r="V701" s="2" t="s">
        <v>35</v>
      </c>
      <c r="W701" s="2" t="s">
        <v>36</v>
      </c>
      <c r="X701" s="2" t="s">
        <v>98</v>
      </c>
      <c r="Y701" s="2" t="s">
        <v>39</v>
      </c>
    </row>
    <row r="702" spans="1:25" x14ac:dyDescent="0.35">
      <c r="A702">
        <v>10318</v>
      </c>
      <c r="B702">
        <v>50</v>
      </c>
      <c r="C702">
        <v>100</v>
      </c>
      <c r="D702">
        <v>8</v>
      </c>
      <c r="E702">
        <v>7119</v>
      </c>
      <c r="F702" s="1">
        <v>38293</v>
      </c>
      <c r="G702" s="2" t="s">
        <v>24</v>
      </c>
      <c r="H702">
        <v>4</v>
      </c>
      <c r="I702">
        <v>11</v>
      </c>
      <c r="J702">
        <v>2004</v>
      </c>
      <c r="K702" s="2" t="s">
        <v>251</v>
      </c>
      <c r="L702">
        <v>118</v>
      </c>
      <c r="M702" s="2" t="s">
        <v>344</v>
      </c>
      <c r="N702" s="2" t="s">
        <v>92</v>
      </c>
      <c r="O702" s="2" t="s">
        <v>93</v>
      </c>
      <c r="P702" s="2" t="s">
        <v>94</v>
      </c>
      <c r="Q702" s="2" t="s">
        <v>30</v>
      </c>
      <c r="R702" s="2" t="s">
        <v>95</v>
      </c>
      <c r="S702" s="2" t="s">
        <v>96</v>
      </c>
      <c r="T702" s="2" t="s">
        <v>97</v>
      </c>
      <c r="U702" s="2" t="s">
        <v>34</v>
      </c>
      <c r="V702" s="2" t="s">
        <v>35</v>
      </c>
      <c r="W702" s="2" t="s">
        <v>36</v>
      </c>
      <c r="X702" s="2" t="s">
        <v>98</v>
      </c>
      <c r="Y702" s="2" t="s">
        <v>99</v>
      </c>
    </row>
    <row r="703" spans="1:25" x14ac:dyDescent="0.35">
      <c r="A703">
        <v>10319</v>
      </c>
      <c r="B703">
        <v>30</v>
      </c>
      <c r="C703">
        <v>100</v>
      </c>
      <c r="D703">
        <v>9</v>
      </c>
      <c r="E703">
        <v>4111.8</v>
      </c>
      <c r="F703" s="1">
        <v>38294</v>
      </c>
      <c r="G703" s="2" t="s">
        <v>24</v>
      </c>
      <c r="H703">
        <v>4</v>
      </c>
      <c r="I703">
        <v>11</v>
      </c>
      <c r="J703">
        <v>2004</v>
      </c>
      <c r="K703" s="2" t="s">
        <v>25</v>
      </c>
      <c r="L703">
        <v>150</v>
      </c>
      <c r="M703" s="2" t="s">
        <v>215</v>
      </c>
      <c r="N703" s="2" t="s">
        <v>216</v>
      </c>
      <c r="O703" s="2" t="s">
        <v>217</v>
      </c>
      <c r="P703" s="2" t="s">
        <v>218</v>
      </c>
      <c r="Q703" s="2" t="s">
        <v>219</v>
      </c>
      <c r="R703" s="2" t="s">
        <v>31</v>
      </c>
      <c r="S703" s="2" t="s">
        <v>32</v>
      </c>
      <c r="T703" s="2" t="s">
        <v>33</v>
      </c>
      <c r="U703" s="2" t="s">
        <v>34</v>
      </c>
      <c r="V703" s="2" t="s">
        <v>35</v>
      </c>
      <c r="W703" s="2" t="s">
        <v>220</v>
      </c>
      <c r="X703" s="2" t="s">
        <v>221</v>
      </c>
      <c r="Y703" s="2" t="s">
        <v>39</v>
      </c>
    </row>
    <row r="704" spans="1:25" x14ac:dyDescent="0.35">
      <c r="A704">
        <v>10319</v>
      </c>
      <c r="B704">
        <v>46</v>
      </c>
      <c r="C704">
        <v>73.98</v>
      </c>
      <c r="D704">
        <v>1</v>
      </c>
      <c r="E704">
        <v>3403.08</v>
      </c>
      <c r="F704" s="1">
        <v>38294</v>
      </c>
      <c r="G704" s="2" t="s">
        <v>24</v>
      </c>
      <c r="H704">
        <v>4</v>
      </c>
      <c r="I704">
        <v>11</v>
      </c>
      <c r="J704">
        <v>2004</v>
      </c>
      <c r="K704" s="2" t="s">
        <v>107</v>
      </c>
      <c r="L704">
        <v>80</v>
      </c>
      <c r="M704" s="2" t="s">
        <v>283</v>
      </c>
      <c r="N704" s="2" t="s">
        <v>216</v>
      </c>
      <c r="O704" s="2" t="s">
        <v>217</v>
      </c>
      <c r="P704" s="2" t="s">
        <v>218</v>
      </c>
      <c r="Q704" s="2" t="s">
        <v>219</v>
      </c>
      <c r="R704" s="2" t="s">
        <v>31</v>
      </c>
      <c r="S704" s="2" t="s">
        <v>32</v>
      </c>
      <c r="T704" s="2" t="s">
        <v>33</v>
      </c>
      <c r="U704" s="2" t="s">
        <v>34</v>
      </c>
      <c r="V704" s="2" t="s">
        <v>35</v>
      </c>
      <c r="W704" s="2" t="s">
        <v>220</v>
      </c>
      <c r="X704" s="2" t="s">
        <v>221</v>
      </c>
      <c r="Y704" s="2" t="s">
        <v>39</v>
      </c>
    </row>
    <row r="705" spans="1:25" x14ac:dyDescent="0.35">
      <c r="A705">
        <v>10319</v>
      </c>
      <c r="B705">
        <v>44</v>
      </c>
      <c r="C705">
        <v>59.06</v>
      </c>
      <c r="D705">
        <v>4</v>
      </c>
      <c r="E705">
        <v>2598.64</v>
      </c>
      <c r="F705" s="1">
        <v>38294</v>
      </c>
      <c r="G705" s="2" t="s">
        <v>24</v>
      </c>
      <c r="H705">
        <v>4</v>
      </c>
      <c r="I705">
        <v>11</v>
      </c>
      <c r="J705">
        <v>2004</v>
      </c>
      <c r="K705" s="2" t="s">
        <v>25</v>
      </c>
      <c r="L705">
        <v>62</v>
      </c>
      <c r="M705" s="2" t="s">
        <v>287</v>
      </c>
      <c r="N705" s="2" t="s">
        <v>216</v>
      </c>
      <c r="O705" s="2" t="s">
        <v>217</v>
      </c>
      <c r="P705" s="2" t="s">
        <v>218</v>
      </c>
      <c r="Q705" s="2" t="s">
        <v>219</v>
      </c>
      <c r="R705" s="2" t="s">
        <v>31</v>
      </c>
      <c r="S705" s="2" t="s">
        <v>32</v>
      </c>
      <c r="T705" s="2" t="s">
        <v>33</v>
      </c>
      <c r="U705" s="2" t="s">
        <v>34</v>
      </c>
      <c r="V705" s="2" t="s">
        <v>35</v>
      </c>
      <c r="W705" s="2" t="s">
        <v>220</v>
      </c>
      <c r="X705" s="2" t="s">
        <v>221</v>
      </c>
      <c r="Y705" s="2" t="s">
        <v>38</v>
      </c>
    </row>
    <row r="706" spans="1:25" x14ac:dyDescent="0.35">
      <c r="A706">
        <v>10319</v>
      </c>
      <c r="B706">
        <v>45</v>
      </c>
      <c r="C706">
        <v>100</v>
      </c>
      <c r="D706">
        <v>3</v>
      </c>
      <c r="E706">
        <v>7901.1</v>
      </c>
      <c r="F706" s="1">
        <v>38294</v>
      </c>
      <c r="G706" s="2" t="s">
        <v>24</v>
      </c>
      <c r="H706">
        <v>4</v>
      </c>
      <c r="I706">
        <v>11</v>
      </c>
      <c r="J706">
        <v>2004</v>
      </c>
      <c r="K706" s="2" t="s">
        <v>107</v>
      </c>
      <c r="L706">
        <v>148</v>
      </c>
      <c r="M706" s="2" t="s">
        <v>294</v>
      </c>
      <c r="N706" s="2" t="s">
        <v>216</v>
      </c>
      <c r="O706" s="2" t="s">
        <v>217</v>
      </c>
      <c r="P706" s="2" t="s">
        <v>218</v>
      </c>
      <c r="Q706" s="2" t="s">
        <v>219</v>
      </c>
      <c r="R706" s="2" t="s">
        <v>31</v>
      </c>
      <c r="S706" s="2" t="s">
        <v>32</v>
      </c>
      <c r="T706" s="2" t="s">
        <v>33</v>
      </c>
      <c r="U706" s="2" t="s">
        <v>34</v>
      </c>
      <c r="V706" s="2" t="s">
        <v>35</v>
      </c>
      <c r="W706" s="2" t="s">
        <v>220</v>
      </c>
      <c r="X706" s="2" t="s">
        <v>221</v>
      </c>
      <c r="Y706" s="2" t="s">
        <v>99</v>
      </c>
    </row>
    <row r="707" spans="1:25" x14ac:dyDescent="0.35">
      <c r="A707">
        <v>10319</v>
      </c>
      <c r="B707">
        <v>31</v>
      </c>
      <c r="C707">
        <v>81.73</v>
      </c>
      <c r="D707">
        <v>7</v>
      </c>
      <c r="E707">
        <v>2533.63</v>
      </c>
      <c r="F707" s="1">
        <v>38294</v>
      </c>
      <c r="G707" s="2" t="s">
        <v>24</v>
      </c>
      <c r="H707">
        <v>4</v>
      </c>
      <c r="I707">
        <v>11</v>
      </c>
      <c r="J707">
        <v>2004</v>
      </c>
      <c r="K707" s="2" t="s">
        <v>25</v>
      </c>
      <c r="L707">
        <v>69</v>
      </c>
      <c r="M707" s="2" t="s">
        <v>306</v>
      </c>
      <c r="N707" s="2" t="s">
        <v>216</v>
      </c>
      <c r="O707" s="2" t="s">
        <v>217</v>
      </c>
      <c r="P707" s="2" t="s">
        <v>218</v>
      </c>
      <c r="Q707" s="2" t="s">
        <v>219</v>
      </c>
      <c r="R707" s="2" t="s">
        <v>31</v>
      </c>
      <c r="S707" s="2" t="s">
        <v>32</v>
      </c>
      <c r="T707" s="2" t="s">
        <v>33</v>
      </c>
      <c r="U707" s="2" t="s">
        <v>34</v>
      </c>
      <c r="V707" s="2" t="s">
        <v>35</v>
      </c>
      <c r="W707" s="2" t="s">
        <v>220</v>
      </c>
      <c r="X707" s="2" t="s">
        <v>221</v>
      </c>
      <c r="Y707" s="2" t="s">
        <v>38</v>
      </c>
    </row>
    <row r="708" spans="1:25" x14ac:dyDescent="0.35">
      <c r="A708">
        <v>10319</v>
      </c>
      <c r="B708">
        <v>43</v>
      </c>
      <c r="C708">
        <v>85.69</v>
      </c>
      <c r="D708">
        <v>2</v>
      </c>
      <c r="E708">
        <v>3684.67</v>
      </c>
      <c r="F708" s="1">
        <v>38294</v>
      </c>
      <c r="G708" s="2" t="s">
        <v>24</v>
      </c>
      <c r="H708">
        <v>4</v>
      </c>
      <c r="I708">
        <v>11</v>
      </c>
      <c r="J708">
        <v>2004</v>
      </c>
      <c r="K708" s="2" t="s">
        <v>107</v>
      </c>
      <c r="L708">
        <v>80</v>
      </c>
      <c r="M708" s="2" t="s">
        <v>324</v>
      </c>
      <c r="N708" s="2" t="s">
        <v>216</v>
      </c>
      <c r="O708" s="2" t="s">
        <v>217</v>
      </c>
      <c r="P708" s="2" t="s">
        <v>218</v>
      </c>
      <c r="Q708" s="2" t="s">
        <v>219</v>
      </c>
      <c r="R708" s="2" t="s">
        <v>31</v>
      </c>
      <c r="S708" s="2" t="s">
        <v>32</v>
      </c>
      <c r="T708" s="2" t="s">
        <v>33</v>
      </c>
      <c r="U708" s="2" t="s">
        <v>34</v>
      </c>
      <c r="V708" s="2" t="s">
        <v>35</v>
      </c>
      <c r="W708" s="2" t="s">
        <v>220</v>
      </c>
      <c r="X708" s="2" t="s">
        <v>221</v>
      </c>
      <c r="Y708" s="2" t="s">
        <v>39</v>
      </c>
    </row>
    <row r="709" spans="1:25" x14ac:dyDescent="0.35">
      <c r="A709">
        <v>10319</v>
      </c>
      <c r="B709">
        <v>29</v>
      </c>
      <c r="C709">
        <v>38.22</v>
      </c>
      <c r="D709">
        <v>5</v>
      </c>
      <c r="E709">
        <v>1108.3800000000001</v>
      </c>
      <c r="F709" s="1">
        <v>38294</v>
      </c>
      <c r="G709" s="2" t="s">
        <v>24</v>
      </c>
      <c r="H709">
        <v>4</v>
      </c>
      <c r="I709">
        <v>11</v>
      </c>
      <c r="J709">
        <v>2004</v>
      </c>
      <c r="K709" s="2" t="s">
        <v>25</v>
      </c>
      <c r="L709">
        <v>40</v>
      </c>
      <c r="M709" s="2" t="s">
        <v>327</v>
      </c>
      <c r="N709" s="2" t="s">
        <v>216</v>
      </c>
      <c r="O709" s="2" t="s">
        <v>217</v>
      </c>
      <c r="P709" s="2" t="s">
        <v>218</v>
      </c>
      <c r="Q709" s="2" t="s">
        <v>219</v>
      </c>
      <c r="R709" s="2" t="s">
        <v>31</v>
      </c>
      <c r="S709" s="2" t="s">
        <v>32</v>
      </c>
      <c r="T709" s="2" t="s">
        <v>33</v>
      </c>
      <c r="U709" s="2" t="s">
        <v>34</v>
      </c>
      <c r="V709" s="2" t="s">
        <v>35</v>
      </c>
      <c r="W709" s="2" t="s">
        <v>220</v>
      </c>
      <c r="X709" s="2" t="s">
        <v>221</v>
      </c>
      <c r="Y709" s="2" t="s">
        <v>38</v>
      </c>
    </row>
    <row r="710" spans="1:25" x14ac:dyDescent="0.35">
      <c r="A710">
        <v>10319</v>
      </c>
      <c r="B710">
        <v>22</v>
      </c>
      <c r="C710">
        <v>100</v>
      </c>
      <c r="D710">
        <v>8</v>
      </c>
      <c r="E710">
        <v>2626.8</v>
      </c>
      <c r="F710" s="1">
        <v>38294</v>
      </c>
      <c r="G710" s="2" t="s">
        <v>24</v>
      </c>
      <c r="H710">
        <v>4</v>
      </c>
      <c r="I710">
        <v>11</v>
      </c>
      <c r="J710">
        <v>2004</v>
      </c>
      <c r="K710" s="2" t="s">
        <v>25</v>
      </c>
      <c r="L710">
        <v>102</v>
      </c>
      <c r="M710" s="2" t="s">
        <v>332</v>
      </c>
      <c r="N710" s="2" t="s">
        <v>216</v>
      </c>
      <c r="O710" s="2" t="s">
        <v>217</v>
      </c>
      <c r="P710" s="2" t="s">
        <v>218</v>
      </c>
      <c r="Q710" s="2" t="s">
        <v>219</v>
      </c>
      <c r="R710" s="2" t="s">
        <v>31</v>
      </c>
      <c r="S710" s="2" t="s">
        <v>32</v>
      </c>
      <c r="T710" s="2" t="s">
        <v>33</v>
      </c>
      <c r="U710" s="2" t="s">
        <v>34</v>
      </c>
      <c r="V710" s="2" t="s">
        <v>35</v>
      </c>
      <c r="W710" s="2" t="s">
        <v>220</v>
      </c>
      <c r="X710" s="2" t="s">
        <v>221</v>
      </c>
      <c r="Y710" s="2" t="s">
        <v>38</v>
      </c>
    </row>
    <row r="711" spans="1:25" x14ac:dyDescent="0.35">
      <c r="A711">
        <v>10319</v>
      </c>
      <c r="B711">
        <v>45</v>
      </c>
      <c r="C711">
        <v>77.290000000000006</v>
      </c>
      <c r="D711">
        <v>6</v>
      </c>
      <c r="E711">
        <v>3478.05</v>
      </c>
      <c r="F711" s="1">
        <v>38294</v>
      </c>
      <c r="G711" s="2" t="s">
        <v>24</v>
      </c>
      <c r="H711">
        <v>4</v>
      </c>
      <c r="I711">
        <v>11</v>
      </c>
      <c r="J711">
        <v>2004</v>
      </c>
      <c r="K711" s="2" t="s">
        <v>25</v>
      </c>
      <c r="L711">
        <v>81</v>
      </c>
      <c r="M711" s="2" t="s">
        <v>336</v>
      </c>
      <c r="N711" s="2" t="s">
        <v>216</v>
      </c>
      <c r="O711" s="2" t="s">
        <v>217</v>
      </c>
      <c r="P711" s="2" t="s">
        <v>218</v>
      </c>
      <c r="Q711" s="2" t="s">
        <v>219</v>
      </c>
      <c r="R711" s="2" t="s">
        <v>31</v>
      </c>
      <c r="S711" s="2" t="s">
        <v>32</v>
      </c>
      <c r="T711" s="2" t="s">
        <v>33</v>
      </c>
      <c r="U711" s="2" t="s">
        <v>34</v>
      </c>
      <c r="V711" s="2" t="s">
        <v>35</v>
      </c>
      <c r="W711" s="2" t="s">
        <v>220</v>
      </c>
      <c r="X711" s="2" t="s">
        <v>221</v>
      </c>
      <c r="Y711" s="2" t="s">
        <v>39</v>
      </c>
    </row>
    <row r="712" spans="1:25" x14ac:dyDescent="0.35">
      <c r="A712">
        <v>10322</v>
      </c>
      <c r="B712">
        <v>40</v>
      </c>
      <c r="C712">
        <v>100</v>
      </c>
      <c r="D712">
        <v>1</v>
      </c>
      <c r="E712">
        <v>6000.4</v>
      </c>
      <c r="F712" s="1">
        <v>38295</v>
      </c>
      <c r="G712" s="2" t="s">
        <v>24</v>
      </c>
      <c r="H712">
        <v>4</v>
      </c>
      <c r="I712">
        <v>11</v>
      </c>
      <c r="J712">
        <v>2004</v>
      </c>
      <c r="K712" s="2" t="s">
        <v>107</v>
      </c>
      <c r="L712">
        <v>214</v>
      </c>
      <c r="M712" s="2" t="s">
        <v>108</v>
      </c>
      <c r="N712" s="2" t="s">
        <v>143</v>
      </c>
      <c r="O712" s="2" t="s">
        <v>144</v>
      </c>
      <c r="P712" s="2" t="s">
        <v>145</v>
      </c>
      <c r="Q712" s="2" t="s">
        <v>30</v>
      </c>
      <c r="R712" s="2" t="s">
        <v>146</v>
      </c>
      <c r="S712" s="2" t="s">
        <v>147</v>
      </c>
      <c r="T712" s="2" t="s">
        <v>148</v>
      </c>
      <c r="U712" s="2" t="s">
        <v>34</v>
      </c>
      <c r="V712" s="2" t="s">
        <v>35</v>
      </c>
      <c r="W712" s="2" t="s">
        <v>46</v>
      </c>
      <c r="X712" s="2" t="s">
        <v>142</v>
      </c>
      <c r="Y712" s="2" t="s">
        <v>39</v>
      </c>
    </row>
    <row r="713" spans="1:25" x14ac:dyDescent="0.35">
      <c r="A713">
        <v>10322</v>
      </c>
      <c r="B713">
        <v>46</v>
      </c>
      <c r="C713">
        <v>61.99</v>
      </c>
      <c r="D713">
        <v>8</v>
      </c>
      <c r="E713">
        <v>2851.54</v>
      </c>
      <c r="F713" s="1">
        <v>38295</v>
      </c>
      <c r="G713" s="2" t="s">
        <v>24</v>
      </c>
      <c r="H713">
        <v>4</v>
      </c>
      <c r="I713">
        <v>11</v>
      </c>
      <c r="J713">
        <v>2004</v>
      </c>
      <c r="K713" s="2" t="s">
        <v>107</v>
      </c>
      <c r="L713">
        <v>147</v>
      </c>
      <c r="M713" s="2" t="s">
        <v>195</v>
      </c>
      <c r="N713" s="2" t="s">
        <v>143</v>
      </c>
      <c r="O713" s="2" t="s">
        <v>144</v>
      </c>
      <c r="P713" s="2" t="s">
        <v>145</v>
      </c>
      <c r="Q713" s="2" t="s">
        <v>30</v>
      </c>
      <c r="R713" s="2" t="s">
        <v>146</v>
      </c>
      <c r="S713" s="2" t="s">
        <v>147</v>
      </c>
      <c r="T713" s="2" t="s">
        <v>148</v>
      </c>
      <c r="U713" s="2" t="s">
        <v>34</v>
      </c>
      <c r="V713" s="2" t="s">
        <v>35</v>
      </c>
      <c r="W713" s="2" t="s">
        <v>46</v>
      </c>
      <c r="X713" s="2" t="s">
        <v>142</v>
      </c>
      <c r="Y713" s="2" t="s">
        <v>38</v>
      </c>
    </row>
    <row r="714" spans="1:25" x14ac:dyDescent="0.35">
      <c r="A714">
        <v>10322</v>
      </c>
      <c r="B714">
        <v>27</v>
      </c>
      <c r="C714">
        <v>100</v>
      </c>
      <c r="D714">
        <v>9</v>
      </c>
      <c r="E714">
        <v>4784.13</v>
      </c>
      <c r="F714" s="1">
        <v>38295</v>
      </c>
      <c r="G714" s="2" t="s">
        <v>24</v>
      </c>
      <c r="H714">
        <v>4</v>
      </c>
      <c r="I714">
        <v>11</v>
      </c>
      <c r="J714">
        <v>2004</v>
      </c>
      <c r="K714" s="2" t="s">
        <v>213</v>
      </c>
      <c r="L714">
        <v>136</v>
      </c>
      <c r="M714" s="2" t="s">
        <v>214</v>
      </c>
      <c r="N714" s="2" t="s">
        <v>143</v>
      </c>
      <c r="O714" s="2" t="s">
        <v>144</v>
      </c>
      <c r="P714" s="2" t="s">
        <v>145</v>
      </c>
      <c r="Q714" s="2" t="s">
        <v>30</v>
      </c>
      <c r="R714" s="2" t="s">
        <v>146</v>
      </c>
      <c r="S714" s="2" t="s">
        <v>147</v>
      </c>
      <c r="T714" s="2" t="s">
        <v>148</v>
      </c>
      <c r="U714" s="2" t="s">
        <v>34</v>
      </c>
      <c r="V714" s="2" t="s">
        <v>35</v>
      </c>
      <c r="W714" s="2" t="s">
        <v>46</v>
      </c>
      <c r="X714" s="2" t="s">
        <v>142</v>
      </c>
      <c r="Y714" s="2" t="s">
        <v>39</v>
      </c>
    </row>
    <row r="715" spans="1:25" x14ac:dyDescent="0.35">
      <c r="A715">
        <v>10321</v>
      </c>
      <c r="B715">
        <v>24</v>
      </c>
      <c r="C715">
        <v>100</v>
      </c>
      <c r="D715">
        <v>15</v>
      </c>
      <c r="E715">
        <v>2984.88</v>
      </c>
      <c r="F715" s="1">
        <v>38295</v>
      </c>
      <c r="G715" s="2" t="s">
        <v>24</v>
      </c>
      <c r="H715">
        <v>4</v>
      </c>
      <c r="I715">
        <v>11</v>
      </c>
      <c r="J715">
        <v>2004</v>
      </c>
      <c r="K715" s="2" t="s">
        <v>107</v>
      </c>
      <c r="L715">
        <v>115</v>
      </c>
      <c r="M715" s="2" t="s">
        <v>237</v>
      </c>
      <c r="N715" s="2" t="s">
        <v>100</v>
      </c>
      <c r="O715" s="2" t="s">
        <v>101</v>
      </c>
      <c r="P715" s="2" t="s">
        <v>102</v>
      </c>
      <c r="Q715" s="2" t="s">
        <v>30</v>
      </c>
      <c r="R715" s="2" t="s">
        <v>103</v>
      </c>
      <c r="S715" s="2" t="s">
        <v>88</v>
      </c>
      <c r="T715" s="2" t="s">
        <v>104</v>
      </c>
      <c r="U715" s="2" t="s">
        <v>34</v>
      </c>
      <c r="V715" s="2" t="s">
        <v>35</v>
      </c>
      <c r="W715" s="2" t="s">
        <v>105</v>
      </c>
      <c r="X715" s="2" t="s">
        <v>106</v>
      </c>
      <c r="Y715" s="2" t="s">
        <v>38</v>
      </c>
    </row>
    <row r="716" spans="1:25" x14ac:dyDescent="0.35">
      <c r="A716">
        <v>10322</v>
      </c>
      <c r="B716">
        <v>22</v>
      </c>
      <c r="C716">
        <v>100</v>
      </c>
      <c r="D716">
        <v>10</v>
      </c>
      <c r="E716">
        <v>2251.04</v>
      </c>
      <c r="F716" s="1">
        <v>38295</v>
      </c>
      <c r="G716" s="2" t="s">
        <v>24</v>
      </c>
      <c r="H716">
        <v>4</v>
      </c>
      <c r="I716">
        <v>11</v>
      </c>
      <c r="J716">
        <v>2004</v>
      </c>
      <c r="K716" s="2" t="s">
        <v>213</v>
      </c>
      <c r="L716">
        <v>116</v>
      </c>
      <c r="M716" s="2" t="s">
        <v>238</v>
      </c>
      <c r="N716" s="2" t="s">
        <v>143</v>
      </c>
      <c r="O716" s="2" t="s">
        <v>144</v>
      </c>
      <c r="P716" s="2" t="s">
        <v>145</v>
      </c>
      <c r="Q716" s="2" t="s">
        <v>30</v>
      </c>
      <c r="R716" s="2" t="s">
        <v>146</v>
      </c>
      <c r="S716" s="2" t="s">
        <v>147</v>
      </c>
      <c r="T716" s="2" t="s">
        <v>148</v>
      </c>
      <c r="U716" s="2" t="s">
        <v>34</v>
      </c>
      <c r="V716" s="2" t="s">
        <v>35</v>
      </c>
      <c r="W716" s="2" t="s">
        <v>46</v>
      </c>
      <c r="X716" s="2" t="s">
        <v>142</v>
      </c>
      <c r="Y716" s="2" t="s">
        <v>38</v>
      </c>
    </row>
    <row r="717" spans="1:25" x14ac:dyDescent="0.35">
      <c r="A717">
        <v>10321</v>
      </c>
      <c r="B717">
        <v>41</v>
      </c>
      <c r="C717">
        <v>100</v>
      </c>
      <c r="D717">
        <v>10</v>
      </c>
      <c r="E717">
        <v>5803.14</v>
      </c>
      <c r="F717" s="1">
        <v>38295</v>
      </c>
      <c r="G717" s="2" t="s">
        <v>24</v>
      </c>
      <c r="H717">
        <v>4</v>
      </c>
      <c r="I717">
        <v>11</v>
      </c>
      <c r="J717">
        <v>2004</v>
      </c>
      <c r="K717" s="2" t="s">
        <v>107</v>
      </c>
      <c r="L717">
        <v>141</v>
      </c>
      <c r="M717" s="2" t="s">
        <v>239</v>
      </c>
      <c r="N717" s="2" t="s">
        <v>100</v>
      </c>
      <c r="O717" s="2" t="s">
        <v>101</v>
      </c>
      <c r="P717" s="2" t="s">
        <v>102</v>
      </c>
      <c r="Q717" s="2" t="s">
        <v>30</v>
      </c>
      <c r="R717" s="2" t="s">
        <v>103</v>
      </c>
      <c r="S717" s="2" t="s">
        <v>88</v>
      </c>
      <c r="T717" s="2" t="s">
        <v>104</v>
      </c>
      <c r="U717" s="2" t="s">
        <v>34</v>
      </c>
      <c r="V717" s="2" t="s">
        <v>35</v>
      </c>
      <c r="W717" s="2" t="s">
        <v>105</v>
      </c>
      <c r="X717" s="2" t="s">
        <v>106</v>
      </c>
      <c r="Y717" s="2" t="s">
        <v>39</v>
      </c>
    </row>
    <row r="718" spans="1:25" x14ac:dyDescent="0.35">
      <c r="A718">
        <v>10322</v>
      </c>
      <c r="B718">
        <v>43</v>
      </c>
      <c r="C718">
        <v>86.3</v>
      </c>
      <c r="D718">
        <v>14</v>
      </c>
      <c r="E718">
        <v>3710.9</v>
      </c>
      <c r="F718" s="1">
        <v>38295</v>
      </c>
      <c r="G718" s="2" t="s">
        <v>24</v>
      </c>
      <c r="H718">
        <v>4</v>
      </c>
      <c r="I718">
        <v>11</v>
      </c>
      <c r="J718">
        <v>2004</v>
      </c>
      <c r="K718" s="2" t="s">
        <v>247</v>
      </c>
      <c r="L718">
        <v>102</v>
      </c>
      <c r="M718" s="2" t="s">
        <v>248</v>
      </c>
      <c r="N718" s="2" t="s">
        <v>143</v>
      </c>
      <c r="O718" s="2" t="s">
        <v>144</v>
      </c>
      <c r="P718" s="2" t="s">
        <v>145</v>
      </c>
      <c r="Q718" s="2" t="s">
        <v>30</v>
      </c>
      <c r="R718" s="2" t="s">
        <v>146</v>
      </c>
      <c r="S718" s="2" t="s">
        <v>147</v>
      </c>
      <c r="T718" s="2" t="s">
        <v>148</v>
      </c>
      <c r="U718" s="2" t="s">
        <v>34</v>
      </c>
      <c r="V718" s="2" t="s">
        <v>35</v>
      </c>
      <c r="W718" s="2" t="s">
        <v>46</v>
      </c>
      <c r="X718" s="2" t="s">
        <v>142</v>
      </c>
      <c r="Y718" s="2" t="s">
        <v>39</v>
      </c>
    </row>
    <row r="719" spans="1:25" x14ac:dyDescent="0.35">
      <c r="A719">
        <v>10322</v>
      </c>
      <c r="B719">
        <v>41</v>
      </c>
      <c r="C719">
        <v>57.68</v>
      </c>
      <c r="D719">
        <v>5</v>
      </c>
      <c r="E719">
        <v>2364.88</v>
      </c>
      <c r="F719" s="1">
        <v>38295</v>
      </c>
      <c r="G719" s="2" t="s">
        <v>24</v>
      </c>
      <c r="H719">
        <v>4</v>
      </c>
      <c r="I719">
        <v>11</v>
      </c>
      <c r="J719">
        <v>2004</v>
      </c>
      <c r="K719" s="2" t="s">
        <v>247</v>
      </c>
      <c r="L719">
        <v>53</v>
      </c>
      <c r="M719" s="2" t="s">
        <v>249</v>
      </c>
      <c r="N719" s="2" t="s">
        <v>143</v>
      </c>
      <c r="O719" s="2" t="s">
        <v>144</v>
      </c>
      <c r="P719" s="2" t="s">
        <v>145</v>
      </c>
      <c r="Q719" s="2" t="s">
        <v>30</v>
      </c>
      <c r="R719" s="2" t="s">
        <v>146</v>
      </c>
      <c r="S719" s="2" t="s">
        <v>147</v>
      </c>
      <c r="T719" s="2" t="s">
        <v>148</v>
      </c>
      <c r="U719" s="2" t="s">
        <v>34</v>
      </c>
      <c r="V719" s="2" t="s">
        <v>35</v>
      </c>
      <c r="W719" s="2" t="s">
        <v>46</v>
      </c>
      <c r="X719" s="2" t="s">
        <v>142</v>
      </c>
      <c r="Y719" s="2" t="s">
        <v>38</v>
      </c>
    </row>
    <row r="720" spans="1:25" x14ac:dyDescent="0.35">
      <c r="A720">
        <v>10321</v>
      </c>
      <c r="B720">
        <v>44</v>
      </c>
      <c r="C720">
        <v>100</v>
      </c>
      <c r="D720">
        <v>6</v>
      </c>
      <c r="E720">
        <v>4489.76</v>
      </c>
      <c r="F720" s="1">
        <v>38295</v>
      </c>
      <c r="G720" s="2" t="s">
        <v>24</v>
      </c>
      <c r="H720">
        <v>4</v>
      </c>
      <c r="I720">
        <v>11</v>
      </c>
      <c r="J720">
        <v>2004</v>
      </c>
      <c r="K720" s="2" t="s">
        <v>107</v>
      </c>
      <c r="L720">
        <v>124</v>
      </c>
      <c r="M720" s="2" t="s">
        <v>250</v>
      </c>
      <c r="N720" s="2" t="s">
        <v>100</v>
      </c>
      <c r="O720" s="2" t="s">
        <v>101</v>
      </c>
      <c r="P720" s="2" t="s">
        <v>102</v>
      </c>
      <c r="Q720" s="2" t="s">
        <v>30</v>
      </c>
      <c r="R720" s="2" t="s">
        <v>103</v>
      </c>
      <c r="S720" s="2" t="s">
        <v>88</v>
      </c>
      <c r="T720" s="2" t="s">
        <v>104</v>
      </c>
      <c r="U720" s="2" t="s">
        <v>34</v>
      </c>
      <c r="V720" s="2" t="s">
        <v>35</v>
      </c>
      <c r="W720" s="2" t="s">
        <v>105</v>
      </c>
      <c r="X720" s="2" t="s">
        <v>106</v>
      </c>
      <c r="Y720" s="2" t="s">
        <v>39</v>
      </c>
    </row>
    <row r="721" spans="1:25" x14ac:dyDescent="0.35">
      <c r="A721">
        <v>10321</v>
      </c>
      <c r="B721">
        <v>37</v>
      </c>
      <c r="C721">
        <v>78.540000000000006</v>
      </c>
      <c r="D721">
        <v>14</v>
      </c>
      <c r="E721">
        <v>2905.98</v>
      </c>
      <c r="F721" s="1">
        <v>38295</v>
      </c>
      <c r="G721" s="2" t="s">
        <v>24</v>
      </c>
      <c r="H721">
        <v>4</v>
      </c>
      <c r="I721">
        <v>11</v>
      </c>
      <c r="J721">
        <v>2004</v>
      </c>
      <c r="K721" s="2" t="s">
        <v>107</v>
      </c>
      <c r="L721">
        <v>77</v>
      </c>
      <c r="M721" s="2" t="s">
        <v>260</v>
      </c>
      <c r="N721" s="2" t="s">
        <v>100</v>
      </c>
      <c r="O721" s="2" t="s">
        <v>101</v>
      </c>
      <c r="P721" s="2" t="s">
        <v>102</v>
      </c>
      <c r="Q721" s="2" t="s">
        <v>30</v>
      </c>
      <c r="R721" s="2" t="s">
        <v>103</v>
      </c>
      <c r="S721" s="2" t="s">
        <v>88</v>
      </c>
      <c r="T721" s="2" t="s">
        <v>104</v>
      </c>
      <c r="U721" s="2" t="s">
        <v>34</v>
      </c>
      <c r="V721" s="2" t="s">
        <v>35</v>
      </c>
      <c r="W721" s="2" t="s">
        <v>105</v>
      </c>
      <c r="X721" s="2" t="s">
        <v>106</v>
      </c>
      <c r="Y721" s="2" t="s">
        <v>38</v>
      </c>
    </row>
    <row r="722" spans="1:25" x14ac:dyDescent="0.35">
      <c r="A722">
        <v>10321</v>
      </c>
      <c r="B722">
        <v>25</v>
      </c>
      <c r="C722">
        <v>100</v>
      </c>
      <c r="D722">
        <v>9</v>
      </c>
      <c r="E722">
        <v>3734</v>
      </c>
      <c r="F722" s="1">
        <v>38295</v>
      </c>
      <c r="G722" s="2" t="s">
        <v>24</v>
      </c>
      <c r="H722">
        <v>4</v>
      </c>
      <c r="I722">
        <v>11</v>
      </c>
      <c r="J722">
        <v>2004</v>
      </c>
      <c r="K722" s="2" t="s">
        <v>107</v>
      </c>
      <c r="L722">
        <v>142</v>
      </c>
      <c r="M722" s="2" t="s">
        <v>261</v>
      </c>
      <c r="N722" s="2" t="s">
        <v>100</v>
      </c>
      <c r="O722" s="2" t="s">
        <v>101</v>
      </c>
      <c r="P722" s="2" t="s">
        <v>102</v>
      </c>
      <c r="Q722" s="2" t="s">
        <v>30</v>
      </c>
      <c r="R722" s="2" t="s">
        <v>103</v>
      </c>
      <c r="S722" s="2" t="s">
        <v>88</v>
      </c>
      <c r="T722" s="2" t="s">
        <v>104</v>
      </c>
      <c r="U722" s="2" t="s">
        <v>34</v>
      </c>
      <c r="V722" s="2" t="s">
        <v>35</v>
      </c>
      <c r="W722" s="2" t="s">
        <v>105</v>
      </c>
      <c r="X722" s="2" t="s">
        <v>106</v>
      </c>
      <c r="Y722" s="2" t="s">
        <v>39</v>
      </c>
    </row>
    <row r="723" spans="1:25" x14ac:dyDescent="0.35">
      <c r="A723">
        <v>10322</v>
      </c>
      <c r="B723">
        <v>50</v>
      </c>
      <c r="C723">
        <v>100</v>
      </c>
      <c r="D723">
        <v>6</v>
      </c>
      <c r="E723">
        <v>12536.5</v>
      </c>
      <c r="F723" s="1">
        <v>38295</v>
      </c>
      <c r="G723" s="2" t="s">
        <v>24</v>
      </c>
      <c r="H723">
        <v>4</v>
      </c>
      <c r="I723">
        <v>11</v>
      </c>
      <c r="J723">
        <v>2004</v>
      </c>
      <c r="K723" s="2" t="s">
        <v>247</v>
      </c>
      <c r="L723">
        <v>127</v>
      </c>
      <c r="M723" s="2" t="s">
        <v>265</v>
      </c>
      <c r="N723" s="2" t="s">
        <v>143</v>
      </c>
      <c r="O723" s="2" t="s">
        <v>144</v>
      </c>
      <c r="P723" s="2" t="s">
        <v>145</v>
      </c>
      <c r="Q723" s="2" t="s">
        <v>30</v>
      </c>
      <c r="R723" s="2" t="s">
        <v>146</v>
      </c>
      <c r="S723" s="2" t="s">
        <v>147</v>
      </c>
      <c r="T723" s="2" t="s">
        <v>148</v>
      </c>
      <c r="U723" s="2" t="s">
        <v>34</v>
      </c>
      <c r="V723" s="2" t="s">
        <v>35</v>
      </c>
      <c r="W723" s="2" t="s">
        <v>46</v>
      </c>
      <c r="X723" s="2" t="s">
        <v>142</v>
      </c>
      <c r="Y723" s="2" t="s">
        <v>99</v>
      </c>
    </row>
    <row r="724" spans="1:25" x14ac:dyDescent="0.35">
      <c r="A724">
        <v>10322</v>
      </c>
      <c r="B724">
        <v>35</v>
      </c>
      <c r="C724">
        <v>61.21</v>
      </c>
      <c r="D724">
        <v>11</v>
      </c>
      <c r="E724">
        <v>2142.35</v>
      </c>
      <c r="F724" s="1">
        <v>38295</v>
      </c>
      <c r="G724" s="2" t="s">
        <v>24</v>
      </c>
      <c r="H724">
        <v>4</v>
      </c>
      <c r="I724">
        <v>11</v>
      </c>
      <c r="J724">
        <v>2004</v>
      </c>
      <c r="K724" s="2" t="s">
        <v>213</v>
      </c>
      <c r="L724">
        <v>60</v>
      </c>
      <c r="M724" s="2" t="s">
        <v>266</v>
      </c>
      <c r="N724" s="2" t="s">
        <v>143</v>
      </c>
      <c r="O724" s="2" t="s">
        <v>144</v>
      </c>
      <c r="P724" s="2" t="s">
        <v>145</v>
      </c>
      <c r="Q724" s="2" t="s">
        <v>30</v>
      </c>
      <c r="R724" s="2" t="s">
        <v>146</v>
      </c>
      <c r="S724" s="2" t="s">
        <v>147</v>
      </c>
      <c r="T724" s="2" t="s">
        <v>148</v>
      </c>
      <c r="U724" s="2" t="s">
        <v>34</v>
      </c>
      <c r="V724" s="2" t="s">
        <v>35</v>
      </c>
      <c r="W724" s="2" t="s">
        <v>46</v>
      </c>
      <c r="X724" s="2" t="s">
        <v>142</v>
      </c>
      <c r="Y724" s="2" t="s">
        <v>38</v>
      </c>
    </row>
    <row r="725" spans="1:25" x14ac:dyDescent="0.35">
      <c r="A725">
        <v>10322</v>
      </c>
      <c r="B725">
        <v>36</v>
      </c>
      <c r="C725">
        <v>100</v>
      </c>
      <c r="D725">
        <v>2</v>
      </c>
      <c r="E725">
        <v>5797.44</v>
      </c>
      <c r="F725" s="1">
        <v>38295</v>
      </c>
      <c r="G725" s="2" t="s">
        <v>24</v>
      </c>
      <c r="H725">
        <v>4</v>
      </c>
      <c r="I725">
        <v>11</v>
      </c>
      <c r="J725">
        <v>2004</v>
      </c>
      <c r="K725" s="2" t="s">
        <v>247</v>
      </c>
      <c r="L725">
        <v>168</v>
      </c>
      <c r="M725" s="2" t="s">
        <v>269</v>
      </c>
      <c r="N725" s="2" t="s">
        <v>143</v>
      </c>
      <c r="O725" s="2" t="s">
        <v>144</v>
      </c>
      <c r="P725" s="2" t="s">
        <v>145</v>
      </c>
      <c r="Q725" s="2" t="s">
        <v>30</v>
      </c>
      <c r="R725" s="2" t="s">
        <v>146</v>
      </c>
      <c r="S725" s="2" t="s">
        <v>147</v>
      </c>
      <c r="T725" s="2" t="s">
        <v>148</v>
      </c>
      <c r="U725" s="2" t="s">
        <v>34</v>
      </c>
      <c r="V725" s="2" t="s">
        <v>35</v>
      </c>
      <c r="W725" s="2" t="s">
        <v>46</v>
      </c>
      <c r="X725" s="2" t="s">
        <v>142</v>
      </c>
      <c r="Y725" s="2" t="s">
        <v>39</v>
      </c>
    </row>
    <row r="726" spans="1:25" x14ac:dyDescent="0.35">
      <c r="A726">
        <v>10321</v>
      </c>
      <c r="B726">
        <v>27</v>
      </c>
      <c r="C726">
        <v>100</v>
      </c>
      <c r="D726">
        <v>7</v>
      </c>
      <c r="E726">
        <v>2851.2</v>
      </c>
      <c r="F726" s="1">
        <v>38295</v>
      </c>
      <c r="G726" s="2" t="s">
        <v>24</v>
      </c>
      <c r="H726">
        <v>4</v>
      </c>
      <c r="I726">
        <v>11</v>
      </c>
      <c r="J726">
        <v>2004</v>
      </c>
      <c r="K726" s="2" t="s">
        <v>107</v>
      </c>
      <c r="L726">
        <v>132</v>
      </c>
      <c r="M726" s="2" t="s">
        <v>270</v>
      </c>
      <c r="N726" s="2" t="s">
        <v>100</v>
      </c>
      <c r="O726" s="2" t="s">
        <v>101</v>
      </c>
      <c r="P726" s="2" t="s">
        <v>102</v>
      </c>
      <c r="Q726" s="2" t="s">
        <v>30</v>
      </c>
      <c r="R726" s="2" t="s">
        <v>103</v>
      </c>
      <c r="S726" s="2" t="s">
        <v>88</v>
      </c>
      <c r="T726" s="2" t="s">
        <v>104</v>
      </c>
      <c r="U726" s="2" t="s">
        <v>34</v>
      </c>
      <c r="V726" s="2" t="s">
        <v>35</v>
      </c>
      <c r="W726" s="2" t="s">
        <v>105</v>
      </c>
      <c r="X726" s="2" t="s">
        <v>106</v>
      </c>
      <c r="Y726" s="2" t="s">
        <v>38</v>
      </c>
    </row>
    <row r="727" spans="1:25" x14ac:dyDescent="0.35">
      <c r="A727">
        <v>10322</v>
      </c>
      <c r="B727">
        <v>33</v>
      </c>
      <c r="C727">
        <v>100</v>
      </c>
      <c r="D727">
        <v>12</v>
      </c>
      <c r="E727">
        <v>3524.73</v>
      </c>
      <c r="F727" s="1">
        <v>38295</v>
      </c>
      <c r="G727" s="2" t="s">
        <v>24</v>
      </c>
      <c r="H727">
        <v>4</v>
      </c>
      <c r="I727">
        <v>11</v>
      </c>
      <c r="J727">
        <v>2004</v>
      </c>
      <c r="K727" s="2" t="s">
        <v>247</v>
      </c>
      <c r="L727">
        <v>101</v>
      </c>
      <c r="M727" s="2" t="s">
        <v>271</v>
      </c>
      <c r="N727" s="2" t="s">
        <v>143</v>
      </c>
      <c r="O727" s="2" t="s">
        <v>144</v>
      </c>
      <c r="P727" s="2" t="s">
        <v>145</v>
      </c>
      <c r="Q727" s="2" t="s">
        <v>30</v>
      </c>
      <c r="R727" s="2" t="s">
        <v>146</v>
      </c>
      <c r="S727" s="2" t="s">
        <v>147</v>
      </c>
      <c r="T727" s="2" t="s">
        <v>148</v>
      </c>
      <c r="U727" s="2" t="s">
        <v>34</v>
      </c>
      <c r="V727" s="2" t="s">
        <v>35</v>
      </c>
      <c r="W727" s="2" t="s">
        <v>46</v>
      </c>
      <c r="X727" s="2" t="s">
        <v>142</v>
      </c>
      <c r="Y727" s="2" t="s">
        <v>39</v>
      </c>
    </row>
    <row r="728" spans="1:25" x14ac:dyDescent="0.35">
      <c r="A728">
        <v>10322</v>
      </c>
      <c r="B728">
        <v>41</v>
      </c>
      <c r="C728">
        <v>29.87</v>
      </c>
      <c r="D728">
        <v>13</v>
      </c>
      <c r="E728">
        <v>1224.67</v>
      </c>
      <c r="F728" s="1">
        <v>38295</v>
      </c>
      <c r="G728" s="2" t="s">
        <v>24</v>
      </c>
      <c r="H728">
        <v>4</v>
      </c>
      <c r="I728">
        <v>11</v>
      </c>
      <c r="J728">
        <v>2004</v>
      </c>
      <c r="K728" s="2" t="s">
        <v>247</v>
      </c>
      <c r="L728">
        <v>62</v>
      </c>
      <c r="M728" s="2" t="s">
        <v>272</v>
      </c>
      <c r="N728" s="2" t="s">
        <v>143</v>
      </c>
      <c r="O728" s="2" t="s">
        <v>144</v>
      </c>
      <c r="P728" s="2" t="s">
        <v>145</v>
      </c>
      <c r="Q728" s="2" t="s">
        <v>30</v>
      </c>
      <c r="R728" s="2" t="s">
        <v>146</v>
      </c>
      <c r="S728" s="2" t="s">
        <v>147</v>
      </c>
      <c r="T728" s="2" t="s">
        <v>148</v>
      </c>
      <c r="U728" s="2" t="s">
        <v>34</v>
      </c>
      <c r="V728" s="2" t="s">
        <v>35</v>
      </c>
      <c r="W728" s="2" t="s">
        <v>46</v>
      </c>
      <c r="X728" s="2" t="s">
        <v>142</v>
      </c>
      <c r="Y728" s="2" t="s">
        <v>38</v>
      </c>
    </row>
    <row r="729" spans="1:25" x14ac:dyDescent="0.35">
      <c r="A729">
        <v>10322</v>
      </c>
      <c r="B729">
        <v>48</v>
      </c>
      <c r="C729">
        <v>47.04</v>
      </c>
      <c r="D729">
        <v>7</v>
      </c>
      <c r="E729">
        <v>2257.92</v>
      </c>
      <c r="F729" s="1">
        <v>38295</v>
      </c>
      <c r="G729" s="2" t="s">
        <v>24</v>
      </c>
      <c r="H729">
        <v>4</v>
      </c>
      <c r="I729">
        <v>11</v>
      </c>
      <c r="J729">
        <v>2004</v>
      </c>
      <c r="K729" s="2" t="s">
        <v>247</v>
      </c>
      <c r="L729">
        <v>104</v>
      </c>
      <c r="M729" s="2" t="s">
        <v>278</v>
      </c>
      <c r="N729" s="2" t="s">
        <v>143</v>
      </c>
      <c r="O729" s="2" t="s">
        <v>144</v>
      </c>
      <c r="P729" s="2" t="s">
        <v>145</v>
      </c>
      <c r="Q729" s="2" t="s">
        <v>30</v>
      </c>
      <c r="R729" s="2" t="s">
        <v>146</v>
      </c>
      <c r="S729" s="2" t="s">
        <v>147</v>
      </c>
      <c r="T729" s="2" t="s">
        <v>148</v>
      </c>
      <c r="U729" s="2" t="s">
        <v>34</v>
      </c>
      <c r="V729" s="2" t="s">
        <v>35</v>
      </c>
      <c r="W729" s="2" t="s">
        <v>46</v>
      </c>
      <c r="X729" s="2" t="s">
        <v>142</v>
      </c>
      <c r="Y729" s="2" t="s">
        <v>38</v>
      </c>
    </row>
    <row r="730" spans="1:25" x14ac:dyDescent="0.35">
      <c r="A730">
        <v>10321</v>
      </c>
      <c r="B730">
        <v>33</v>
      </c>
      <c r="C730">
        <v>100</v>
      </c>
      <c r="D730">
        <v>11</v>
      </c>
      <c r="E730">
        <v>5700.09</v>
      </c>
      <c r="F730" s="1">
        <v>38295</v>
      </c>
      <c r="G730" s="2" t="s">
        <v>24</v>
      </c>
      <c r="H730">
        <v>4</v>
      </c>
      <c r="I730">
        <v>11</v>
      </c>
      <c r="J730">
        <v>2004</v>
      </c>
      <c r="K730" s="2" t="s">
        <v>107</v>
      </c>
      <c r="L730">
        <v>169</v>
      </c>
      <c r="M730" s="2" t="s">
        <v>280</v>
      </c>
      <c r="N730" s="2" t="s">
        <v>100</v>
      </c>
      <c r="O730" s="2" t="s">
        <v>101</v>
      </c>
      <c r="P730" s="2" t="s">
        <v>102</v>
      </c>
      <c r="Q730" s="2" t="s">
        <v>30</v>
      </c>
      <c r="R730" s="2" t="s">
        <v>103</v>
      </c>
      <c r="S730" s="2" t="s">
        <v>88</v>
      </c>
      <c r="T730" s="2" t="s">
        <v>104</v>
      </c>
      <c r="U730" s="2" t="s">
        <v>34</v>
      </c>
      <c r="V730" s="2" t="s">
        <v>35</v>
      </c>
      <c r="W730" s="2" t="s">
        <v>105</v>
      </c>
      <c r="X730" s="2" t="s">
        <v>106</v>
      </c>
      <c r="Y730" s="2" t="s">
        <v>39</v>
      </c>
    </row>
    <row r="731" spans="1:25" x14ac:dyDescent="0.35">
      <c r="A731">
        <v>10321</v>
      </c>
      <c r="B731">
        <v>28</v>
      </c>
      <c r="C731">
        <v>100</v>
      </c>
      <c r="D731">
        <v>8</v>
      </c>
      <c r="E731">
        <v>4232.76</v>
      </c>
      <c r="F731" s="1">
        <v>38295</v>
      </c>
      <c r="G731" s="2" t="s">
        <v>24</v>
      </c>
      <c r="H731">
        <v>4</v>
      </c>
      <c r="I731">
        <v>11</v>
      </c>
      <c r="J731">
        <v>2004</v>
      </c>
      <c r="K731" s="2" t="s">
        <v>107</v>
      </c>
      <c r="L731">
        <v>141</v>
      </c>
      <c r="M731" s="2" t="s">
        <v>286</v>
      </c>
      <c r="N731" s="2" t="s">
        <v>100</v>
      </c>
      <c r="O731" s="2" t="s">
        <v>101</v>
      </c>
      <c r="P731" s="2" t="s">
        <v>102</v>
      </c>
      <c r="Q731" s="2" t="s">
        <v>30</v>
      </c>
      <c r="R731" s="2" t="s">
        <v>103</v>
      </c>
      <c r="S731" s="2" t="s">
        <v>88</v>
      </c>
      <c r="T731" s="2" t="s">
        <v>104</v>
      </c>
      <c r="U731" s="2" t="s">
        <v>34</v>
      </c>
      <c r="V731" s="2" t="s">
        <v>35</v>
      </c>
      <c r="W731" s="2" t="s">
        <v>105</v>
      </c>
      <c r="X731" s="2" t="s">
        <v>106</v>
      </c>
      <c r="Y731" s="2" t="s">
        <v>39</v>
      </c>
    </row>
    <row r="732" spans="1:25" x14ac:dyDescent="0.35">
      <c r="A732">
        <v>10321</v>
      </c>
      <c r="B732">
        <v>30</v>
      </c>
      <c r="C732">
        <v>70.55</v>
      </c>
      <c r="D732">
        <v>3</v>
      </c>
      <c r="E732">
        <v>2116.5</v>
      </c>
      <c r="F732" s="1">
        <v>38295</v>
      </c>
      <c r="G732" s="2" t="s">
        <v>24</v>
      </c>
      <c r="H732">
        <v>4</v>
      </c>
      <c r="I732">
        <v>11</v>
      </c>
      <c r="J732">
        <v>2004</v>
      </c>
      <c r="K732" s="2" t="s">
        <v>107</v>
      </c>
      <c r="L732">
        <v>73</v>
      </c>
      <c r="M732" s="2" t="s">
        <v>296</v>
      </c>
      <c r="N732" s="2" t="s">
        <v>100</v>
      </c>
      <c r="O732" s="2" t="s">
        <v>101</v>
      </c>
      <c r="P732" s="2" t="s">
        <v>102</v>
      </c>
      <c r="Q732" s="2" t="s">
        <v>30</v>
      </c>
      <c r="R732" s="2" t="s">
        <v>103</v>
      </c>
      <c r="S732" s="2" t="s">
        <v>88</v>
      </c>
      <c r="T732" s="2" t="s">
        <v>104</v>
      </c>
      <c r="U732" s="2" t="s">
        <v>34</v>
      </c>
      <c r="V732" s="2" t="s">
        <v>35</v>
      </c>
      <c r="W732" s="2" t="s">
        <v>105</v>
      </c>
      <c r="X732" s="2" t="s">
        <v>106</v>
      </c>
      <c r="Y732" s="2" t="s">
        <v>38</v>
      </c>
    </row>
    <row r="733" spans="1:25" x14ac:dyDescent="0.35">
      <c r="A733">
        <v>10321</v>
      </c>
      <c r="B733">
        <v>48</v>
      </c>
      <c r="C733">
        <v>42.26</v>
      </c>
      <c r="D733">
        <v>5</v>
      </c>
      <c r="E733">
        <v>2028.48</v>
      </c>
      <c r="F733" s="1">
        <v>38295</v>
      </c>
      <c r="G733" s="2" t="s">
        <v>24</v>
      </c>
      <c r="H733">
        <v>4</v>
      </c>
      <c r="I733">
        <v>11</v>
      </c>
      <c r="J733">
        <v>2004</v>
      </c>
      <c r="K733" s="2" t="s">
        <v>107</v>
      </c>
      <c r="L733">
        <v>50</v>
      </c>
      <c r="M733" s="2" t="s">
        <v>299</v>
      </c>
      <c r="N733" s="2" t="s">
        <v>100</v>
      </c>
      <c r="O733" s="2" t="s">
        <v>101</v>
      </c>
      <c r="P733" s="2" t="s">
        <v>102</v>
      </c>
      <c r="Q733" s="2" t="s">
        <v>30</v>
      </c>
      <c r="R733" s="2" t="s">
        <v>103</v>
      </c>
      <c r="S733" s="2" t="s">
        <v>88</v>
      </c>
      <c r="T733" s="2" t="s">
        <v>104</v>
      </c>
      <c r="U733" s="2" t="s">
        <v>34</v>
      </c>
      <c r="V733" s="2" t="s">
        <v>35</v>
      </c>
      <c r="W733" s="2" t="s">
        <v>105</v>
      </c>
      <c r="X733" s="2" t="s">
        <v>106</v>
      </c>
      <c r="Y733" s="2" t="s">
        <v>38</v>
      </c>
    </row>
    <row r="734" spans="1:25" x14ac:dyDescent="0.35">
      <c r="A734">
        <v>10322</v>
      </c>
      <c r="B734">
        <v>20</v>
      </c>
      <c r="C734">
        <v>100</v>
      </c>
      <c r="D734">
        <v>3</v>
      </c>
      <c r="E734">
        <v>2624</v>
      </c>
      <c r="F734" s="1">
        <v>38295</v>
      </c>
      <c r="G734" s="2" t="s">
        <v>24</v>
      </c>
      <c r="H734">
        <v>4</v>
      </c>
      <c r="I734">
        <v>11</v>
      </c>
      <c r="J734">
        <v>2004</v>
      </c>
      <c r="K734" s="2" t="s">
        <v>247</v>
      </c>
      <c r="L734">
        <v>33</v>
      </c>
      <c r="M734" s="2" t="s">
        <v>301</v>
      </c>
      <c r="N734" s="2" t="s">
        <v>143</v>
      </c>
      <c r="O734" s="2" t="s">
        <v>144</v>
      </c>
      <c r="P734" s="2" t="s">
        <v>145</v>
      </c>
      <c r="Q734" s="2" t="s">
        <v>30</v>
      </c>
      <c r="R734" s="2" t="s">
        <v>146</v>
      </c>
      <c r="S734" s="2" t="s">
        <v>147</v>
      </c>
      <c r="T734" s="2" t="s">
        <v>148</v>
      </c>
      <c r="U734" s="2" t="s">
        <v>34</v>
      </c>
      <c r="V734" s="2" t="s">
        <v>35</v>
      </c>
      <c r="W734" s="2" t="s">
        <v>46</v>
      </c>
      <c r="X734" s="2" t="s">
        <v>142</v>
      </c>
      <c r="Y734" s="2" t="s">
        <v>38</v>
      </c>
    </row>
    <row r="735" spans="1:25" x14ac:dyDescent="0.35">
      <c r="A735">
        <v>10322</v>
      </c>
      <c r="B735">
        <v>30</v>
      </c>
      <c r="C735">
        <v>100</v>
      </c>
      <c r="D735">
        <v>4</v>
      </c>
      <c r="E735">
        <v>3500.1</v>
      </c>
      <c r="F735" s="1">
        <v>38295</v>
      </c>
      <c r="G735" s="2" t="s">
        <v>24</v>
      </c>
      <c r="H735">
        <v>4</v>
      </c>
      <c r="I735">
        <v>11</v>
      </c>
      <c r="J735">
        <v>2004</v>
      </c>
      <c r="K735" s="2" t="s">
        <v>247</v>
      </c>
      <c r="L735">
        <v>44</v>
      </c>
      <c r="M735" s="2" t="s">
        <v>304</v>
      </c>
      <c r="N735" s="2" t="s">
        <v>143</v>
      </c>
      <c r="O735" s="2" t="s">
        <v>144</v>
      </c>
      <c r="P735" s="2" t="s">
        <v>145</v>
      </c>
      <c r="Q735" s="2" t="s">
        <v>30</v>
      </c>
      <c r="R735" s="2" t="s">
        <v>146</v>
      </c>
      <c r="S735" s="2" t="s">
        <v>147</v>
      </c>
      <c r="T735" s="2" t="s">
        <v>148</v>
      </c>
      <c r="U735" s="2" t="s">
        <v>34</v>
      </c>
      <c r="V735" s="2" t="s">
        <v>35</v>
      </c>
      <c r="W735" s="2" t="s">
        <v>46</v>
      </c>
      <c r="X735" s="2" t="s">
        <v>142</v>
      </c>
      <c r="Y735" s="2" t="s">
        <v>39</v>
      </c>
    </row>
    <row r="736" spans="1:25" x14ac:dyDescent="0.35">
      <c r="A736">
        <v>10321</v>
      </c>
      <c r="B736">
        <v>30</v>
      </c>
      <c r="C736">
        <v>72.7</v>
      </c>
      <c r="D736">
        <v>1</v>
      </c>
      <c r="E736">
        <v>2181</v>
      </c>
      <c r="F736" s="1">
        <v>38295</v>
      </c>
      <c r="G736" s="2" t="s">
        <v>24</v>
      </c>
      <c r="H736">
        <v>4</v>
      </c>
      <c r="I736">
        <v>11</v>
      </c>
      <c r="J736">
        <v>2004</v>
      </c>
      <c r="K736" s="2" t="s">
        <v>107</v>
      </c>
      <c r="L736">
        <v>90</v>
      </c>
      <c r="M736" s="2" t="s">
        <v>307</v>
      </c>
      <c r="N736" s="2" t="s">
        <v>100</v>
      </c>
      <c r="O736" s="2" t="s">
        <v>101</v>
      </c>
      <c r="P736" s="2" t="s">
        <v>102</v>
      </c>
      <c r="Q736" s="2" t="s">
        <v>30</v>
      </c>
      <c r="R736" s="2" t="s">
        <v>103</v>
      </c>
      <c r="S736" s="2" t="s">
        <v>88</v>
      </c>
      <c r="T736" s="2" t="s">
        <v>104</v>
      </c>
      <c r="U736" s="2" t="s">
        <v>34</v>
      </c>
      <c r="V736" s="2" t="s">
        <v>35</v>
      </c>
      <c r="W736" s="2" t="s">
        <v>105</v>
      </c>
      <c r="X736" s="2" t="s">
        <v>106</v>
      </c>
      <c r="Y736" s="2" t="s">
        <v>38</v>
      </c>
    </row>
    <row r="737" spans="1:25" x14ac:dyDescent="0.35">
      <c r="A737">
        <v>10321</v>
      </c>
      <c r="B737">
        <v>37</v>
      </c>
      <c r="C737">
        <v>33.229999999999997</v>
      </c>
      <c r="D737">
        <v>12</v>
      </c>
      <c r="E737">
        <v>1229.51</v>
      </c>
      <c r="F737" s="1">
        <v>38295</v>
      </c>
      <c r="G737" s="2" t="s">
        <v>24</v>
      </c>
      <c r="H737">
        <v>4</v>
      </c>
      <c r="I737">
        <v>11</v>
      </c>
      <c r="J737">
        <v>2004</v>
      </c>
      <c r="K737" s="2" t="s">
        <v>107</v>
      </c>
      <c r="L737">
        <v>37</v>
      </c>
      <c r="M737" s="2" t="s">
        <v>311</v>
      </c>
      <c r="N737" s="2" t="s">
        <v>100</v>
      </c>
      <c r="O737" s="2" t="s">
        <v>101</v>
      </c>
      <c r="P737" s="2" t="s">
        <v>102</v>
      </c>
      <c r="Q737" s="2" t="s">
        <v>30</v>
      </c>
      <c r="R737" s="2" t="s">
        <v>103</v>
      </c>
      <c r="S737" s="2" t="s">
        <v>88</v>
      </c>
      <c r="T737" s="2" t="s">
        <v>104</v>
      </c>
      <c r="U737" s="2" t="s">
        <v>34</v>
      </c>
      <c r="V737" s="2" t="s">
        <v>35</v>
      </c>
      <c r="W737" s="2" t="s">
        <v>105</v>
      </c>
      <c r="X737" s="2" t="s">
        <v>106</v>
      </c>
      <c r="Y737" s="2" t="s">
        <v>38</v>
      </c>
    </row>
    <row r="738" spans="1:25" x14ac:dyDescent="0.35">
      <c r="A738">
        <v>10321</v>
      </c>
      <c r="B738">
        <v>39</v>
      </c>
      <c r="C738">
        <v>84.75</v>
      </c>
      <c r="D738">
        <v>2</v>
      </c>
      <c r="E738">
        <v>3305.25</v>
      </c>
      <c r="F738" s="1">
        <v>38295</v>
      </c>
      <c r="G738" s="2" t="s">
        <v>24</v>
      </c>
      <c r="H738">
        <v>4</v>
      </c>
      <c r="I738">
        <v>11</v>
      </c>
      <c r="J738">
        <v>2004</v>
      </c>
      <c r="K738" s="2" t="s">
        <v>107</v>
      </c>
      <c r="L738">
        <v>85</v>
      </c>
      <c r="M738" s="2" t="s">
        <v>313</v>
      </c>
      <c r="N738" s="2" t="s">
        <v>100</v>
      </c>
      <c r="O738" s="2" t="s">
        <v>101</v>
      </c>
      <c r="P738" s="2" t="s">
        <v>102</v>
      </c>
      <c r="Q738" s="2" t="s">
        <v>30</v>
      </c>
      <c r="R738" s="2" t="s">
        <v>103</v>
      </c>
      <c r="S738" s="2" t="s">
        <v>88</v>
      </c>
      <c r="T738" s="2" t="s">
        <v>104</v>
      </c>
      <c r="U738" s="2" t="s">
        <v>34</v>
      </c>
      <c r="V738" s="2" t="s">
        <v>35</v>
      </c>
      <c r="W738" s="2" t="s">
        <v>105</v>
      </c>
      <c r="X738" s="2" t="s">
        <v>106</v>
      </c>
      <c r="Y738" s="2" t="s">
        <v>39</v>
      </c>
    </row>
    <row r="739" spans="1:25" x14ac:dyDescent="0.35">
      <c r="A739">
        <v>10321</v>
      </c>
      <c r="B739">
        <v>21</v>
      </c>
      <c r="C739">
        <v>89.95</v>
      </c>
      <c r="D739">
        <v>4</v>
      </c>
      <c r="E739">
        <v>1888.95</v>
      </c>
      <c r="F739" s="1">
        <v>38295</v>
      </c>
      <c r="G739" s="2" t="s">
        <v>24</v>
      </c>
      <c r="H739">
        <v>4</v>
      </c>
      <c r="I739">
        <v>11</v>
      </c>
      <c r="J739">
        <v>2004</v>
      </c>
      <c r="K739" s="2" t="s">
        <v>107</v>
      </c>
      <c r="L739">
        <v>107</v>
      </c>
      <c r="M739" s="2" t="s">
        <v>316</v>
      </c>
      <c r="N739" s="2" t="s">
        <v>100</v>
      </c>
      <c r="O739" s="2" t="s">
        <v>101</v>
      </c>
      <c r="P739" s="2" t="s">
        <v>102</v>
      </c>
      <c r="Q739" s="2" t="s">
        <v>30</v>
      </c>
      <c r="R739" s="2" t="s">
        <v>103</v>
      </c>
      <c r="S739" s="2" t="s">
        <v>88</v>
      </c>
      <c r="T739" s="2" t="s">
        <v>104</v>
      </c>
      <c r="U739" s="2" t="s">
        <v>34</v>
      </c>
      <c r="V739" s="2" t="s">
        <v>35</v>
      </c>
      <c r="W739" s="2" t="s">
        <v>105</v>
      </c>
      <c r="X739" s="2" t="s">
        <v>106</v>
      </c>
      <c r="Y739" s="2" t="s">
        <v>38</v>
      </c>
    </row>
    <row r="740" spans="1:25" x14ac:dyDescent="0.35">
      <c r="A740">
        <v>10321</v>
      </c>
      <c r="B740">
        <v>26</v>
      </c>
      <c r="C740">
        <v>100</v>
      </c>
      <c r="D740">
        <v>13</v>
      </c>
      <c r="E740">
        <v>4052.88</v>
      </c>
      <c r="F740" s="1">
        <v>38295</v>
      </c>
      <c r="G740" s="2" t="s">
        <v>24</v>
      </c>
      <c r="H740">
        <v>4</v>
      </c>
      <c r="I740">
        <v>11</v>
      </c>
      <c r="J740">
        <v>2004</v>
      </c>
      <c r="K740" s="2" t="s">
        <v>107</v>
      </c>
      <c r="L740">
        <v>140</v>
      </c>
      <c r="M740" s="2" t="s">
        <v>318</v>
      </c>
      <c r="N740" s="2" t="s">
        <v>100</v>
      </c>
      <c r="O740" s="2" t="s">
        <v>101</v>
      </c>
      <c r="P740" s="2" t="s">
        <v>102</v>
      </c>
      <c r="Q740" s="2" t="s">
        <v>30</v>
      </c>
      <c r="R740" s="2" t="s">
        <v>103</v>
      </c>
      <c r="S740" s="2" t="s">
        <v>88</v>
      </c>
      <c r="T740" s="2" t="s">
        <v>104</v>
      </c>
      <c r="U740" s="2" t="s">
        <v>34</v>
      </c>
      <c r="V740" s="2" t="s">
        <v>35</v>
      </c>
      <c r="W740" s="2" t="s">
        <v>105</v>
      </c>
      <c r="X740" s="2" t="s">
        <v>106</v>
      </c>
      <c r="Y740" s="2" t="s">
        <v>39</v>
      </c>
    </row>
    <row r="741" spans="1:25" x14ac:dyDescent="0.35">
      <c r="A741">
        <v>10324</v>
      </c>
      <c r="B741">
        <v>27</v>
      </c>
      <c r="C741">
        <v>54.33</v>
      </c>
      <c r="D741">
        <v>1</v>
      </c>
      <c r="E741">
        <v>1466.91</v>
      </c>
      <c r="F741" s="1">
        <v>38296</v>
      </c>
      <c r="G741" s="2" t="s">
        <v>24</v>
      </c>
      <c r="H741">
        <v>4</v>
      </c>
      <c r="I741">
        <v>11</v>
      </c>
      <c r="J741">
        <v>2004</v>
      </c>
      <c r="K741" s="2" t="s">
        <v>107</v>
      </c>
      <c r="L741">
        <v>151</v>
      </c>
      <c r="M741" s="2" t="s">
        <v>222</v>
      </c>
      <c r="N741" s="2" t="s">
        <v>64</v>
      </c>
      <c r="O741" s="2" t="s">
        <v>65</v>
      </c>
      <c r="P741" s="2" t="s">
        <v>66</v>
      </c>
      <c r="Q741" s="2" t="s">
        <v>67</v>
      </c>
      <c r="R741" s="2" t="s">
        <v>31</v>
      </c>
      <c r="S741" s="2" t="s">
        <v>32</v>
      </c>
      <c r="T741" s="2" t="s">
        <v>33</v>
      </c>
      <c r="U741" s="2" t="s">
        <v>34</v>
      </c>
      <c r="V741" s="2" t="s">
        <v>35</v>
      </c>
      <c r="W741" s="2" t="s">
        <v>68</v>
      </c>
      <c r="X741" s="2" t="s">
        <v>69</v>
      </c>
      <c r="Y741" s="2" t="s">
        <v>38</v>
      </c>
    </row>
    <row r="742" spans="1:25" x14ac:dyDescent="0.35">
      <c r="A742">
        <v>10324</v>
      </c>
      <c r="B742">
        <v>26</v>
      </c>
      <c r="C742">
        <v>58.38</v>
      </c>
      <c r="D742">
        <v>7</v>
      </c>
      <c r="E742">
        <v>1517.88</v>
      </c>
      <c r="F742" s="1">
        <v>38296</v>
      </c>
      <c r="G742" s="2" t="s">
        <v>24</v>
      </c>
      <c r="H742">
        <v>4</v>
      </c>
      <c r="I742">
        <v>11</v>
      </c>
      <c r="J742">
        <v>2004</v>
      </c>
      <c r="K742" s="2" t="s">
        <v>213</v>
      </c>
      <c r="L742">
        <v>118</v>
      </c>
      <c r="M742" s="2" t="s">
        <v>231</v>
      </c>
      <c r="N742" s="2" t="s">
        <v>64</v>
      </c>
      <c r="O742" s="2" t="s">
        <v>65</v>
      </c>
      <c r="P742" s="2" t="s">
        <v>66</v>
      </c>
      <c r="Q742" s="2" t="s">
        <v>67</v>
      </c>
      <c r="R742" s="2" t="s">
        <v>31</v>
      </c>
      <c r="S742" s="2" t="s">
        <v>32</v>
      </c>
      <c r="T742" s="2" t="s">
        <v>33</v>
      </c>
      <c r="U742" s="2" t="s">
        <v>34</v>
      </c>
      <c r="V742" s="2" t="s">
        <v>35</v>
      </c>
      <c r="W742" s="2" t="s">
        <v>68</v>
      </c>
      <c r="X742" s="2" t="s">
        <v>69</v>
      </c>
      <c r="Y742" s="2" t="s">
        <v>38</v>
      </c>
    </row>
    <row r="743" spans="1:25" x14ac:dyDescent="0.35">
      <c r="A743">
        <v>10324</v>
      </c>
      <c r="B743">
        <v>47</v>
      </c>
      <c r="C743">
        <v>100</v>
      </c>
      <c r="D743">
        <v>8</v>
      </c>
      <c r="E743">
        <v>7207.45</v>
      </c>
      <c r="F743" s="1">
        <v>38296</v>
      </c>
      <c r="G743" s="2" t="s">
        <v>24</v>
      </c>
      <c r="H743">
        <v>4</v>
      </c>
      <c r="I743">
        <v>11</v>
      </c>
      <c r="J743">
        <v>2004</v>
      </c>
      <c r="K743" s="2" t="s">
        <v>107</v>
      </c>
      <c r="L743">
        <v>163</v>
      </c>
      <c r="M743" s="2" t="s">
        <v>262</v>
      </c>
      <c r="N743" s="2" t="s">
        <v>64</v>
      </c>
      <c r="O743" s="2" t="s">
        <v>65</v>
      </c>
      <c r="P743" s="2" t="s">
        <v>66</v>
      </c>
      <c r="Q743" s="2" t="s">
        <v>67</v>
      </c>
      <c r="R743" s="2" t="s">
        <v>31</v>
      </c>
      <c r="S743" s="2" t="s">
        <v>32</v>
      </c>
      <c r="T743" s="2" t="s">
        <v>33</v>
      </c>
      <c r="U743" s="2" t="s">
        <v>34</v>
      </c>
      <c r="V743" s="2" t="s">
        <v>35</v>
      </c>
      <c r="W743" s="2" t="s">
        <v>68</v>
      </c>
      <c r="X743" s="2" t="s">
        <v>69</v>
      </c>
      <c r="Y743" s="2" t="s">
        <v>99</v>
      </c>
    </row>
    <row r="744" spans="1:25" x14ac:dyDescent="0.35">
      <c r="A744">
        <v>10324</v>
      </c>
      <c r="B744">
        <v>33</v>
      </c>
      <c r="C744">
        <v>37.479999999999997</v>
      </c>
      <c r="D744">
        <v>10</v>
      </c>
      <c r="E744">
        <v>1236.8399999999999</v>
      </c>
      <c r="F744" s="1">
        <v>38296</v>
      </c>
      <c r="G744" s="2" t="s">
        <v>24</v>
      </c>
      <c r="H744">
        <v>4</v>
      </c>
      <c r="I744">
        <v>11</v>
      </c>
      <c r="J744">
        <v>2004</v>
      </c>
      <c r="K744" s="2" t="s">
        <v>213</v>
      </c>
      <c r="L744">
        <v>122</v>
      </c>
      <c r="M744" s="2" t="s">
        <v>264</v>
      </c>
      <c r="N744" s="2" t="s">
        <v>64</v>
      </c>
      <c r="O744" s="2" t="s">
        <v>65</v>
      </c>
      <c r="P744" s="2" t="s">
        <v>66</v>
      </c>
      <c r="Q744" s="2" t="s">
        <v>67</v>
      </c>
      <c r="R744" s="2" t="s">
        <v>31</v>
      </c>
      <c r="S744" s="2" t="s">
        <v>32</v>
      </c>
      <c r="T744" s="2" t="s">
        <v>33</v>
      </c>
      <c r="U744" s="2" t="s">
        <v>34</v>
      </c>
      <c r="V744" s="2" t="s">
        <v>35</v>
      </c>
      <c r="W744" s="2" t="s">
        <v>68</v>
      </c>
      <c r="X744" s="2" t="s">
        <v>69</v>
      </c>
      <c r="Y744" s="2" t="s">
        <v>38</v>
      </c>
    </row>
    <row r="745" spans="1:25" x14ac:dyDescent="0.35">
      <c r="A745">
        <v>10324</v>
      </c>
      <c r="B745">
        <v>27</v>
      </c>
      <c r="C745">
        <v>100</v>
      </c>
      <c r="D745">
        <v>12</v>
      </c>
      <c r="E745">
        <v>3155.49</v>
      </c>
      <c r="F745" s="1">
        <v>38296</v>
      </c>
      <c r="G745" s="2" t="s">
        <v>24</v>
      </c>
      <c r="H745">
        <v>4</v>
      </c>
      <c r="I745">
        <v>11</v>
      </c>
      <c r="J745">
        <v>2004</v>
      </c>
      <c r="K745" s="2" t="s">
        <v>107</v>
      </c>
      <c r="L745">
        <v>169</v>
      </c>
      <c r="M745" s="2" t="s">
        <v>280</v>
      </c>
      <c r="N745" s="2" t="s">
        <v>64</v>
      </c>
      <c r="O745" s="2" t="s">
        <v>65</v>
      </c>
      <c r="P745" s="2" t="s">
        <v>66</v>
      </c>
      <c r="Q745" s="2" t="s">
        <v>67</v>
      </c>
      <c r="R745" s="2" t="s">
        <v>31</v>
      </c>
      <c r="S745" s="2" t="s">
        <v>32</v>
      </c>
      <c r="T745" s="2" t="s">
        <v>33</v>
      </c>
      <c r="U745" s="2" t="s">
        <v>34</v>
      </c>
      <c r="V745" s="2" t="s">
        <v>35</v>
      </c>
      <c r="W745" s="2" t="s">
        <v>68</v>
      </c>
      <c r="X745" s="2" t="s">
        <v>69</v>
      </c>
      <c r="Y745" s="2" t="s">
        <v>39</v>
      </c>
    </row>
    <row r="746" spans="1:25" x14ac:dyDescent="0.35">
      <c r="A746">
        <v>10324</v>
      </c>
      <c r="B746">
        <v>49</v>
      </c>
      <c r="C746">
        <v>100</v>
      </c>
      <c r="D746">
        <v>13</v>
      </c>
      <c r="E746">
        <v>5379.71</v>
      </c>
      <c r="F746" s="1">
        <v>38296</v>
      </c>
      <c r="G746" s="2" t="s">
        <v>24</v>
      </c>
      <c r="H746">
        <v>4</v>
      </c>
      <c r="I746">
        <v>11</v>
      </c>
      <c r="J746">
        <v>2004</v>
      </c>
      <c r="K746" s="2" t="s">
        <v>107</v>
      </c>
      <c r="L746">
        <v>143</v>
      </c>
      <c r="M746" s="2" t="s">
        <v>289</v>
      </c>
      <c r="N746" s="2" t="s">
        <v>64</v>
      </c>
      <c r="O746" s="2" t="s">
        <v>65</v>
      </c>
      <c r="P746" s="2" t="s">
        <v>66</v>
      </c>
      <c r="Q746" s="2" t="s">
        <v>67</v>
      </c>
      <c r="R746" s="2" t="s">
        <v>31</v>
      </c>
      <c r="S746" s="2" t="s">
        <v>32</v>
      </c>
      <c r="T746" s="2" t="s">
        <v>33</v>
      </c>
      <c r="U746" s="2" t="s">
        <v>34</v>
      </c>
      <c r="V746" s="2" t="s">
        <v>35</v>
      </c>
      <c r="W746" s="2" t="s">
        <v>68</v>
      </c>
      <c r="X746" s="2" t="s">
        <v>69</v>
      </c>
      <c r="Y746" s="2" t="s">
        <v>39</v>
      </c>
    </row>
    <row r="747" spans="1:25" x14ac:dyDescent="0.35">
      <c r="A747">
        <v>10324</v>
      </c>
      <c r="B747">
        <v>38</v>
      </c>
      <c r="C747">
        <v>100</v>
      </c>
      <c r="D747">
        <v>6</v>
      </c>
      <c r="E747">
        <v>6832.02</v>
      </c>
      <c r="F747" s="1">
        <v>38296</v>
      </c>
      <c r="G747" s="2" t="s">
        <v>24</v>
      </c>
      <c r="H747">
        <v>4</v>
      </c>
      <c r="I747">
        <v>11</v>
      </c>
      <c r="J747">
        <v>2004</v>
      </c>
      <c r="K747" s="2" t="s">
        <v>247</v>
      </c>
      <c r="L747">
        <v>50</v>
      </c>
      <c r="M747" s="2" t="s">
        <v>293</v>
      </c>
      <c r="N747" s="2" t="s">
        <v>64</v>
      </c>
      <c r="O747" s="2" t="s">
        <v>65</v>
      </c>
      <c r="P747" s="2" t="s">
        <v>66</v>
      </c>
      <c r="Q747" s="2" t="s">
        <v>67</v>
      </c>
      <c r="R747" s="2" t="s">
        <v>31</v>
      </c>
      <c r="S747" s="2" t="s">
        <v>32</v>
      </c>
      <c r="T747" s="2" t="s">
        <v>33</v>
      </c>
      <c r="U747" s="2" t="s">
        <v>34</v>
      </c>
      <c r="V747" s="2" t="s">
        <v>35</v>
      </c>
      <c r="W747" s="2" t="s">
        <v>68</v>
      </c>
      <c r="X747" s="2" t="s">
        <v>69</v>
      </c>
      <c r="Y747" s="2" t="s">
        <v>39</v>
      </c>
    </row>
    <row r="748" spans="1:25" x14ac:dyDescent="0.35">
      <c r="A748">
        <v>10324</v>
      </c>
      <c r="B748">
        <v>25</v>
      </c>
      <c r="C748">
        <v>69.16</v>
      </c>
      <c r="D748">
        <v>14</v>
      </c>
      <c r="E748">
        <v>1729</v>
      </c>
      <c r="F748" s="1">
        <v>38296</v>
      </c>
      <c r="G748" s="2" t="s">
        <v>24</v>
      </c>
      <c r="H748">
        <v>4</v>
      </c>
      <c r="I748">
        <v>11</v>
      </c>
      <c r="J748">
        <v>2004</v>
      </c>
      <c r="K748" s="2" t="s">
        <v>107</v>
      </c>
      <c r="L748">
        <v>57</v>
      </c>
      <c r="M748" s="2" t="s">
        <v>297</v>
      </c>
      <c r="N748" s="2" t="s">
        <v>64</v>
      </c>
      <c r="O748" s="2" t="s">
        <v>65</v>
      </c>
      <c r="P748" s="2" t="s">
        <v>66</v>
      </c>
      <c r="Q748" s="2" t="s">
        <v>67</v>
      </c>
      <c r="R748" s="2" t="s">
        <v>31</v>
      </c>
      <c r="S748" s="2" t="s">
        <v>32</v>
      </c>
      <c r="T748" s="2" t="s">
        <v>33</v>
      </c>
      <c r="U748" s="2" t="s">
        <v>34</v>
      </c>
      <c r="V748" s="2" t="s">
        <v>35</v>
      </c>
      <c r="W748" s="2" t="s">
        <v>68</v>
      </c>
      <c r="X748" s="2" t="s">
        <v>69</v>
      </c>
      <c r="Y748" s="2" t="s">
        <v>38</v>
      </c>
    </row>
    <row r="749" spans="1:25" x14ac:dyDescent="0.35">
      <c r="A749">
        <v>10324</v>
      </c>
      <c r="B749">
        <v>31</v>
      </c>
      <c r="C749">
        <v>100</v>
      </c>
      <c r="D749">
        <v>2</v>
      </c>
      <c r="E749">
        <v>3820.44</v>
      </c>
      <c r="F749" s="1">
        <v>38296</v>
      </c>
      <c r="G749" s="2" t="s">
        <v>24</v>
      </c>
      <c r="H749">
        <v>4</v>
      </c>
      <c r="I749">
        <v>11</v>
      </c>
      <c r="J749">
        <v>2004</v>
      </c>
      <c r="K749" s="2" t="s">
        <v>213</v>
      </c>
      <c r="L749">
        <v>127</v>
      </c>
      <c r="M749" s="2" t="s">
        <v>305</v>
      </c>
      <c r="N749" s="2" t="s">
        <v>64</v>
      </c>
      <c r="O749" s="2" t="s">
        <v>65</v>
      </c>
      <c r="P749" s="2" t="s">
        <v>66</v>
      </c>
      <c r="Q749" s="2" t="s">
        <v>67</v>
      </c>
      <c r="R749" s="2" t="s">
        <v>31</v>
      </c>
      <c r="S749" s="2" t="s">
        <v>32</v>
      </c>
      <c r="T749" s="2" t="s">
        <v>33</v>
      </c>
      <c r="U749" s="2" t="s">
        <v>34</v>
      </c>
      <c r="V749" s="2" t="s">
        <v>35</v>
      </c>
      <c r="W749" s="2" t="s">
        <v>68</v>
      </c>
      <c r="X749" s="2" t="s">
        <v>69</v>
      </c>
      <c r="Y749" s="2" t="s">
        <v>39</v>
      </c>
    </row>
    <row r="750" spans="1:25" x14ac:dyDescent="0.35">
      <c r="A750">
        <v>10324</v>
      </c>
      <c r="B750">
        <v>30</v>
      </c>
      <c r="C750">
        <v>100</v>
      </c>
      <c r="D750">
        <v>9</v>
      </c>
      <c r="E750">
        <v>3338.1</v>
      </c>
      <c r="F750" s="1">
        <v>38296</v>
      </c>
      <c r="G750" s="2" t="s">
        <v>24</v>
      </c>
      <c r="H750">
        <v>4</v>
      </c>
      <c r="I750">
        <v>11</v>
      </c>
      <c r="J750">
        <v>2004</v>
      </c>
      <c r="K750" s="2" t="s">
        <v>107</v>
      </c>
      <c r="L750">
        <v>35</v>
      </c>
      <c r="M750" s="2" t="s">
        <v>308</v>
      </c>
      <c r="N750" s="2" t="s">
        <v>64</v>
      </c>
      <c r="O750" s="2" t="s">
        <v>65</v>
      </c>
      <c r="P750" s="2" t="s">
        <v>66</v>
      </c>
      <c r="Q750" s="2" t="s">
        <v>67</v>
      </c>
      <c r="R750" s="2" t="s">
        <v>31</v>
      </c>
      <c r="S750" s="2" t="s">
        <v>32</v>
      </c>
      <c r="T750" s="2" t="s">
        <v>33</v>
      </c>
      <c r="U750" s="2" t="s">
        <v>34</v>
      </c>
      <c r="V750" s="2" t="s">
        <v>35</v>
      </c>
      <c r="W750" s="2" t="s">
        <v>68</v>
      </c>
      <c r="X750" s="2" t="s">
        <v>69</v>
      </c>
      <c r="Y750" s="2" t="s">
        <v>39</v>
      </c>
    </row>
    <row r="751" spans="1:25" x14ac:dyDescent="0.35">
      <c r="A751">
        <v>10324</v>
      </c>
      <c r="B751">
        <v>33</v>
      </c>
      <c r="C751">
        <v>100</v>
      </c>
      <c r="D751">
        <v>3</v>
      </c>
      <c r="E751">
        <v>6267.69</v>
      </c>
      <c r="F751" s="1">
        <v>38296</v>
      </c>
      <c r="G751" s="2" t="s">
        <v>24</v>
      </c>
      <c r="H751">
        <v>4</v>
      </c>
      <c r="I751">
        <v>11</v>
      </c>
      <c r="J751">
        <v>2004</v>
      </c>
      <c r="K751" s="2" t="s">
        <v>247</v>
      </c>
      <c r="L751">
        <v>97</v>
      </c>
      <c r="M751" s="2" t="s">
        <v>322</v>
      </c>
      <c r="N751" s="2" t="s">
        <v>64</v>
      </c>
      <c r="O751" s="2" t="s">
        <v>65</v>
      </c>
      <c r="P751" s="2" t="s">
        <v>66</v>
      </c>
      <c r="Q751" s="2" t="s">
        <v>67</v>
      </c>
      <c r="R751" s="2" t="s">
        <v>31</v>
      </c>
      <c r="S751" s="2" t="s">
        <v>32</v>
      </c>
      <c r="T751" s="2" t="s">
        <v>33</v>
      </c>
      <c r="U751" s="2" t="s">
        <v>34</v>
      </c>
      <c r="V751" s="2" t="s">
        <v>35</v>
      </c>
      <c r="W751" s="2" t="s">
        <v>68</v>
      </c>
      <c r="X751" s="2" t="s">
        <v>69</v>
      </c>
      <c r="Y751" s="2" t="s">
        <v>39</v>
      </c>
    </row>
    <row r="752" spans="1:25" x14ac:dyDescent="0.35">
      <c r="A752">
        <v>10324</v>
      </c>
      <c r="B752">
        <v>20</v>
      </c>
      <c r="C752">
        <v>98.18</v>
      </c>
      <c r="D752">
        <v>11</v>
      </c>
      <c r="E752">
        <v>1963.6</v>
      </c>
      <c r="F752" s="1">
        <v>38296</v>
      </c>
      <c r="G752" s="2" t="s">
        <v>24</v>
      </c>
      <c r="H752">
        <v>4</v>
      </c>
      <c r="I752">
        <v>11</v>
      </c>
      <c r="J752">
        <v>2004</v>
      </c>
      <c r="K752" s="2" t="s">
        <v>213</v>
      </c>
      <c r="L752">
        <v>96</v>
      </c>
      <c r="M752" s="2" t="s">
        <v>325</v>
      </c>
      <c r="N752" s="2" t="s">
        <v>64</v>
      </c>
      <c r="O752" s="2" t="s">
        <v>65</v>
      </c>
      <c r="P752" s="2" t="s">
        <v>66</v>
      </c>
      <c r="Q752" s="2" t="s">
        <v>67</v>
      </c>
      <c r="R752" s="2" t="s">
        <v>31</v>
      </c>
      <c r="S752" s="2" t="s">
        <v>32</v>
      </c>
      <c r="T752" s="2" t="s">
        <v>33</v>
      </c>
      <c r="U752" s="2" t="s">
        <v>34</v>
      </c>
      <c r="V752" s="2" t="s">
        <v>35</v>
      </c>
      <c r="W752" s="2" t="s">
        <v>68</v>
      </c>
      <c r="X752" s="2" t="s">
        <v>69</v>
      </c>
      <c r="Y752" s="2" t="s">
        <v>38</v>
      </c>
    </row>
    <row r="753" spans="1:25" x14ac:dyDescent="0.35">
      <c r="A753">
        <v>10324</v>
      </c>
      <c r="B753">
        <v>48</v>
      </c>
      <c r="C753">
        <v>100</v>
      </c>
      <c r="D753">
        <v>4</v>
      </c>
      <c r="E753">
        <v>8209.44</v>
      </c>
      <c r="F753" s="1">
        <v>38296</v>
      </c>
      <c r="G753" s="2" t="s">
        <v>24</v>
      </c>
      <c r="H753">
        <v>4</v>
      </c>
      <c r="I753">
        <v>11</v>
      </c>
      <c r="J753">
        <v>2004</v>
      </c>
      <c r="K753" s="2" t="s">
        <v>213</v>
      </c>
      <c r="L753">
        <v>64</v>
      </c>
      <c r="M753" s="2" t="s">
        <v>330</v>
      </c>
      <c r="N753" s="2" t="s">
        <v>64</v>
      </c>
      <c r="O753" s="2" t="s">
        <v>65</v>
      </c>
      <c r="P753" s="2" t="s">
        <v>66</v>
      </c>
      <c r="Q753" s="2" t="s">
        <v>67</v>
      </c>
      <c r="R753" s="2" t="s">
        <v>31</v>
      </c>
      <c r="S753" s="2" t="s">
        <v>32</v>
      </c>
      <c r="T753" s="2" t="s">
        <v>33</v>
      </c>
      <c r="U753" s="2" t="s">
        <v>34</v>
      </c>
      <c r="V753" s="2" t="s">
        <v>35</v>
      </c>
      <c r="W753" s="2" t="s">
        <v>68</v>
      </c>
      <c r="X753" s="2" t="s">
        <v>69</v>
      </c>
      <c r="Y753" s="2" t="s">
        <v>99</v>
      </c>
    </row>
    <row r="754" spans="1:25" x14ac:dyDescent="0.35">
      <c r="A754">
        <v>10324</v>
      </c>
      <c r="B754">
        <v>34</v>
      </c>
      <c r="C754">
        <v>100</v>
      </c>
      <c r="D754">
        <v>5</v>
      </c>
      <c r="E754">
        <v>4248.3</v>
      </c>
      <c r="F754" s="1">
        <v>38296</v>
      </c>
      <c r="G754" s="2" t="s">
        <v>24</v>
      </c>
      <c r="H754">
        <v>4</v>
      </c>
      <c r="I754">
        <v>11</v>
      </c>
      <c r="J754">
        <v>2004</v>
      </c>
      <c r="K754" s="2" t="s">
        <v>107</v>
      </c>
      <c r="L754">
        <v>101</v>
      </c>
      <c r="M754" s="2" t="s">
        <v>343</v>
      </c>
      <c r="N754" s="2" t="s">
        <v>64</v>
      </c>
      <c r="O754" s="2" t="s">
        <v>65</v>
      </c>
      <c r="P754" s="2" t="s">
        <v>66</v>
      </c>
      <c r="Q754" s="2" t="s">
        <v>67</v>
      </c>
      <c r="R754" s="2" t="s">
        <v>31</v>
      </c>
      <c r="S754" s="2" t="s">
        <v>32</v>
      </c>
      <c r="T754" s="2" t="s">
        <v>33</v>
      </c>
      <c r="U754" s="2" t="s">
        <v>34</v>
      </c>
      <c r="V754" s="2" t="s">
        <v>35</v>
      </c>
      <c r="W754" s="2" t="s">
        <v>68</v>
      </c>
      <c r="X754" s="2" t="s">
        <v>69</v>
      </c>
      <c r="Y754" s="2" t="s">
        <v>39</v>
      </c>
    </row>
    <row r="755" spans="1:25" x14ac:dyDescent="0.35">
      <c r="A755">
        <v>10329</v>
      </c>
      <c r="B755">
        <v>42</v>
      </c>
      <c r="C755">
        <v>100</v>
      </c>
      <c r="D755">
        <v>1</v>
      </c>
      <c r="E755">
        <v>4396.1400000000003</v>
      </c>
      <c r="F755" s="1">
        <v>38306</v>
      </c>
      <c r="G755" s="2" t="s">
        <v>24</v>
      </c>
      <c r="H755">
        <v>4</v>
      </c>
      <c r="I755">
        <v>11</v>
      </c>
      <c r="J755">
        <v>2004</v>
      </c>
      <c r="K755" s="2" t="s">
        <v>25</v>
      </c>
      <c r="L755">
        <v>95</v>
      </c>
      <c r="M755" s="2" t="s">
        <v>26</v>
      </c>
      <c r="N755" s="2" t="s">
        <v>27</v>
      </c>
      <c r="O755" s="2" t="s">
        <v>28</v>
      </c>
      <c r="P755" s="2" t="s">
        <v>29</v>
      </c>
      <c r="Q755" s="2" t="s">
        <v>30</v>
      </c>
      <c r="R755" s="2" t="s">
        <v>31</v>
      </c>
      <c r="S755" s="2" t="s">
        <v>32</v>
      </c>
      <c r="T755" s="2" t="s">
        <v>33</v>
      </c>
      <c r="U755" s="2" t="s">
        <v>34</v>
      </c>
      <c r="V755" s="2" t="s">
        <v>35</v>
      </c>
      <c r="W755" s="2" t="s">
        <v>36</v>
      </c>
      <c r="X755" s="2" t="s">
        <v>37</v>
      </c>
      <c r="Y755" s="2" t="s">
        <v>39</v>
      </c>
    </row>
    <row r="756" spans="1:25" x14ac:dyDescent="0.35">
      <c r="A756">
        <v>10329</v>
      </c>
      <c r="B756">
        <v>20</v>
      </c>
      <c r="C756">
        <v>100</v>
      </c>
      <c r="D756">
        <v>2</v>
      </c>
      <c r="E756">
        <v>3176</v>
      </c>
      <c r="F756" s="1">
        <v>38306</v>
      </c>
      <c r="G756" s="2" t="s">
        <v>24</v>
      </c>
      <c r="H756">
        <v>4</v>
      </c>
      <c r="I756">
        <v>11</v>
      </c>
      <c r="J756">
        <v>2004</v>
      </c>
      <c r="K756" s="2" t="s">
        <v>25</v>
      </c>
      <c r="L756">
        <v>118</v>
      </c>
      <c r="M756" s="2" t="s">
        <v>155</v>
      </c>
      <c r="N756" s="2" t="s">
        <v>27</v>
      </c>
      <c r="O756" s="2" t="s">
        <v>28</v>
      </c>
      <c r="P756" s="2" t="s">
        <v>29</v>
      </c>
      <c r="Q756" s="2" t="s">
        <v>30</v>
      </c>
      <c r="R756" s="2" t="s">
        <v>31</v>
      </c>
      <c r="S756" s="2" t="s">
        <v>32</v>
      </c>
      <c r="T756" s="2" t="s">
        <v>33</v>
      </c>
      <c r="U756" s="2" t="s">
        <v>34</v>
      </c>
      <c r="V756" s="2" t="s">
        <v>35</v>
      </c>
      <c r="W756" s="2" t="s">
        <v>36</v>
      </c>
      <c r="X756" s="2" t="s">
        <v>37</v>
      </c>
      <c r="Y756" s="2" t="s">
        <v>39</v>
      </c>
    </row>
    <row r="757" spans="1:25" x14ac:dyDescent="0.35">
      <c r="A757">
        <v>10329</v>
      </c>
      <c r="B757">
        <v>26</v>
      </c>
      <c r="C757">
        <v>100</v>
      </c>
      <c r="D757">
        <v>3</v>
      </c>
      <c r="E757">
        <v>5868.2</v>
      </c>
      <c r="F757" s="1">
        <v>38306</v>
      </c>
      <c r="G757" s="2" t="s">
        <v>24</v>
      </c>
      <c r="H757">
        <v>4</v>
      </c>
      <c r="I757">
        <v>11</v>
      </c>
      <c r="J757">
        <v>2004</v>
      </c>
      <c r="K757" s="2" t="s">
        <v>25</v>
      </c>
      <c r="L757">
        <v>193</v>
      </c>
      <c r="M757" s="2" t="s">
        <v>165</v>
      </c>
      <c r="N757" s="2" t="s">
        <v>27</v>
      </c>
      <c r="O757" s="2" t="s">
        <v>28</v>
      </c>
      <c r="P757" s="2" t="s">
        <v>29</v>
      </c>
      <c r="Q757" s="2" t="s">
        <v>30</v>
      </c>
      <c r="R757" s="2" t="s">
        <v>31</v>
      </c>
      <c r="S757" s="2" t="s">
        <v>32</v>
      </c>
      <c r="T757" s="2" t="s">
        <v>33</v>
      </c>
      <c r="U757" s="2" t="s">
        <v>34</v>
      </c>
      <c r="V757" s="2" t="s">
        <v>35</v>
      </c>
      <c r="W757" s="2" t="s">
        <v>36</v>
      </c>
      <c r="X757" s="2" t="s">
        <v>37</v>
      </c>
      <c r="Y757" s="2" t="s">
        <v>39</v>
      </c>
    </row>
    <row r="758" spans="1:25" x14ac:dyDescent="0.35">
      <c r="A758">
        <v>10329</v>
      </c>
      <c r="B758">
        <v>41</v>
      </c>
      <c r="C758">
        <v>71.47</v>
      </c>
      <c r="D758">
        <v>5</v>
      </c>
      <c r="E758">
        <v>2930.27</v>
      </c>
      <c r="F758" s="1">
        <v>38306</v>
      </c>
      <c r="G758" s="2" t="s">
        <v>24</v>
      </c>
      <c r="H758">
        <v>4</v>
      </c>
      <c r="I758">
        <v>11</v>
      </c>
      <c r="J758">
        <v>2004</v>
      </c>
      <c r="K758" s="2" t="s">
        <v>107</v>
      </c>
      <c r="L758">
        <v>194</v>
      </c>
      <c r="M758" s="2" t="s">
        <v>201</v>
      </c>
      <c r="N758" s="2" t="s">
        <v>27</v>
      </c>
      <c r="O758" s="2" t="s">
        <v>28</v>
      </c>
      <c r="P758" s="2" t="s">
        <v>29</v>
      </c>
      <c r="Q758" s="2" t="s">
        <v>30</v>
      </c>
      <c r="R758" s="2" t="s">
        <v>31</v>
      </c>
      <c r="S758" s="2" t="s">
        <v>32</v>
      </c>
      <c r="T758" s="2" t="s">
        <v>33</v>
      </c>
      <c r="U758" s="2" t="s">
        <v>34</v>
      </c>
      <c r="V758" s="2" t="s">
        <v>35</v>
      </c>
      <c r="W758" s="2" t="s">
        <v>36</v>
      </c>
      <c r="X758" s="2" t="s">
        <v>37</v>
      </c>
      <c r="Y758" s="2" t="s">
        <v>38</v>
      </c>
    </row>
    <row r="759" spans="1:25" x14ac:dyDescent="0.35">
      <c r="A759">
        <v>10329</v>
      </c>
      <c r="B759">
        <v>24</v>
      </c>
      <c r="C759">
        <v>100</v>
      </c>
      <c r="D759">
        <v>6</v>
      </c>
      <c r="E759">
        <v>3542.64</v>
      </c>
      <c r="F759" s="1">
        <v>38306</v>
      </c>
      <c r="G759" s="2" t="s">
        <v>24</v>
      </c>
      <c r="H759">
        <v>4</v>
      </c>
      <c r="I759">
        <v>11</v>
      </c>
      <c r="J759">
        <v>2004</v>
      </c>
      <c r="K759" s="2" t="s">
        <v>25</v>
      </c>
      <c r="L759">
        <v>150</v>
      </c>
      <c r="M759" s="2" t="s">
        <v>215</v>
      </c>
      <c r="N759" s="2" t="s">
        <v>27</v>
      </c>
      <c r="O759" s="2" t="s">
        <v>28</v>
      </c>
      <c r="P759" s="2" t="s">
        <v>29</v>
      </c>
      <c r="Q759" s="2" t="s">
        <v>30</v>
      </c>
      <c r="R759" s="2" t="s">
        <v>31</v>
      </c>
      <c r="S759" s="2" t="s">
        <v>32</v>
      </c>
      <c r="T759" s="2" t="s">
        <v>33</v>
      </c>
      <c r="U759" s="2" t="s">
        <v>34</v>
      </c>
      <c r="V759" s="2" t="s">
        <v>35</v>
      </c>
      <c r="W759" s="2" t="s">
        <v>36</v>
      </c>
      <c r="X759" s="2" t="s">
        <v>37</v>
      </c>
      <c r="Y759" s="2" t="s">
        <v>39</v>
      </c>
    </row>
    <row r="760" spans="1:25" x14ac:dyDescent="0.35">
      <c r="A760">
        <v>10329</v>
      </c>
      <c r="B760">
        <v>46</v>
      </c>
      <c r="C760">
        <v>83.63</v>
      </c>
      <c r="D760">
        <v>13</v>
      </c>
      <c r="E760">
        <v>3846.98</v>
      </c>
      <c r="F760" s="1">
        <v>38306</v>
      </c>
      <c r="G760" s="2" t="s">
        <v>24</v>
      </c>
      <c r="H760">
        <v>4</v>
      </c>
      <c r="I760">
        <v>11</v>
      </c>
      <c r="J760">
        <v>2004</v>
      </c>
      <c r="K760" s="2" t="s">
        <v>107</v>
      </c>
      <c r="L760">
        <v>117</v>
      </c>
      <c r="M760" s="2" t="s">
        <v>223</v>
      </c>
      <c r="N760" s="2" t="s">
        <v>27</v>
      </c>
      <c r="O760" s="2" t="s">
        <v>28</v>
      </c>
      <c r="P760" s="2" t="s">
        <v>29</v>
      </c>
      <c r="Q760" s="2" t="s">
        <v>30</v>
      </c>
      <c r="R760" s="2" t="s">
        <v>31</v>
      </c>
      <c r="S760" s="2" t="s">
        <v>32</v>
      </c>
      <c r="T760" s="2" t="s">
        <v>33</v>
      </c>
      <c r="U760" s="2" t="s">
        <v>34</v>
      </c>
      <c r="V760" s="2" t="s">
        <v>35</v>
      </c>
      <c r="W760" s="2" t="s">
        <v>36</v>
      </c>
      <c r="X760" s="2" t="s">
        <v>37</v>
      </c>
      <c r="Y760" s="2" t="s">
        <v>39</v>
      </c>
    </row>
    <row r="761" spans="1:25" x14ac:dyDescent="0.35">
      <c r="A761">
        <v>10329</v>
      </c>
      <c r="B761">
        <v>33</v>
      </c>
      <c r="C761">
        <v>100</v>
      </c>
      <c r="D761">
        <v>14</v>
      </c>
      <c r="E761">
        <v>3607.56</v>
      </c>
      <c r="F761" s="1">
        <v>38306</v>
      </c>
      <c r="G761" s="2" t="s">
        <v>24</v>
      </c>
      <c r="H761">
        <v>4</v>
      </c>
      <c r="I761">
        <v>11</v>
      </c>
      <c r="J761">
        <v>2004</v>
      </c>
      <c r="K761" s="2" t="s">
        <v>107</v>
      </c>
      <c r="L761">
        <v>79</v>
      </c>
      <c r="M761" s="2" t="s">
        <v>230</v>
      </c>
      <c r="N761" s="2" t="s">
        <v>27</v>
      </c>
      <c r="O761" s="2" t="s">
        <v>28</v>
      </c>
      <c r="P761" s="2" t="s">
        <v>29</v>
      </c>
      <c r="Q761" s="2" t="s">
        <v>30</v>
      </c>
      <c r="R761" s="2" t="s">
        <v>31</v>
      </c>
      <c r="S761" s="2" t="s">
        <v>32</v>
      </c>
      <c r="T761" s="2" t="s">
        <v>33</v>
      </c>
      <c r="U761" s="2" t="s">
        <v>34</v>
      </c>
      <c r="V761" s="2" t="s">
        <v>35</v>
      </c>
      <c r="W761" s="2" t="s">
        <v>36</v>
      </c>
      <c r="X761" s="2" t="s">
        <v>37</v>
      </c>
      <c r="Y761" s="2" t="s">
        <v>39</v>
      </c>
    </row>
    <row r="762" spans="1:25" x14ac:dyDescent="0.35">
      <c r="A762">
        <v>10329</v>
      </c>
      <c r="B762">
        <v>39</v>
      </c>
      <c r="C762">
        <v>64.739999999999995</v>
      </c>
      <c r="D762">
        <v>15</v>
      </c>
      <c r="E762">
        <v>2524.86</v>
      </c>
      <c r="F762" s="1">
        <v>38306</v>
      </c>
      <c r="G762" s="2" t="s">
        <v>24</v>
      </c>
      <c r="H762">
        <v>4</v>
      </c>
      <c r="I762">
        <v>11</v>
      </c>
      <c r="J762">
        <v>2004</v>
      </c>
      <c r="K762" s="2" t="s">
        <v>107</v>
      </c>
      <c r="L762">
        <v>115</v>
      </c>
      <c r="M762" s="2" t="s">
        <v>237</v>
      </c>
      <c r="N762" s="2" t="s">
        <v>27</v>
      </c>
      <c r="O762" s="2" t="s">
        <v>28</v>
      </c>
      <c r="P762" s="2" t="s">
        <v>29</v>
      </c>
      <c r="Q762" s="2" t="s">
        <v>30</v>
      </c>
      <c r="R762" s="2" t="s">
        <v>31</v>
      </c>
      <c r="S762" s="2" t="s">
        <v>32</v>
      </c>
      <c r="T762" s="2" t="s">
        <v>33</v>
      </c>
      <c r="U762" s="2" t="s">
        <v>34</v>
      </c>
      <c r="V762" s="2" t="s">
        <v>35</v>
      </c>
      <c r="W762" s="2" t="s">
        <v>36</v>
      </c>
      <c r="X762" s="2" t="s">
        <v>37</v>
      </c>
      <c r="Y762" s="2" t="s">
        <v>38</v>
      </c>
    </row>
    <row r="763" spans="1:25" x14ac:dyDescent="0.35">
      <c r="A763">
        <v>10329</v>
      </c>
      <c r="B763">
        <v>29</v>
      </c>
      <c r="C763">
        <v>100</v>
      </c>
      <c r="D763">
        <v>9</v>
      </c>
      <c r="E763">
        <v>2954.81</v>
      </c>
      <c r="F763" s="1">
        <v>38306</v>
      </c>
      <c r="G763" s="2" t="s">
        <v>24</v>
      </c>
      <c r="H763">
        <v>4</v>
      </c>
      <c r="I763">
        <v>11</v>
      </c>
      <c r="J763">
        <v>2004</v>
      </c>
      <c r="K763" s="2" t="s">
        <v>107</v>
      </c>
      <c r="L763">
        <v>77</v>
      </c>
      <c r="M763" s="2" t="s">
        <v>260</v>
      </c>
      <c r="N763" s="2" t="s">
        <v>27</v>
      </c>
      <c r="O763" s="2" t="s">
        <v>28</v>
      </c>
      <c r="P763" s="2" t="s">
        <v>29</v>
      </c>
      <c r="Q763" s="2" t="s">
        <v>30</v>
      </c>
      <c r="R763" s="2" t="s">
        <v>31</v>
      </c>
      <c r="S763" s="2" t="s">
        <v>32</v>
      </c>
      <c r="T763" s="2" t="s">
        <v>33</v>
      </c>
      <c r="U763" s="2" t="s">
        <v>34</v>
      </c>
      <c r="V763" s="2" t="s">
        <v>35</v>
      </c>
      <c r="W763" s="2" t="s">
        <v>36</v>
      </c>
      <c r="X763" s="2" t="s">
        <v>37</v>
      </c>
      <c r="Y763" s="2" t="s">
        <v>38</v>
      </c>
    </row>
    <row r="764" spans="1:25" x14ac:dyDescent="0.35">
      <c r="A764">
        <v>10329</v>
      </c>
      <c r="B764">
        <v>38</v>
      </c>
      <c r="C764">
        <v>100</v>
      </c>
      <c r="D764">
        <v>12</v>
      </c>
      <c r="E764">
        <v>5266.04</v>
      </c>
      <c r="F764" s="1">
        <v>38306</v>
      </c>
      <c r="G764" s="2" t="s">
        <v>24</v>
      </c>
      <c r="H764">
        <v>4</v>
      </c>
      <c r="I764">
        <v>11</v>
      </c>
      <c r="J764">
        <v>2004</v>
      </c>
      <c r="K764" s="2" t="s">
        <v>25</v>
      </c>
      <c r="L764">
        <v>60</v>
      </c>
      <c r="M764" s="2" t="s">
        <v>268</v>
      </c>
      <c r="N764" s="2" t="s">
        <v>27</v>
      </c>
      <c r="O764" s="2" t="s">
        <v>28</v>
      </c>
      <c r="P764" s="2" t="s">
        <v>29</v>
      </c>
      <c r="Q764" s="2" t="s">
        <v>30</v>
      </c>
      <c r="R764" s="2" t="s">
        <v>31</v>
      </c>
      <c r="S764" s="2" t="s">
        <v>32</v>
      </c>
      <c r="T764" s="2" t="s">
        <v>33</v>
      </c>
      <c r="U764" s="2" t="s">
        <v>34</v>
      </c>
      <c r="V764" s="2" t="s">
        <v>35</v>
      </c>
      <c r="W764" s="2" t="s">
        <v>36</v>
      </c>
      <c r="X764" s="2" t="s">
        <v>37</v>
      </c>
      <c r="Y764" s="2" t="s">
        <v>39</v>
      </c>
    </row>
    <row r="765" spans="1:25" x14ac:dyDescent="0.35">
      <c r="A765">
        <v>10329</v>
      </c>
      <c r="B765">
        <v>38</v>
      </c>
      <c r="C765">
        <v>59.1</v>
      </c>
      <c r="D765">
        <v>10</v>
      </c>
      <c r="E765">
        <v>2245.8000000000002</v>
      </c>
      <c r="F765" s="1">
        <v>38306</v>
      </c>
      <c r="G765" s="2" t="s">
        <v>24</v>
      </c>
      <c r="H765">
        <v>4</v>
      </c>
      <c r="I765">
        <v>11</v>
      </c>
      <c r="J765">
        <v>2004</v>
      </c>
      <c r="K765" s="2" t="s">
        <v>107</v>
      </c>
      <c r="L765">
        <v>80</v>
      </c>
      <c r="M765" s="2" t="s">
        <v>283</v>
      </c>
      <c r="N765" s="2" t="s">
        <v>27</v>
      </c>
      <c r="O765" s="2" t="s">
        <v>28</v>
      </c>
      <c r="P765" s="2" t="s">
        <v>29</v>
      </c>
      <c r="Q765" s="2" t="s">
        <v>30</v>
      </c>
      <c r="R765" s="2" t="s">
        <v>31</v>
      </c>
      <c r="S765" s="2" t="s">
        <v>32</v>
      </c>
      <c r="T765" s="2" t="s">
        <v>33</v>
      </c>
      <c r="U765" s="2" t="s">
        <v>34</v>
      </c>
      <c r="V765" s="2" t="s">
        <v>35</v>
      </c>
      <c r="W765" s="2" t="s">
        <v>36</v>
      </c>
      <c r="X765" s="2" t="s">
        <v>37</v>
      </c>
      <c r="Y765" s="2" t="s">
        <v>38</v>
      </c>
    </row>
    <row r="766" spans="1:25" x14ac:dyDescent="0.35">
      <c r="A766">
        <v>10329</v>
      </c>
      <c r="B766">
        <v>30</v>
      </c>
      <c r="C766">
        <v>87.78</v>
      </c>
      <c r="D766">
        <v>7</v>
      </c>
      <c r="E766">
        <v>2633.4</v>
      </c>
      <c r="F766" s="1">
        <v>38306</v>
      </c>
      <c r="G766" s="2" t="s">
        <v>24</v>
      </c>
      <c r="H766">
        <v>4</v>
      </c>
      <c r="I766">
        <v>11</v>
      </c>
      <c r="J766">
        <v>2004</v>
      </c>
      <c r="K766" s="2" t="s">
        <v>25</v>
      </c>
      <c r="L766">
        <v>112</v>
      </c>
      <c r="M766" s="2" t="s">
        <v>298</v>
      </c>
      <c r="N766" s="2" t="s">
        <v>27</v>
      </c>
      <c r="O766" s="2" t="s">
        <v>28</v>
      </c>
      <c r="P766" s="2" t="s">
        <v>29</v>
      </c>
      <c r="Q766" s="2" t="s">
        <v>30</v>
      </c>
      <c r="R766" s="2" t="s">
        <v>31</v>
      </c>
      <c r="S766" s="2" t="s">
        <v>32</v>
      </c>
      <c r="T766" s="2" t="s">
        <v>33</v>
      </c>
      <c r="U766" s="2" t="s">
        <v>34</v>
      </c>
      <c r="V766" s="2" t="s">
        <v>35</v>
      </c>
      <c r="W766" s="2" t="s">
        <v>36</v>
      </c>
      <c r="X766" s="2" t="s">
        <v>37</v>
      </c>
      <c r="Y766" s="2" t="s">
        <v>38</v>
      </c>
    </row>
    <row r="767" spans="1:25" x14ac:dyDescent="0.35">
      <c r="A767">
        <v>10329</v>
      </c>
      <c r="B767">
        <v>37</v>
      </c>
      <c r="C767">
        <v>94.43</v>
      </c>
      <c r="D767">
        <v>4</v>
      </c>
      <c r="E767">
        <v>3493.91</v>
      </c>
      <c r="F767" s="1">
        <v>38306</v>
      </c>
      <c r="G767" s="2" t="s">
        <v>24</v>
      </c>
      <c r="H767">
        <v>4</v>
      </c>
      <c r="I767">
        <v>11</v>
      </c>
      <c r="J767">
        <v>2004</v>
      </c>
      <c r="K767" s="2" t="s">
        <v>25</v>
      </c>
      <c r="L767">
        <v>76</v>
      </c>
      <c r="M767" s="2" t="s">
        <v>302</v>
      </c>
      <c r="N767" s="2" t="s">
        <v>27</v>
      </c>
      <c r="O767" s="2" t="s">
        <v>28</v>
      </c>
      <c r="P767" s="2" t="s">
        <v>29</v>
      </c>
      <c r="Q767" s="2" t="s">
        <v>30</v>
      </c>
      <c r="R767" s="2" t="s">
        <v>31</v>
      </c>
      <c r="S767" s="2" t="s">
        <v>32</v>
      </c>
      <c r="T767" s="2" t="s">
        <v>33</v>
      </c>
      <c r="U767" s="2" t="s">
        <v>34</v>
      </c>
      <c r="V767" s="2" t="s">
        <v>35</v>
      </c>
      <c r="W767" s="2" t="s">
        <v>36</v>
      </c>
      <c r="X767" s="2" t="s">
        <v>37</v>
      </c>
      <c r="Y767" s="2" t="s">
        <v>39</v>
      </c>
    </row>
    <row r="768" spans="1:25" x14ac:dyDescent="0.35">
      <c r="A768">
        <v>10329</v>
      </c>
      <c r="B768">
        <v>45</v>
      </c>
      <c r="C768">
        <v>63.91</v>
      </c>
      <c r="D768">
        <v>11</v>
      </c>
      <c r="E768">
        <v>2875.95</v>
      </c>
      <c r="F768" s="1">
        <v>38306</v>
      </c>
      <c r="G768" s="2" t="s">
        <v>24</v>
      </c>
      <c r="H768">
        <v>4</v>
      </c>
      <c r="I768">
        <v>11</v>
      </c>
      <c r="J768">
        <v>2004</v>
      </c>
      <c r="K768" s="2" t="s">
        <v>25</v>
      </c>
      <c r="L768">
        <v>99</v>
      </c>
      <c r="M768" s="2" t="s">
        <v>326</v>
      </c>
      <c r="N768" s="2" t="s">
        <v>27</v>
      </c>
      <c r="O768" s="2" t="s">
        <v>28</v>
      </c>
      <c r="P768" s="2" t="s">
        <v>29</v>
      </c>
      <c r="Q768" s="2" t="s">
        <v>30</v>
      </c>
      <c r="R768" s="2" t="s">
        <v>31</v>
      </c>
      <c r="S768" s="2" t="s">
        <v>32</v>
      </c>
      <c r="T768" s="2" t="s">
        <v>33</v>
      </c>
      <c r="U768" s="2" t="s">
        <v>34</v>
      </c>
      <c r="V768" s="2" t="s">
        <v>35</v>
      </c>
      <c r="W768" s="2" t="s">
        <v>36</v>
      </c>
      <c r="X768" s="2" t="s">
        <v>37</v>
      </c>
      <c r="Y768" s="2" t="s">
        <v>38</v>
      </c>
    </row>
    <row r="769" spans="1:25" x14ac:dyDescent="0.35">
      <c r="A769">
        <v>10329</v>
      </c>
      <c r="B769">
        <v>44</v>
      </c>
      <c r="C769">
        <v>86.13</v>
      </c>
      <c r="D769">
        <v>8</v>
      </c>
      <c r="E769">
        <v>3789.72</v>
      </c>
      <c r="F769" s="1">
        <v>38306</v>
      </c>
      <c r="G769" s="2" t="s">
        <v>24</v>
      </c>
      <c r="H769">
        <v>4</v>
      </c>
      <c r="I769">
        <v>11</v>
      </c>
      <c r="J769">
        <v>2004</v>
      </c>
      <c r="K769" s="2" t="s">
        <v>251</v>
      </c>
      <c r="L769">
        <v>49</v>
      </c>
      <c r="M769" s="2" t="s">
        <v>349</v>
      </c>
      <c r="N769" s="2" t="s">
        <v>27</v>
      </c>
      <c r="O769" s="2" t="s">
        <v>28</v>
      </c>
      <c r="P769" s="2" t="s">
        <v>29</v>
      </c>
      <c r="Q769" s="2" t="s">
        <v>30</v>
      </c>
      <c r="R769" s="2" t="s">
        <v>31</v>
      </c>
      <c r="S769" s="2" t="s">
        <v>32</v>
      </c>
      <c r="T769" s="2" t="s">
        <v>33</v>
      </c>
      <c r="U769" s="2" t="s">
        <v>34</v>
      </c>
      <c r="V769" s="2" t="s">
        <v>35</v>
      </c>
      <c r="W769" s="2" t="s">
        <v>36</v>
      </c>
      <c r="X769" s="2" t="s">
        <v>37</v>
      </c>
      <c r="Y769" s="2" t="s">
        <v>39</v>
      </c>
    </row>
    <row r="770" spans="1:25" x14ac:dyDescent="0.35">
      <c r="A770">
        <v>10331</v>
      </c>
      <c r="B770">
        <v>46</v>
      </c>
      <c r="C770">
        <v>100</v>
      </c>
      <c r="D770">
        <v>6</v>
      </c>
      <c r="E770">
        <v>6434.02</v>
      </c>
      <c r="F770" s="1">
        <v>38308</v>
      </c>
      <c r="G770" s="2" t="s">
        <v>24</v>
      </c>
      <c r="H770">
        <v>4</v>
      </c>
      <c r="I770">
        <v>11</v>
      </c>
      <c r="J770">
        <v>2004</v>
      </c>
      <c r="K770" s="2" t="s">
        <v>107</v>
      </c>
      <c r="L770">
        <v>141</v>
      </c>
      <c r="M770" s="2" t="s">
        <v>239</v>
      </c>
      <c r="N770" s="2" t="s">
        <v>156</v>
      </c>
      <c r="O770" s="2" t="s">
        <v>157</v>
      </c>
      <c r="P770" s="2" t="s">
        <v>158</v>
      </c>
      <c r="Q770" s="2" t="s">
        <v>30</v>
      </c>
      <c r="R770" s="2" t="s">
        <v>117</v>
      </c>
      <c r="S770" s="2" t="s">
        <v>96</v>
      </c>
      <c r="T770" s="2" t="s">
        <v>118</v>
      </c>
      <c r="U770" s="2" t="s">
        <v>34</v>
      </c>
      <c r="V770" s="2" t="s">
        <v>35</v>
      </c>
      <c r="W770" s="2" t="s">
        <v>90</v>
      </c>
      <c r="X770" s="2" t="s">
        <v>159</v>
      </c>
      <c r="Y770" s="2" t="s">
        <v>39</v>
      </c>
    </row>
    <row r="771" spans="1:25" x14ac:dyDescent="0.35">
      <c r="A771">
        <v>10331</v>
      </c>
      <c r="B771">
        <v>44</v>
      </c>
      <c r="C771">
        <v>100</v>
      </c>
      <c r="D771">
        <v>14</v>
      </c>
      <c r="E771">
        <v>4849.24</v>
      </c>
      <c r="F771" s="1">
        <v>38308</v>
      </c>
      <c r="G771" s="2" t="s">
        <v>24</v>
      </c>
      <c r="H771">
        <v>4</v>
      </c>
      <c r="I771">
        <v>11</v>
      </c>
      <c r="J771">
        <v>2004</v>
      </c>
      <c r="K771" s="2" t="s">
        <v>107</v>
      </c>
      <c r="L771">
        <v>124</v>
      </c>
      <c r="M771" s="2" t="s">
        <v>250</v>
      </c>
      <c r="N771" s="2" t="s">
        <v>156</v>
      </c>
      <c r="O771" s="2" t="s">
        <v>157</v>
      </c>
      <c r="P771" s="2" t="s">
        <v>158</v>
      </c>
      <c r="Q771" s="2" t="s">
        <v>30</v>
      </c>
      <c r="R771" s="2" t="s">
        <v>117</v>
      </c>
      <c r="S771" s="2" t="s">
        <v>96</v>
      </c>
      <c r="T771" s="2" t="s">
        <v>118</v>
      </c>
      <c r="U771" s="2" t="s">
        <v>34</v>
      </c>
      <c r="V771" s="2" t="s">
        <v>35</v>
      </c>
      <c r="W771" s="2" t="s">
        <v>90</v>
      </c>
      <c r="X771" s="2" t="s">
        <v>159</v>
      </c>
      <c r="Y771" s="2" t="s">
        <v>39</v>
      </c>
    </row>
    <row r="772" spans="1:25" x14ac:dyDescent="0.35">
      <c r="A772">
        <v>10331</v>
      </c>
      <c r="B772">
        <v>44</v>
      </c>
      <c r="C772">
        <v>74.040000000000006</v>
      </c>
      <c r="D772">
        <v>7</v>
      </c>
      <c r="E772">
        <v>3257.76</v>
      </c>
      <c r="F772" s="1">
        <v>38308</v>
      </c>
      <c r="G772" s="2" t="s">
        <v>24</v>
      </c>
      <c r="H772">
        <v>4</v>
      </c>
      <c r="I772">
        <v>11</v>
      </c>
      <c r="J772">
        <v>2004</v>
      </c>
      <c r="K772" s="2" t="s">
        <v>247</v>
      </c>
      <c r="L772">
        <v>170</v>
      </c>
      <c r="M772" s="2" t="s">
        <v>259</v>
      </c>
      <c r="N772" s="2" t="s">
        <v>156</v>
      </c>
      <c r="O772" s="2" t="s">
        <v>157</v>
      </c>
      <c r="P772" s="2" t="s">
        <v>158</v>
      </c>
      <c r="Q772" s="2" t="s">
        <v>30</v>
      </c>
      <c r="R772" s="2" t="s">
        <v>117</v>
      </c>
      <c r="S772" s="2" t="s">
        <v>96</v>
      </c>
      <c r="T772" s="2" t="s">
        <v>118</v>
      </c>
      <c r="U772" s="2" t="s">
        <v>34</v>
      </c>
      <c r="V772" s="2" t="s">
        <v>35</v>
      </c>
      <c r="W772" s="2" t="s">
        <v>90</v>
      </c>
      <c r="X772" s="2" t="s">
        <v>159</v>
      </c>
      <c r="Y772" s="2" t="s">
        <v>39</v>
      </c>
    </row>
    <row r="773" spans="1:25" x14ac:dyDescent="0.35">
      <c r="A773">
        <v>10331</v>
      </c>
      <c r="B773">
        <v>30</v>
      </c>
      <c r="C773">
        <v>32.47</v>
      </c>
      <c r="D773">
        <v>8</v>
      </c>
      <c r="E773">
        <v>974.1</v>
      </c>
      <c r="F773" s="1">
        <v>38308</v>
      </c>
      <c r="G773" s="2" t="s">
        <v>24</v>
      </c>
      <c r="H773">
        <v>4</v>
      </c>
      <c r="I773">
        <v>11</v>
      </c>
      <c r="J773">
        <v>2004</v>
      </c>
      <c r="K773" s="2" t="s">
        <v>107</v>
      </c>
      <c r="L773">
        <v>142</v>
      </c>
      <c r="M773" s="2" t="s">
        <v>261</v>
      </c>
      <c r="N773" s="2" t="s">
        <v>156</v>
      </c>
      <c r="O773" s="2" t="s">
        <v>157</v>
      </c>
      <c r="P773" s="2" t="s">
        <v>158</v>
      </c>
      <c r="Q773" s="2" t="s">
        <v>30</v>
      </c>
      <c r="R773" s="2" t="s">
        <v>117</v>
      </c>
      <c r="S773" s="2" t="s">
        <v>96</v>
      </c>
      <c r="T773" s="2" t="s">
        <v>118</v>
      </c>
      <c r="U773" s="2" t="s">
        <v>34</v>
      </c>
      <c r="V773" s="2" t="s">
        <v>35</v>
      </c>
      <c r="W773" s="2" t="s">
        <v>90</v>
      </c>
      <c r="X773" s="2" t="s">
        <v>159</v>
      </c>
      <c r="Y773" s="2" t="s">
        <v>38</v>
      </c>
    </row>
    <row r="774" spans="1:25" x14ac:dyDescent="0.35">
      <c r="A774">
        <v>10331</v>
      </c>
      <c r="B774">
        <v>26</v>
      </c>
      <c r="C774">
        <v>64.900000000000006</v>
      </c>
      <c r="D774">
        <v>10</v>
      </c>
      <c r="E774">
        <v>1687.4</v>
      </c>
      <c r="F774" s="1">
        <v>38308</v>
      </c>
      <c r="G774" s="2" t="s">
        <v>24</v>
      </c>
      <c r="H774">
        <v>4</v>
      </c>
      <c r="I774">
        <v>11</v>
      </c>
      <c r="J774">
        <v>2004</v>
      </c>
      <c r="K774" s="2" t="s">
        <v>107</v>
      </c>
      <c r="L774">
        <v>132</v>
      </c>
      <c r="M774" s="2" t="s">
        <v>270</v>
      </c>
      <c r="N774" s="2" t="s">
        <v>156</v>
      </c>
      <c r="O774" s="2" t="s">
        <v>157</v>
      </c>
      <c r="P774" s="2" t="s">
        <v>158</v>
      </c>
      <c r="Q774" s="2" t="s">
        <v>30</v>
      </c>
      <c r="R774" s="2" t="s">
        <v>117</v>
      </c>
      <c r="S774" s="2" t="s">
        <v>96</v>
      </c>
      <c r="T774" s="2" t="s">
        <v>118</v>
      </c>
      <c r="U774" s="2" t="s">
        <v>34</v>
      </c>
      <c r="V774" s="2" t="s">
        <v>35</v>
      </c>
      <c r="W774" s="2" t="s">
        <v>90</v>
      </c>
      <c r="X774" s="2" t="s">
        <v>159</v>
      </c>
      <c r="Y774" s="2" t="s">
        <v>38</v>
      </c>
    </row>
    <row r="775" spans="1:25" x14ac:dyDescent="0.35">
      <c r="A775">
        <v>10331</v>
      </c>
      <c r="B775">
        <v>27</v>
      </c>
      <c r="C775">
        <v>100</v>
      </c>
      <c r="D775">
        <v>11</v>
      </c>
      <c r="E775">
        <v>4170.6899999999996</v>
      </c>
      <c r="F775" s="1">
        <v>38308</v>
      </c>
      <c r="G775" s="2" t="s">
        <v>24</v>
      </c>
      <c r="H775">
        <v>4</v>
      </c>
      <c r="I775">
        <v>11</v>
      </c>
      <c r="J775">
        <v>2004</v>
      </c>
      <c r="K775" s="2" t="s">
        <v>107</v>
      </c>
      <c r="L775">
        <v>169</v>
      </c>
      <c r="M775" s="2" t="s">
        <v>280</v>
      </c>
      <c r="N775" s="2" t="s">
        <v>156</v>
      </c>
      <c r="O775" s="2" t="s">
        <v>157</v>
      </c>
      <c r="P775" s="2" t="s">
        <v>158</v>
      </c>
      <c r="Q775" s="2" t="s">
        <v>30</v>
      </c>
      <c r="R775" s="2" t="s">
        <v>117</v>
      </c>
      <c r="S775" s="2" t="s">
        <v>96</v>
      </c>
      <c r="T775" s="2" t="s">
        <v>118</v>
      </c>
      <c r="U775" s="2" t="s">
        <v>34</v>
      </c>
      <c r="V775" s="2" t="s">
        <v>35</v>
      </c>
      <c r="W775" s="2" t="s">
        <v>90</v>
      </c>
      <c r="X775" s="2" t="s">
        <v>159</v>
      </c>
      <c r="Y775" s="2" t="s">
        <v>39</v>
      </c>
    </row>
    <row r="776" spans="1:25" x14ac:dyDescent="0.35">
      <c r="A776">
        <v>10331</v>
      </c>
      <c r="B776">
        <v>26</v>
      </c>
      <c r="C776">
        <v>67.91</v>
      </c>
      <c r="D776">
        <v>12</v>
      </c>
      <c r="E776">
        <v>1765.66</v>
      </c>
      <c r="F776" s="1">
        <v>38308</v>
      </c>
      <c r="G776" s="2" t="s">
        <v>24</v>
      </c>
      <c r="H776">
        <v>4</v>
      </c>
      <c r="I776">
        <v>11</v>
      </c>
      <c r="J776">
        <v>2004</v>
      </c>
      <c r="K776" s="2" t="s">
        <v>107</v>
      </c>
      <c r="L776">
        <v>141</v>
      </c>
      <c r="M776" s="2" t="s">
        <v>286</v>
      </c>
      <c r="N776" s="2" t="s">
        <v>156</v>
      </c>
      <c r="O776" s="2" t="s">
        <v>157</v>
      </c>
      <c r="P776" s="2" t="s">
        <v>158</v>
      </c>
      <c r="Q776" s="2" t="s">
        <v>30</v>
      </c>
      <c r="R776" s="2" t="s">
        <v>117</v>
      </c>
      <c r="S776" s="2" t="s">
        <v>96</v>
      </c>
      <c r="T776" s="2" t="s">
        <v>118</v>
      </c>
      <c r="U776" s="2" t="s">
        <v>34</v>
      </c>
      <c r="V776" s="2" t="s">
        <v>35</v>
      </c>
      <c r="W776" s="2" t="s">
        <v>90</v>
      </c>
      <c r="X776" s="2" t="s">
        <v>159</v>
      </c>
      <c r="Y776" s="2" t="s">
        <v>38</v>
      </c>
    </row>
    <row r="777" spans="1:25" x14ac:dyDescent="0.35">
      <c r="A777">
        <v>10331</v>
      </c>
      <c r="B777">
        <v>27</v>
      </c>
      <c r="C777">
        <v>42.24</v>
      </c>
      <c r="D777">
        <v>13</v>
      </c>
      <c r="E777">
        <v>1140.48</v>
      </c>
      <c r="F777" s="1">
        <v>38308</v>
      </c>
      <c r="G777" s="2" t="s">
        <v>24</v>
      </c>
      <c r="H777">
        <v>4</v>
      </c>
      <c r="I777">
        <v>11</v>
      </c>
      <c r="J777">
        <v>2004</v>
      </c>
      <c r="K777" s="2" t="s">
        <v>107</v>
      </c>
      <c r="L777">
        <v>37</v>
      </c>
      <c r="M777" s="2" t="s">
        <v>311</v>
      </c>
      <c r="N777" s="2" t="s">
        <v>156</v>
      </c>
      <c r="O777" s="2" t="s">
        <v>157</v>
      </c>
      <c r="P777" s="2" t="s">
        <v>158</v>
      </c>
      <c r="Q777" s="2" t="s">
        <v>30</v>
      </c>
      <c r="R777" s="2" t="s">
        <v>117</v>
      </c>
      <c r="S777" s="2" t="s">
        <v>96</v>
      </c>
      <c r="T777" s="2" t="s">
        <v>118</v>
      </c>
      <c r="U777" s="2" t="s">
        <v>34</v>
      </c>
      <c r="V777" s="2" t="s">
        <v>35</v>
      </c>
      <c r="W777" s="2" t="s">
        <v>90</v>
      </c>
      <c r="X777" s="2" t="s">
        <v>159</v>
      </c>
      <c r="Y777" s="2" t="s">
        <v>38</v>
      </c>
    </row>
    <row r="778" spans="1:25" x14ac:dyDescent="0.35">
      <c r="A778">
        <v>10331</v>
      </c>
      <c r="B778">
        <v>25</v>
      </c>
      <c r="C778">
        <v>100</v>
      </c>
      <c r="D778">
        <v>9</v>
      </c>
      <c r="E778">
        <v>3078.5</v>
      </c>
      <c r="F778" s="1">
        <v>38308</v>
      </c>
      <c r="G778" s="2" t="s">
        <v>24</v>
      </c>
      <c r="H778">
        <v>4</v>
      </c>
      <c r="I778">
        <v>11</v>
      </c>
      <c r="J778">
        <v>2004</v>
      </c>
      <c r="K778" s="2" t="s">
        <v>107</v>
      </c>
      <c r="L778">
        <v>61</v>
      </c>
      <c r="M778" s="2" t="s">
        <v>314</v>
      </c>
      <c r="N778" s="2" t="s">
        <v>156</v>
      </c>
      <c r="O778" s="2" t="s">
        <v>157</v>
      </c>
      <c r="P778" s="2" t="s">
        <v>158</v>
      </c>
      <c r="Q778" s="2" t="s">
        <v>30</v>
      </c>
      <c r="R778" s="2" t="s">
        <v>117</v>
      </c>
      <c r="S778" s="2" t="s">
        <v>96</v>
      </c>
      <c r="T778" s="2" t="s">
        <v>118</v>
      </c>
      <c r="U778" s="2" t="s">
        <v>34</v>
      </c>
      <c r="V778" s="2" t="s">
        <v>35</v>
      </c>
      <c r="W778" s="2" t="s">
        <v>90</v>
      </c>
      <c r="X778" s="2" t="s">
        <v>159</v>
      </c>
      <c r="Y778" s="2" t="s">
        <v>39</v>
      </c>
    </row>
    <row r="779" spans="1:25" x14ac:dyDescent="0.35">
      <c r="A779">
        <v>10331</v>
      </c>
      <c r="B779">
        <v>21</v>
      </c>
      <c r="C779">
        <v>100</v>
      </c>
      <c r="D779">
        <v>1</v>
      </c>
      <c r="E779">
        <v>3135.93</v>
      </c>
      <c r="F779" s="1">
        <v>38308</v>
      </c>
      <c r="G779" s="2" t="s">
        <v>24</v>
      </c>
      <c r="H779">
        <v>4</v>
      </c>
      <c r="I779">
        <v>11</v>
      </c>
      <c r="J779">
        <v>2004</v>
      </c>
      <c r="K779" s="2" t="s">
        <v>107</v>
      </c>
      <c r="L779">
        <v>140</v>
      </c>
      <c r="M779" s="2" t="s">
        <v>318</v>
      </c>
      <c r="N779" s="2" t="s">
        <v>156</v>
      </c>
      <c r="O779" s="2" t="s">
        <v>157</v>
      </c>
      <c r="P779" s="2" t="s">
        <v>158</v>
      </c>
      <c r="Q779" s="2" t="s">
        <v>30</v>
      </c>
      <c r="R779" s="2" t="s">
        <v>117</v>
      </c>
      <c r="S779" s="2" t="s">
        <v>96</v>
      </c>
      <c r="T779" s="2" t="s">
        <v>118</v>
      </c>
      <c r="U779" s="2" t="s">
        <v>34</v>
      </c>
      <c r="V779" s="2" t="s">
        <v>35</v>
      </c>
      <c r="W779" s="2" t="s">
        <v>90</v>
      </c>
      <c r="X779" s="2" t="s">
        <v>159</v>
      </c>
      <c r="Y779" s="2" t="s">
        <v>39</v>
      </c>
    </row>
    <row r="780" spans="1:25" x14ac:dyDescent="0.35">
      <c r="A780">
        <v>10331</v>
      </c>
      <c r="B780">
        <v>41</v>
      </c>
      <c r="C780">
        <v>100</v>
      </c>
      <c r="D780">
        <v>2</v>
      </c>
      <c r="E780">
        <v>5715.4</v>
      </c>
      <c r="F780" s="1">
        <v>38308</v>
      </c>
      <c r="G780" s="2" t="s">
        <v>24</v>
      </c>
      <c r="H780">
        <v>4</v>
      </c>
      <c r="I780">
        <v>11</v>
      </c>
      <c r="J780">
        <v>2004</v>
      </c>
      <c r="K780" s="2" t="s">
        <v>107</v>
      </c>
      <c r="L780">
        <v>80</v>
      </c>
      <c r="M780" s="2" t="s">
        <v>324</v>
      </c>
      <c r="N780" s="2" t="s">
        <v>156</v>
      </c>
      <c r="O780" s="2" t="s">
        <v>157</v>
      </c>
      <c r="P780" s="2" t="s">
        <v>158</v>
      </c>
      <c r="Q780" s="2" t="s">
        <v>30</v>
      </c>
      <c r="R780" s="2" t="s">
        <v>117</v>
      </c>
      <c r="S780" s="2" t="s">
        <v>96</v>
      </c>
      <c r="T780" s="2" t="s">
        <v>118</v>
      </c>
      <c r="U780" s="2" t="s">
        <v>34</v>
      </c>
      <c r="V780" s="2" t="s">
        <v>35</v>
      </c>
      <c r="W780" s="2" t="s">
        <v>90</v>
      </c>
      <c r="X780" s="2" t="s">
        <v>159</v>
      </c>
      <c r="Y780" s="2" t="s">
        <v>39</v>
      </c>
    </row>
    <row r="781" spans="1:25" x14ac:dyDescent="0.35">
      <c r="A781">
        <v>10331</v>
      </c>
      <c r="B781">
        <v>28</v>
      </c>
      <c r="C781">
        <v>100</v>
      </c>
      <c r="D781">
        <v>3</v>
      </c>
      <c r="E781">
        <v>4102.5600000000004</v>
      </c>
      <c r="F781" s="1">
        <v>38308</v>
      </c>
      <c r="G781" s="2" t="s">
        <v>24</v>
      </c>
      <c r="H781">
        <v>4</v>
      </c>
      <c r="I781">
        <v>11</v>
      </c>
      <c r="J781">
        <v>2004</v>
      </c>
      <c r="K781" s="2" t="s">
        <v>25</v>
      </c>
      <c r="L781">
        <v>40</v>
      </c>
      <c r="M781" s="2" t="s">
        <v>327</v>
      </c>
      <c r="N781" s="2" t="s">
        <v>156</v>
      </c>
      <c r="O781" s="2" t="s">
        <v>157</v>
      </c>
      <c r="P781" s="2" t="s">
        <v>158</v>
      </c>
      <c r="Q781" s="2" t="s">
        <v>30</v>
      </c>
      <c r="R781" s="2" t="s">
        <v>117</v>
      </c>
      <c r="S781" s="2" t="s">
        <v>96</v>
      </c>
      <c r="T781" s="2" t="s">
        <v>118</v>
      </c>
      <c r="U781" s="2" t="s">
        <v>34</v>
      </c>
      <c r="V781" s="2" t="s">
        <v>35</v>
      </c>
      <c r="W781" s="2" t="s">
        <v>90</v>
      </c>
      <c r="X781" s="2" t="s">
        <v>159</v>
      </c>
      <c r="Y781" s="2" t="s">
        <v>39</v>
      </c>
    </row>
    <row r="782" spans="1:25" x14ac:dyDescent="0.35">
      <c r="A782">
        <v>10331</v>
      </c>
      <c r="B782">
        <v>32</v>
      </c>
      <c r="C782">
        <v>100</v>
      </c>
      <c r="D782">
        <v>4</v>
      </c>
      <c r="E782">
        <v>5026.5600000000004</v>
      </c>
      <c r="F782" s="1">
        <v>38308</v>
      </c>
      <c r="G782" s="2" t="s">
        <v>24</v>
      </c>
      <c r="H782">
        <v>4</v>
      </c>
      <c r="I782">
        <v>11</v>
      </c>
      <c r="J782">
        <v>2004</v>
      </c>
      <c r="K782" s="2" t="s">
        <v>25</v>
      </c>
      <c r="L782">
        <v>102</v>
      </c>
      <c r="M782" s="2" t="s">
        <v>332</v>
      </c>
      <c r="N782" s="2" t="s">
        <v>156</v>
      </c>
      <c r="O782" s="2" t="s">
        <v>157</v>
      </c>
      <c r="P782" s="2" t="s">
        <v>158</v>
      </c>
      <c r="Q782" s="2" t="s">
        <v>30</v>
      </c>
      <c r="R782" s="2" t="s">
        <v>117</v>
      </c>
      <c r="S782" s="2" t="s">
        <v>96</v>
      </c>
      <c r="T782" s="2" t="s">
        <v>118</v>
      </c>
      <c r="U782" s="2" t="s">
        <v>34</v>
      </c>
      <c r="V782" s="2" t="s">
        <v>35</v>
      </c>
      <c r="W782" s="2" t="s">
        <v>90</v>
      </c>
      <c r="X782" s="2" t="s">
        <v>159</v>
      </c>
      <c r="Y782" s="2" t="s">
        <v>39</v>
      </c>
    </row>
    <row r="783" spans="1:25" x14ac:dyDescent="0.35">
      <c r="A783">
        <v>10331</v>
      </c>
      <c r="B783">
        <v>20</v>
      </c>
      <c r="C783">
        <v>100</v>
      </c>
      <c r="D783">
        <v>5</v>
      </c>
      <c r="E783">
        <v>3657.8</v>
      </c>
      <c r="F783" s="1">
        <v>38308</v>
      </c>
      <c r="G783" s="2" t="s">
        <v>24</v>
      </c>
      <c r="H783">
        <v>4</v>
      </c>
      <c r="I783">
        <v>11</v>
      </c>
      <c r="J783">
        <v>2004</v>
      </c>
      <c r="K783" s="2" t="s">
        <v>25</v>
      </c>
      <c r="L783">
        <v>81</v>
      </c>
      <c r="M783" s="2" t="s">
        <v>336</v>
      </c>
      <c r="N783" s="2" t="s">
        <v>156</v>
      </c>
      <c r="O783" s="2" t="s">
        <v>157</v>
      </c>
      <c r="P783" s="2" t="s">
        <v>158</v>
      </c>
      <c r="Q783" s="2" t="s">
        <v>30</v>
      </c>
      <c r="R783" s="2" t="s">
        <v>117</v>
      </c>
      <c r="S783" s="2" t="s">
        <v>96</v>
      </c>
      <c r="T783" s="2" t="s">
        <v>118</v>
      </c>
      <c r="U783" s="2" t="s">
        <v>34</v>
      </c>
      <c r="V783" s="2" t="s">
        <v>35</v>
      </c>
      <c r="W783" s="2" t="s">
        <v>90</v>
      </c>
      <c r="X783" s="2" t="s">
        <v>159</v>
      </c>
      <c r="Y783" s="2" t="s">
        <v>39</v>
      </c>
    </row>
    <row r="784" spans="1:25" x14ac:dyDescent="0.35">
      <c r="A784">
        <v>10333</v>
      </c>
      <c r="B784">
        <v>26</v>
      </c>
      <c r="C784">
        <v>100</v>
      </c>
      <c r="D784">
        <v>3</v>
      </c>
      <c r="E784">
        <v>3003</v>
      </c>
      <c r="F784" s="1">
        <v>38309</v>
      </c>
      <c r="G784" s="2" t="s">
        <v>24</v>
      </c>
      <c r="H784">
        <v>4</v>
      </c>
      <c r="I784">
        <v>11</v>
      </c>
      <c r="J784">
        <v>2004</v>
      </c>
      <c r="K784" s="2" t="s">
        <v>107</v>
      </c>
      <c r="L784">
        <v>214</v>
      </c>
      <c r="M784" s="2" t="s">
        <v>108</v>
      </c>
      <c r="N784" s="2" t="s">
        <v>60</v>
      </c>
      <c r="O784" s="2" t="s">
        <v>61</v>
      </c>
      <c r="P784" s="2" t="s">
        <v>62</v>
      </c>
      <c r="Q784" s="2" t="s">
        <v>30</v>
      </c>
      <c r="R784" s="2" t="s">
        <v>51</v>
      </c>
      <c r="S784" s="2" t="s">
        <v>44</v>
      </c>
      <c r="T784" s="2" t="s">
        <v>30</v>
      </c>
      <c r="U784" s="2" t="s">
        <v>34</v>
      </c>
      <c r="V784" s="2" t="s">
        <v>35</v>
      </c>
      <c r="W784" s="2" t="s">
        <v>63</v>
      </c>
      <c r="X784" s="2" t="s">
        <v>47</v>
      </c>
      <c r="Y784" s="2" t="s">
        <v>39</v>
      </c>
    </row>
    <row r="785" spans="1:25" x14ac:dyDescent="0.35">
      <c r="A785">
        <v>10333</v>
      </c>
      <c r="B785">
        <v>33</v>
      </c>
      <c r="C785">
        <v>99.21</v>
      </c>
      <c r="D785">
        <v>6</v>
      </c>
      <c r="E785">
        <v>3273.93</v>
      </c>
      <c r="F785" s="1">
        <v>38309</v>
      </c>
      <c r="G785" s="2" t="s">
        <v>24</v>
      </c>
      <c r="H785">
        <v>4</v>
      </c>
      <c r="I785">
        <v>11</v>
      </c>
      <c r="J785">
        <v>2004</v>
      </c>
      <c r="K785" s="2" t="s">
        <v>213</v>
      </c>
      <c r="L785">
        <v>136</v>
      </c>
      <c r="M785" s="2" t="s">
        <v>214</v>
      </c>
      <c r="N785" s="2" t="s">
        <v>60</v>
      </c>
      <c r="O785" s="2" t="s">
        <v>61</v>
      </c>
      <c r="P785" s="2" t="s">
        <v>62</v>
      </c>
      <c r="Q785" s="2" t="s">
        <v>30</v>
      </c>
      <c r="R785" s="2" t="s">
        <v>51</v>
      </c>
      <c r="S785" s="2" t="s">
        <v>44</v>
      </c>
      <c r="T785" s="2" t="s">
        <v>30</v>
      </c>
      <c r="U785" s="2" t="s">
        <v>34</v>
      </c>
      <c r="V785" s="2" t="s">
        <v>35</v>
      </c>
      <c r="W785" s="2" t="s">
        <v>63</v>
      </c>
      <c r="X785" s="2" t="s">
        <v>47</v>
      </c>
      <c r="Y785" s="2" t="s">
        <v>39</v>
      </c>
    </row>
    <row r="786" spans="1:25" x14ac:dyDescent="0.35">
      <c r="A786">
        <v>10333</v>
      </c>
      <c r="B786">
        <v>29</v>
      </c>
      <c r="C786">
        <v>40.25</v>
      </c>
      <c r="D786">
        <v>7</v>
      </c>
      <c r="E786">
        <v>1167.25</v>
      </c>
      <c r="F786" s="1">
        <v>38309</v>
      </c>
      <c r="G786" s="2" t="s">
        <v>24</v>
      </c>
      <c r="H786">
        <v>4</v>
      </c>
      <c r="I786">
        <v>11</v>
      </c>
      <c r="J786">
        <v>2004</v>
      </c>
      <c r="K786" s="2" t="s">
        <v>213</v>
      </c>
      <c r="L786">
        <v>116</v>
      </c>
      <c r="M786" s="2" t="s">
        <v>238</v>
      </c>
      <c r="N786" s="2" t="s">
        <v>60</v>
      </c>
      <c r="O786" s="2" t="s">
        <v>61</v>
      </c>
      <c r="P786" s="2" t="s">
        <v>62</v>
      </c>
      <c r="Q786" s="2" t="s">
        <v>30</v>
      </c>
      <c r="R786" s="2" t="s">
        <v>51</v>
      </c>
      <c r="S786" s="2" t="s">
        <v>44</v>
      </c>
      <c r="T786" s="2" t="s">
        <v>30</v>
      </c>
      <c r="U786" s="2" t="s">
        <v>34</v>
      </c>
      <c r="V786" s="2" t="s">
        <v>35</v>
      </c>
      <c r="W786" s="2" t="s">
        <v>63</v>
      </c>
      <c r="X786" s="2" t="s">
        <v>47</v>
      </c>
      <c r="Y786" s="2" t="s">
        <v>38</v>
      </c>
    </row>
    <row r="787" spans="1:25" x14ac:dyDescent="0.35">
      <c r="A787">
        <v>10333</v>
      </c>
      <c r="B787">
        <v>31</v>
      </c>
      <c r="C787">
        <v>90.17</v>
      </c>
      <c r="D787">
        <v>5</v>
      </c>
      <c r="E787">
        <v>2795.27</v>
      </c>
      <c r="F787" s="1">
        <v>38309</v>
      </c>
      <c r="G787" s="2" t="s">
        <v>24</v>
      </c>
      <c r="H787">
        <v>4</v>
      </c>
      <c r="I787">
        <v>11</v>
      </c>
      <c r="J787">
        <v>2004</v>
      </c>
      <c r="K787" s="2" t="s">
        <v>247</v>
      </c>
      <c r="L787">
        <v>101</v>
      </c>
      <c r="M787" s="2" t="s">
        <v>271</v>
      </c>
      <c r="N787" s="2" t="s">
        <v>60</v>
      </c>
      <c r="O787" s="2" t="s">
        <v>61</v>
      </c>
      <c r="P787" s="2" t="s">
        <v>62</v>
      </c>
      <c r="Q787" s="2" t="s">
        <v>30</v>
      </c>
      <c r="R787" s="2" t="s">
        <v>51</v>
      </c>
      <c r="S787" s="2" t="s">
        <v>44</v>
      </c>
      <c r="T787" s="2" t="s">
        <v>30</v>
      </c>
      <c r="U787" s="2" t="s">
        <v>34</v>
      </c>
      <c r="V787" s="2" t="s">
        <v>35</v>
      </c>
      <c r="W787" s="2" t="s">
        <v>63</v>
      </c>
      <c r="X787" s="2" t="s">
        <v>47</v>
      </c>
      <c r="Y787" s="2" t="s">
        <v>38</v>
      </c>
    </row>
    <row r="788" spans="1:25" x14ac:dyDescent="0.35">
      <c r="A788">
        <v>10333</v>
      </c>
      <c r="B788">
        <v>46</v>
      </c>
      <c r="C788">
        <v>100</v>
      </c>
      <c r="D788">
        <v>2</v>
      </c>
      <c r="E788">
        <v>11336.7</v>
      </c>
      <c r="F788" s="1">
        <v>38309</v>
      </c>
      <c r="G788" s="2" t="s">
        <v>24</v>
      </c>
      <c r="H788">
        <v>4</v>
      </c>
      <c r="I788">
        <v>11</v>
      </c>
      <c r="J788">
        <v>2004</v>
      </c>
      <c r="K788" s="2" t="s">
        <v>247</v>
      </c>
      <c r="L788">
        <v>99</v>
      </c>
      <c r="M788" s="2" t="s">
        <v>284</v>
      </c>
      <c r="N788" s="2" t="s">
        <v>60</v>
      </c>
      <c r="O788" s="2" t="s">
        <v>61</v>
      </c>
      <c r="P788" s="2" t="s">
        <v>62</v>
      </c>
      <c r="Q788" s="2" t="s">
        <v>30</v>
      </c>
      <c r="R788" s="2" t="s">
        <v>51</v>
      </c>
      <c r="S788" s="2" t="s">
        <v>44</v>
      </c>
      <c r="T788" s="2" t="s">
        <v>30</v>
      </c>
      <c r="U788" s="2" t="s">
        <v>34</v>
      </c>
      <c r="V788" s="2" t="s">
        <v>35</v>
      </c>
      <c r="W788" s="2" t="s">
        <v>63</v>
      </c>
      <c r="X788" s="2" t="s">
        <v>47</v>
      </c>
      <c r="Y788" s="2" t="s">
        <v>99</v>
      </c>
    </row>
    <row r="789" spans="1:25" x14ac:dyDescent="0.35">
      <c r="A789">
        <v>10333</v>
      </c>
      <c r="B789">
        <v>24</v>
      </c>
      <c r="C789">
        <v>79.86</v>
      </c>
      <c r="D789">
        <v>8</v>
      </c>
      <c r="E789">
        <v>1916.64</v>
      </c>
      <c r="F789" s="1">
        <v>38309</v>
      </c>
      <c r="G789" s="2" t="s">
        <v>24</v>
      </c>
      <c r="H789">
        <v>4</v>
      </c>
      <c r="I789">
        <v>11</v>
      </c>
      <c r="J789">
        <v>2004</v>
      </c>
      <c r="K789" s="2" t="s">
        <v>247</v>
      </c>
      <c r="L789">
        <v>50</v>
      </c>
      <c r="M789" s="2" t="s">
        <v>293</v>
      </c>
      <c r="N789" s="2" t="s">
        <v>60</v>
      </c>
      <c r="O789" s="2" t="s">
        <v>61</v>
      </c>
      <c r="P789" s="2" t="s">
        <v>62</v>
      </c>
      <c r="Q789" s="2" t="s">
        <v>30</v>
      </c>
      <c r="R789" s="2" t="s">
        <v>51</v>
      </c>
      <c r="S789" s="2" t="s">
        <v>44</v>
      </c>
      <c r="T789" s="2" t="s">
        <v>30</v>
      </c>
      <c r="U789" s="2" t="s">
        <v>34</v>
      </c>
      <c r="V789" s="2" t="s">
        <v>35</v>
      </c>
      <c r="W789" s="2" t="s">
        <v>63</v>
      </c>
      <c r="X789" s="2" t="s">
        <v>47</v>
      </c>
      <c r="Y789" s="2" t="s">
        <v>38</v>
      </c>
    </row>
    <row r="790" spans="1:25" x14ac:dyDescent="0.35">
      <c r="A790">
        <v>10333</v>
      </c>
      <c r="B790">
        <v>39</v>
      </c>
      <c r="C790">
        <v>100</v>
      </c>
      <c r="D790">
        <v>1</v>
      </c>
      <c r="E790">
        <v>4424.16</v>
      </c>
      <c r="F790" s="1">
        <v>38309</v>
      </c>
      <c r="G790" s="2" t="s">
        <v>24</v>
      </c>
      <c r="H790">
        <v>4</v>
      </c>
      <c r="I790">
        <v>11</v>
      </c>
      <c r="J790">
        <v>2004</v>
      </c>
      <c r="K790" s="2" t="s">
        <v>247</v>
      </c>
      <c r="L790">
        <v>97</v>
      </c>
      <c r="M790" s="2" t="s">
        <v>322</v>
      </c>
      <c r="N790" s="2" t="s">
        <v>60</v>
      </c>
      <c r="O790" s="2" t="s">
        <v>61</v>
      </c>
      <c r="P790" s="2" t="s">
        <v>62</v>
      </c>
      <c r="Q790" s="2" t="s">
        <v>30</v>
      </c>
      <c r="R790" s="2" t="s">
        <v>51</v>
      </c>
      <c r="S790" s="2" t="s">
        <v>44</v>
      </c>
      <c r="T790" s="2" t="s">
        <v>30</v>
      </c>
      <c r="U790" s="2" t="s">
        <v>34</v>
      </c>
      <c r="V790" s="2" t="s">
        <v>35</v>
      </c>
      <c r="W790" s="2" t="s">
        <v>63</v>
      </c>
      <c r="X790" s="2" t="s">
        <v>47</v>
      </c>
      <c r="Y790" s="2" t="s">
        <v>39</v>
      </c>
    </row>
    <row r="791" spans="1:25" x14ac:dyDescent="0.35">
      <c r="A791">
        <v>10333</v>
      </c>
      <c r="B791">
        <v>33</v>
      </c>
      <c r="C791">
        <v>73.69</v>
      </c>
      <c r="D791">
        <v>4</v>
      </c>
      <c r="E791">
        <v>2431.77</v>
      </c>
      <c r="F791" s="1">
        <v>38309</v>
      </c>
      <c r="G791" s="2" t="s">
        <v>24</v>
      </c>
      <c r="H791">
        <v>4</v>
      </c>
      <c r="I791">
        <v>11</v>
      </c>
      <c r="J791">
        <v>2004</v>
      </c>
      <c r="K791" s="2" t="s">
        <v>213</v>
      </c>
      <c r="L791">
        <v>64</v>
      </c>
      <c r="M791" s="2" t="s">
        <v>330</v>
      </c>
      <c r="N791" s="2" t="s">
        <v>60</v>
      </c>
      <c r="O791" s="2" t="s">
        <v>61</v>
      </c>
      <c r="P791" s="2" t="s">
        <v>62</v>
      </c>
      <c r="Q791" s="2" t="s">
        <v>30</v>
      </c>
      <c r="R791" s="2" t="s">
        <v>51</v>
      </c>
      <c r="S791" s="2" t="s">
        <v>44</v>
      </c>
      <c r="T791" s="2" t="s">
        <v>30</v>
      </c>
      <c r="U791" s="2" t="s">
        <v>34</v>
      </c>
      <c r="V791" s="2" t="s">
        <v>35</v>
      </c>
      <c r="W791" s="2" t="s">
        <v>63</v>
      </c>
      <c r="X791" s="2" t="s">
        <v>47</v>
      </c>
      <c r="Y791" s="2" t="s">
        <v>38</v>
      </c>
    </row>
    <row r="792" spans="1:25" x14ac:dyDescent="0.35">
      <c r="A792">
        <v>10335</v>
      </c>
      <c r="B792">
        <v>33</v>
      </c>
      <c r="C792">
        <v>37.130000000000003</v>
      </c>
      <c r="D792">
        <v>2</v>
      </c>
      <c r="E792">
        <v>1225.29</v>
      </c>
      <c r="F792" s="1">
        <v>38310</v>
      </c>
      <c r="G792" s="2" t="s">
        <v>24</v>
      </c>
      <c r="H792">
        <v>4</v>
      </c>
      <c r="I792">
        <v>11</v>
      </c>
      <c r="J792">
        <v>2004</v>
      </c>
      <c r="K792" s="2" t="s">
        <v>107</v>
      </c>
      <c r="L792">
        <v>35</v>
      </c>
      <c r="M792" s="2" t="s">
        <v>308</v>
      </c>
      <c r="N792" s="2" t="s">
        <v>137</v>
      </c>
      <c r="O792" s="2" t="s">
        <v>138</v>
      </c>
      <c r="P792" s="2" t="s">
        <v>139</v>
      </c>
      <c r="Q792" s="2" t="s">
        <v>30</v>
      </c>
      <c r="R792" s="2" t="s">
        <v>140</v>
      </c>
      <c r="S792" s="2" t="s">
        <v>44</v>
      </c>
      <c r="T792" s="2" t="s">
        <v>82</v>
      </c>
      <c r="U792" s="2" t="s">
        <v>34</v>
      </c>
      <c r="V792" s="2" t="s">
        <v>35</v>
      </c>
      <c r="W792" s="2" t="s">
        <v>141</v>
      </c>
      <c r="X792" s="2" t="s">
        <v>142</v>
      </c>
      <c r="Y792" s="2" t="s">
        <v>38</v>
      </c>
    </row>
    <row r="793" spans="1:25" x14ac:dyDescent="0.35">
      <c r="A793">
        <v>10335</v>
      </c>
      <c r="B793">
        <v>44</v>
      </c>
      <c r="C793">
        <v>100</v>
      </c>
      <c r="D793">
        <v>1</v>
      </c>
      <c r="E793">
        <v>4746.28</v>
      </c>
      <c r="F793" s="1">
        <v>38310</v>
      </c>
      <c r="G793" s="2" t="s">
        <v>24</v>
      </c>
      <c r="H793">
        <v>4</v>
      </c>
      <c r="I793">
        <v>11</v>
      </c>
      <c r="J793">
        <v>2004</v>
      </c>
      <c r="K793" s="2" t="s">
        <v>213</v>
      </c>
      <c r="L793">
        <v>96</v>
      </c>
      <c r="M793" s="2" t="s">
        <v>325</v>
      </c>
      <c r="N793" s="2" t="s">
        <v>137</v>
      </c>
      <c r="O793" s="2" t="s">
        <v>138</v>
      </c>
      <c r="P793" s="2" t="s">
        <v>139</v>
      </c>
      <c r="Q793" s="2" t="s">
        <v>30</v>
      </c>
      <c r="R793" s="2" t="s">
        <v>140</v>
      </c>
      <c r="S793" s="2" t="s">
        <v>44</v>
      </c>
      <c r="T793" s="2" t="s">
        <v>82</v>
      </c>
      <c r="U793" s="2" t="s">
        <v>34</v>
      </c>
      <c r="V793" s="2" t="s">
        <v>35</v>
      </c>
      <c r="W793" s="2" t="s">
        <v>141</v>
      </c>
      <c r="X793" s="2" t="s">
        <v>142</v>
      </c>
      <c r="Y793" s="2" t="s">
        <v>39</v>
      </c>
    </row>
    <row r="794" spans="1:25" x14ac:dyDescent="0.35">
      <c r="A794">
        <v>10335</v>
      </c>
      <c r="B794">
        <v>40</v>
      </c>
      <c r="C794">
        <v>60.6</v>
      </c>
      <c r="D794">
        <v>3</v>
      </c>
      <c r="E794">
        <v>2424</v>
      </c>
      <c r="F794" s="1">
        <v>38310</v>
      </c>
      <c r="G794" s="2" t="s">
        <v>24</v>
      </c>
      <c r="H794">
        <v>4</v>
      </c>
      <c r="I794">
        <v>11</v>
      </c>
      <c r="J794">
        <v>2004</v>
      </c>
      <c r="K794" s="2" t="s">
        <v>213</v>
      </c>
      <c r="L794">
        <v>54</v>
      </c>
      <c r="M794" s="2" t="s">
        <v>328</v>
      </c>
      <c r="N794" s="2" t="s">
        <v>137</v>
      </c>
      <c r="O794" s="2" t="s">
        <v>138</v>
      </c>
      <c r="P794" s="2" t="s">
        <v>139</v>
      </c>
      <c r="Q794" s="2" t="s">
        <v>30</v>
      </c>
      <c r="R794" s="2" t="s">
        <v>140</v>
      </c>
      <c r="S794" s="2" t="s">
        <v>44</v>
      </c>
      <c r="T794" s="2" t="s">
        <v>82</v>
      </c>
      <c r="U794" s="2" t="s">
        <v>34</v>
      </c>
      <c r="V794" s="2" t="s">
        <v>35</v>
      </c>
      <c r="W794" s="2" t="s">
        <v>141</v>
      </c>
      <c r="X794" s="2" t="s">
        <v>142</v>
      </c>
      <c r="Y794" s="2" t="s">
        <v>38</v>
      </c>
    </row>
    <row r="795" spans="1:25" x14ac:dyDescent="0.35">
      <c r="A795">
        <v>10337</v>
      </c>
      <c r="B795">
        <v>25</v>
      </c>
      <c r="C795">
        <v>48.05</v>
      </c>
      <c r="D795">
        <v>8</v>
      </c>
      <c r="E795">
        <v>1201.25</v>
      </c>
      <c r="F795" s="1">
        <v>38312</v>
      </c>
      <c r="G795" s="2" t="s">
        <v>24</v>
      </c>
      <c r="H795">
        <v>4</v>
      </c>
      <c r="I795">
        <v>11</v>
      </c>
      <c r="J795">
        <v>2004</v>
      </c>
      <c r="K795" s="2" t="s">
        <v>107</v>
      </c>
      <c r="L795">
        <v>136</v>
      </c>
      <c r="M795" s="2" t="s">
        <v>166</v>
      </c>
      <c r="N795" s="2" t="s">
        <v>109</v>
      </c>
      <c r="O795" s="2" t="s">
        <v>110</v>
      </c>
      <c r="P795" s="2" t="s">
        <v>111</v>
      </c>
      <c r="Q795" s="2" t="s">
        <v>112</v>
      </c>
      <c r="R795" s="2" t="s">
        <v>31</v>
      </c>
      <c r="S795" s="2" t="s">
        <v>32</v>
      </c>
      <c r="T795" s="2" t="s">
        <v>33</v>
      </c>
      <c r="U795" s="2" t="s">
        <v>34</v>
      </c>
      <c r="V795" s="2" t="s">
        <v>35</v>
      </c>
      <c r="W795" s="2" t="s">
        <v>90</v>
      </c>
      <c r="X795" s="2" t="s">
        <v>113</v>
      </c>
      <c r="Y795" s="2" t="s">
        <v>38</v>
      </c>
    </row>
    <row r="796" spans="1:25" x14ac:dyDescent="0.35">
      <c r="A796">
        <v>10337</v>
      </c>
      <c r="B796">
        <v>36</v>
      </c>
      <c r="C796">
        <v>100</v>
      </c>
      <c r="D796">
        <v>3</v>
      </c>
      <c r="E796">
        <v>5679.36</v>
      </c>
      <c r="F796" s="1">
        <v>38312</v>
      </c>
      <c r="G796" s="2" t="s">
        <v>24</v>
      </c>
      <c r="H796">
        <v>4</v>
      </c>
      <c r="I796">
        <v>11</v>
      </c>
      <c r="J796">
        <v>2004</v>
      </c>
      <c r="K796" s="2" t="s">
        <v>107</v>
      </c>
      <c r="L796">
        <v>143</v>
      </c>
      <c r="M796" s="2" t="s">
        <v>289</v>
      </c>
      <c r="N796" s="2" t="s">
        <v>109</v>
      </c>
      <c r="O796" s="2" t="s">
        <v>110</v>
      </c>
      <c r="P796" s="2" t="s">
        <v>111</v>
      </c>
      <c r="Q796" s="2" t="s">
        <v>112</v>
      </c>
      <c r="R796" s="2" t="s">
        <v>31</v>
      </c>
      <c r="S796" s="2" t="s">
        <v>32</v>
      </c>
      <c r="T796" s="2" t="s">
        <v>33</v>
      </c>
      <c r="U796" s="2" t="s">
        <v>34</v>
      </c>
      <c r="V796" s="2" t="s">
        <v>35</v>
      </c>
      <c r="W796" s="2" t="s">
        <v>90</v>
      </c>
      <c r="X796" s="2" t="s">
        <v>113</v>
      </c>
      <c r="Y796" s="2" t="s">
        <v>39</v>
      </c>
    </row>
    <row r="797" spans="1:25" x14ac:dyDescent="0.35">
      <c r="A797">
        <v>10337</v>
      </c>
      <c r="B797">
        <v>29</v>
      </c>
      <c r="C797">
        <v>100</v>
      </c>
      <c r="D797">
        <v>2</v>
      </c>
      <c r="E797">
        <v>4498.1899999999996</v>
      </c>
      <c r="F797" s="1">
        <v>38312</v>
      </c>
      <c r="G797" s="2" t="s">
        <v>24</v>
      </c>
      <c r="H797">
        <v>4</v>
      </c>
      <c r="I797">
        <v>11</v>
      </c>
      <c r="J797">
        <v>2004</v>
      </c>
      <c r="K797" s="2" t="s">
        <v>247</v>
      </c>
      <c r="L797">
        <v>87</v>
      </c>
      <c r="M797" s="2" t="s">
        <v>291</v>
      </c>
      <c r="N797" s="2" t="s">
        <v>109</v>
      </c>
      <c r="O797" s="2" t="s">
        <v>110</v>
      </c>
      <c r="P797" s="2" t="s">
        <v>111</v>
      </c>
      <c r="Q797" s="2" t="s">
        <v>112</v>
      </c>
      <c r="R797" s="2" t="s">
        <v>31</v>
      </c>
      <c r="S797" s="2" t="s">
        <v>32</v>
      </c>
      <c r="T797" s="2" t="s">
        <v>33</v>
      </c>
      <c r="U797" s="2" t="s">
        <v>34</v>
      </c>
      <c r="V797" s="2" t="s">
        <v>35</v>
      </c>
      <c r="W797" s="2" t="s">
        <v>90</v>
      </c>
      <c r="X797" s="2" t="s">
        <v>113</v>
      </c>
      <c r="Y797" s="2" t="s">
        <v>39</v>
      </c>
    </row>
    <row r="798" spans="1:25" x14ac:dyDescent="0.35">
      <c r="A798">
        <v>10337</v>
      </c>
      <c r="B798">
        <v>29</v>
      </c>
      <c r="C798">
        <v>71.97</v>
      </c>
      <c r="D798">
        <v>4</v>
      </c>
      <c r="E798">
        <v>2087.13</v>
      </c>
      <c r="F798" s="1">
        <v>38312</v>
      </c>
      <c r="G798" s="2" t="s">
        <v>24</v>
      </c>
      <c r="H798">
        <v>4</v>
      </c>
      <c r="I798">
        <v>11</v>
      </c>
      <c r="J798">
        <v>2004</v>
      </c>
      <c r="K798" s="2" t="s">
        <v>273</v>
      </c>
      <c r="L798">
        <v>122</v>
      </c>
      <c r="M798" s="2" t="s">
        <v>303</v>
      </c>
      <c r="N798" s="2" t="s">
        <v>109</v>
      </c>
      <c r="O798" s="2" t="s">
        <v>110</v>
      </c>
      <c r="P798" s="2" t="s">
        <v>111</v>
      </c>
      <c r="Q798" s="2" t="s">
        <v>112</v>
      </c>
      <c r="R798" s="2" t="s">
        <v>31</v>
      </c>
      <c r="S798" s="2" t="s">
        <v>32</v>
      </c>
      <c r="T798" s="2" t="s">
        <v>33</v>
      </c>
      <c r="U798" s="2" t="s">
        <v>34</v>
      </c>
      <c r="V798" s="2" t="s">
        <v>35</v>
      </c>
      <c r="W798" s="2" t="s">
        <v>90</v>
      </c>
      <c r="X798" s="2" t="s">
        <v>113</v>
      </c>
      <c r="Y798" s="2" t="s">
        <v>38</v>
      </c>
    </row>
    <row r="799" spans="1:25" x14ac:dyDescent="0.35">
      <c r="A799">
        <v>10337</v>
      </c>
      <c r="B799">
        <v>21</v>
      </c>
      <c r="C799">
        <v>100</v>
      </c>
      <c r="D799">
        <v>6</v>
      </c>
      <c r="E799">
        <v>2296.77</v>
      </c>
      <c r="F799" s="1">
        <v>38312</v>
      </c>
      <c r="G799" s="2" t="s">
        <v>24</v>
      </c>
      <c r="H799">
        <v>4</v>
      </c>
      <c r="I799">
        <v>11</v>
      </c>
      <c r="J799">
        <v>2004</v>
      </c>
      <c r="K799" s="2" t="s">
        <v>281</v>
      </c>
      <c r="L799">
        <v>58</v>
      </c>
      <c r="M799" s="2" t="s">
        <v>335</v>
      </c>
      <c r="N799" s="2" t="s">
        <v>109</v>
      </c>
      <c r="O799" s="2" t="s">
        <v>110</v>
      </c>
      <c r="P799" s="2" t="s">
        <v>111</v>
      </c>
      <c r="Q799" s="2" t="s">
        <v>112</v>
      </c>
      <c r="R799" s="2" t="s">
        <v>31</v>
      </c>
      <c r="S799" s="2" t="s">
        <v>32</v>
      </c>
      <c r="T799" s="2" t="s">
        <v>33</v>
      </c>
      <c r="U799" s="2" t="s">
        <v>34</v>
      </c>
      <c r="V799" s="2" t="s">
        <v>35</v>
      </c>
      <c r="W799" s="2" t="s">
        <v>90</v>
      </c>
      <c r="X799" s="2" t="s">
        <v>113</v>
      </c>
      <c r="Y799" s="2" t="s">
        <v>38</v>
      </c>
    </row>
    <row r="800" spans="1:25" x14ac:dyDescent="0.35">
      <c r="A800">
        <v>10337</v>
      </c>
      <c r="B800">
        <v>36</v>
      </c>
      <c r="C800">
        <v>70.3</v>
      </c>
      <c r="D800">
        <v>9</v>
      </c>
      <c r="E800">
        <v>2530.8000000000002</v>
      </c>
      <c r="F800" s="1">
        <v>38312</v>
      </c>
      <c r="G800" s="2" t="s">
        <v>24</v>
      </c>
      <c r="H800">
        <v>4</v>
      </c>
      <c r="I800">
        <v>11</v>
      </c>
      <c r="J800">
        <v>2004</v>
      </c>
      <c r="K800" s="2" t="s">
        <v>273</v>
      </c>
      <c r="L800">
        <v>86</v>
      </c>
      <c r="M800" s="2" t="s">
        <v>339</v>
      </c>
      <c r="N800" s="2" t="s">
        <v>109</v>
      </c>
      <c r="O800" s="2" t="s">
        <v>110</v>
      </c>
      <c r="P800" s="2" t="s">
        <v>111</v>
      </c>
      <c r="Q800" s="2" t="s">
        <v>112</v>
      </c>
      <c r="R800" s="2" t="s">
        <v>31</v>
      </c>
      <c r="S800" s="2" t="s">
        <v>32</v>
      </c>
      <c r="T800" s="2" t="s">
        <v>33</v>
      </c>
      <c r="U800" s="2" t="s">
        <v>34</v>
      </c>
      <c r="V800" s="2" t="s">
        <v>35</v>
      </c>
      <c r="W800" s="2" t="s">
        <v>90</v>
      </c>
      <c r="X800" s="2" t="s">
        <v>113</v>
      </c>
      <c r="Y800" s="2" t="s">
        <v>38</v>
      </c>
    </row>
    <row r="801" spans="1:25" x14ac:dyDescent="0.35">
      <c r="A801">
        <v>10337</v>
      </c>
      <c r="B801">
        <v>31</v>
      </c>
      <c r="C801">
        <v>89.38</v>
      </c>
      <c r="D801">
        <v>1</v>
      </c>
      <c r="E801">
        <v>2770.78</v>
      </c>
      <c r="F801" s="1">
        <v>38312</v>
      </c>
      <c r="G801" s="2" t="s">
        <v>24</v>
      </c>
      <c r="H801">
        <v>4</v>
      </c>
      <c r="I801">
        <v>11</v>
      </c>
      <c r="J801">
        <v>2004</v>
      </c>
      <c r="K801" s="2" t="s">
        <v>273</v>
      </c>
      <c r="L801">
        <v>100</v>
      </c>
      <c r="M801" s="2" t="s">
        <v>346</v>
      </c>
      <c r="N801" s="2" t="s">
        <v>109</v>
      </c>
      <c r="O801" s="2" t="s">
        <v>110</v>
      </c>
      <c r="P801" s="2" t="s">
        <v>111</v>
      </c>
      <c r="Q801" s="2" t="s">
        <v>112</v>
      </c>
      <c r="R801" s="2" t="s">
        <v>31</v>
      </c>
      <c r="S801" s="2" t="s">
        <v>32</v>
      </c>
      <c r="T801" s="2" t="s">
        <v>33</v>
      </c>
      <c r="U801" s="2" t="s">
        <v>34</v>
      </c>
      <c r="V801" s="2" t="s">
        <v>35</v>
      </c>
      <c r="W801" s="2" t="s">
        <v>90</v>
      </c>
      <c r="X801" s="2" t="s">
        <v>113</v>
      </c>
      <c r="Y801" s="2" t="s">
        <v>38</v>
      </c>
    </row>
    <row r="802" spans="1:25" x14ac:dyDescent="0.35">
      <c r="A802">
        <v>10337</v>
      </c>
      <c r="B802">
        <v>36</v>
      </c>
      <c r="C802">
        <v>71.89</v>
      </c>
      <c r="D802">
        <v>7</v>
      </c>
      <c r="E802">
        <v>2588.04</v>
      </c>
      <c r="F802" s="1">
        <v>38312</v>
      </c>
      <c r="G802" s="2" t="s">
        <v>24</v>
      </c>
      <c r="H802">
        <v>4</v>
      </c>
      <c r="I802">
        <v>11</v>
      </c>
      <c r="J802">
        <v>2004</v>
      </c>
      <c r="K802" s="2" t="s">
        <v>273</v>
      </c>
      <c r="L802">
        <v>99</v>
      </c>
      <c r="M802" s="2" t="s">
        <v>347</v>
      </c>
      <c r="N802" s="2" t="s">
        <v>109</v>
      </c>
      <c r="O802" s="2" t="s">
        <v>110</v>
      </c>
      <c r="P802" s="2" t="s">
        <v>111</v>
      </c>
      <c r="Q802" s="2" t="s">
        <v>112</v>
      </c>
      <c r="R802" s="2" t="s">
        <v>31</v>
      </c>
      <c r="S802" s="2" t="s">
        <v>32</v>
      </c>
      <c r="T802" s="2" t="s">
        <v>33</v>
      </c>
      <c r="U802" s="2" t="s">
        <v>34</v>
      </c>
      <c r="V802" s="2" t="s">
        <v>35</v>
      </c>
      <c r="W802" s="2" t="s">
        <v>90</v>
      </c>
      <c r="X802" s="2" t="s">
        <v>113</v>
      </c>
      <c r="Y802" s="2" t="s">
        <v>38</v>
      </c>
    </row>
    <row r="803" spans="1:25" x14ac:dyDescent="0.35">
      <c r="A803">
        <v>10337</v>
      </c>
      <c r="B803">
        <v>42</v>
      </c>
      <c r="C803">
        <v>97.16</v>
      </c>
      <c r="D803">
        <v>5</v>
      </c>
      <c r="E803">
        <v>4080.72</v>
      </c>
      <c r="F803" s="1">
        <v>38312</v>
      </c>
      <c r="G803" s="2" t="s">
        <v>24</v>
      </c>
      <c r="H803">
        <v>4</v>
      </c>
      <c r="I803">
        <v>11</v>
      </c>
      <c r="J803">
        <v>2004</v>
      </c>
      <c r="K803" s="2" t="s">
        <v>273</v>
      </c>
      <c r="L803">
        <v>54</v>
      </c>
      <c r="M803" s="2" t="s">
        <v>350</v>
      </c>
      <c r="N803" s="2" t="s">
        <v>109</v>
      </c>
      <c r="O803" s="2" t="s">
        <v>110</v>
      </c>
      <c r="P803" s="2" t="s">
        <v>111</v>
      </c>
      <c r="Q803" s="2" t="s">
        <v>112</v>
      </c>
      <c r="R803" s="2" t="s">
        <v>31</v>
      </c>
      <c r="S803" s="2" t="s">
        <v>32</v>
      </c>
      <c r="T803" s="2" t="s">
        <v>33</v>
      </c>
      <c r="U803" s="2" t="s">
        <v>34</v>
      </c>
      <c r="V803" s="2" t="s">
        <v>35</v>
      </c>
      <c r="W803" s="2" t="s">
        <v>90</v>
      </c>
      <c r="X803" s="2" t="s">
        <v>113</v>
      </c>
      <c r="Y803" s="2" t="s">
        <v>39</v>
      </c>
    </row>
    <row r="804" spans="1:25" x14ac:dyDescent="0.35">
      <c r="A804">
        <v>10346</v>
      </c>
      <c r="B804">
        <v>42</v>
      </c>
      <c r="C804">
        <v>36.11</v>
      </c>
      <c r="D804">
        <v>3</v>
      </c>
      <c r="E804">
        <v>1516.62</v>
      </c>
      <c r="F804" s="1">
        <v>38320</v>
      </c>
      <c r="G804" s="2" t="s">
        <v>24</v>
      </c>
      <c r="H804">
        <v>4</v>
      </c>
      <c r="I804">
        <v>11</v>
      </c>
      <c r="J804">
        <v>2004</v>
      </c>
      <c r="K804" s="2" t="s">
        <v>247</v>
      </c>
      <c r="L804">
        <v>102</v>
      </c>
      <c r="M804" s="2" t="s">
        <v>248</v>
      </c>
      <c r="N804" s="2" t="s">
        <v>240</v>
      </c>
      <c r="O804" s="2" t="s">
        <v>241</v>
      </c>
      <c r="P804" s="2" t="s">
        <v>242</v>
      </c>
      <c r="Q804" s="2" t="s">
        <v>30</v>
      </c>
      <c r="R804" s="2" t="s">
        <v>243</v>
      </c>
      <c r="S804" s="2" t="s">
        <v>244</v>
      </c>
      <c r="T804" s="2" t="s">
        <v>245</v>
      </c>
      <c r="U804" s="2" t="s">
        <v>34</v>
      </c>
      <c r="V804" s="2" t="s">
        <v>35</v>
      </c>
      <c r="W804" s="2" t="s">
        <v>83</v>
      </c>
      <c r="X804" s="2" t="s">
        <v>193</v>
      </c>
      <c r="Y804" s="2" t="s">
        <v>38</v>
      </c>
    </row>
    <row r="805" spans="1:25" x14ac:dyDescent="0.35">
      <c r="A805">
        <v>10346</v>
      </c>
      <c r="B805">
        <v>25</v>
      </c>
      <c r="C805">
        <v>100</v>
      </c>
      <c r="D805">
        <v>1</v>
      </c>
      <c r="E805">
        <v>2876.75</v>
      </c>
      <c r="F805" s="1">
        <v>38320</v>
      </c>
      <c r="G805" s="2" t="s">
        <v>24</v>
      </c>
      <c r="H805">
        <v>4</v>
      </c>
      <c r="I805">
        <v>11</v>
      </c>
      <c r="J805">
        <v>2004</v>
      </c>
      <c r="K805" s="2" t="s">
        <v>107</v>
      </c>
      <c r="L805">
        <v>90</v>
      </c>
      <c r="M805" s="2" t="s">
        <v>307</v>
      </c>
      <c r="N805" s="2" t="s">
        <v>240</v>
      </c>
      <c r="O805" s="2" t="s">
        <v>241</v>
      </c>
      <c r="P805" s="2" t="s">
        <v>242</v>
      </c>
      <c r="Q805" s="2" t="s">
        <v>30</v>
      </c>
      <c r="R805" s="2" t="s">
        <v>243</v>
      </c>
      <c r="S805" s="2" t="s">
        <v>244</v>
      </c>
      <c r="T805" s="2" t="s">
        <v>245</v>
      </c>
      <c r="U805" s="2" t="s">
        <v>34</v>
      </c>
      <c r="V805" s="2" t="s">
        <v>35</v>
      </c>
      <c r="W805" s="2" t="s">
        <v>83</v>
      </c>
      <c r="X805" s="2" t="s">
        <v>193</v>
      </c>
      <c r="Y805" s="2" t="s">
        <v>38</v>
      </c>
    </row>
    <row r="806" spans="1:25" x14ac:dyDescent="0.35">
      <c r="A806">
        <v>10346</v>
      </c>
      <c r="B806">
        <v>24</v>
      </c>
      <c r="C806">
        <v>87.24</v>
      </c>
      <c r="D806">
        <v>5</v>
      </c>
      <c r="E806">
        <v>2093.7600000000002</v>
      </c>
      <c r="F806" s="1">
        <v>38320</v>
      </c>
      <c r="G806" s="2" t="s">
        <v>24</v>
      </c>
      <c r="H806">
        <v>4</v>
      </c>
      <c r="I806">
        <v>11</v>
      </c>
      <c r="J806">
        <v>2004</v>
      </c>
      <c r="K806" s="2" t="s">
        <v>107</v>
      </c>
      <c r="L806">
        <v>117</v>
      </c>
      <c r="M806" s="2" t="s">
        <v>310</v>
      </c>
      <c r="N806" s="2" t="s">
        <v>240</v>
      </c>
      <c r="O806" s="2" t="s">
        <v>241</v>
      </c>
      <c r="P806" s="2" t="s">
        <v>242</v>
      </c>
      <c r="Q806" s="2" t="s">
        <v>30</v>
      </c>
      <c r="R806" s="2" t="s">
        <v>243</v>
      </c>
      <c r="S806" s="2" t="s">
        <v>244</v>
      </c>
      <c r="T806" s="2" t="s">
        <v>245</v>
      </c>
      <c r="U806" s="2" t="s">
        <v>34</v>
      </c>
      <c r="V806" s="2" t="s">
        <v>35</v>
      </c>
      <c r="W806" s="2" t="s">
        <v>83</v>
      </c>
      <c r="X806" s="2" t="s">
        <v>193</v>
      </c>
      <c r="Y806" s="2" t="s">
        <v>38</v>
      </c>
    </row>
    <row r="807" spans="1:25" x14ac:dyDescent="0.35">
      <c r="A807">
        <v>10346</v>
      </c>
      <c r="B807">
        <v>24</v>
      </c>
      <c r="C807">
        <v>100</v>
      </c>
      <c r="D807">
        <v>2</v>
      </c>
      <c r="E807">
        <v>3325.92</v>
      </c>
      <c r="F807" s="1">
        <v>38320</v>
      </c>
      <c r="G807" s="2" t="s">
        <v>24</v>
      </c>
      <c r="H807">
        <v>4</v>
      </c>
      <c r="I807">
        <v>11</v>
      </c>
      <c r="J807">
        <v>2004</v>
      </c>
      <c r="K807" s="2" t="s">
        <v>107</v>
      </c>
      <c r="L807">
        <v>85</v>
      </c>
      <c r="M807" s="2" t="s">
        <v>313</v>
      </c>
      <c r="N807" s="2" t="s">
        <v>240</v>
      </c>
      <c r="O807" s="2" t="s">
        <v>241</v>
      </c>
      <c r="P807" s="2" t="s">
        <v>242</v>
      </c>
      <c r="Q807" s="2" t="s">
        <v>30</v>
      </c>
      <c r="R807" s="2" t="s">
        <v>243</v>
      </c>
      <c r="S807" s="2" t="s">
        <v>244</v>
      </c>
      <c r="T807" s="2" t="s">
        <v>245</v>
      </c>
      <c r="U807" s="2" t="s">
        <v>34</v>
      </c>
      <c r="V807" s="2" t="s">
        <v>35</v>
      </c>
      <c r="W807" s="2" t="s">
        <v>83</v>
      </c>
      <c r="X807" s="2" t="s">
        <v>193</v>
      </c>
      <c r="Y807" s="2" t="s">
        <v>39</v>
      </c>
    </row>
    <row r="808" spans="1:25" x14ac:dyDescent="0.35">
      <c r="A808">
        <v>10346</v>
      </c>
      <c r="B808">
        <v>26</v>
      </c>
      <c r="C808">
        <v>95.88</v>
      </c>
      <c r="D808">
        <v>6</v>
      </c>
      <c r="E808">
        <v>2492.88</v>
      </c>
      <c r="F808" s="1">
        <v>38320</v>
      </c>
      <c r="G808" s="2" t="s">
        <v>24</v>
      </c>
      <c r="H808">
        <v>4</v>
      </c>
      <c r="I808">
        <v>11</v>
      </c>
      <c r="J808">
        <v>2004</v>
      </c>
      <c r="K808" s="2" t="s">
        <v>107</v>
      </c>
      <c r="L808">
        <v>107</v>
      </c>
      <c r="M808" s="2" t="s">
        <v>316</v>
      </c>
      <c r="N808" s="2" t="s">
        <v>240</v>
      </c>
      <c r="O808" s="2" t="s">
        <v>241</v>
      </c>
      <c r="P808" s="2" t="s">
        <v>242</v>
      </c>
      <c r="Q808" s="2" t="s">
        <v>30</v>
      </c>
      <c r="R808" s="2" t="s">
        <v>243</v>
      </c>
      <c r="S808" s="2" t="s">
        <v>244</v>
      </c>
      <c r="T808" s="2" t="s">
        <v>245</v>
      </c>
      <c r="U808" s="2" t="s">
        <v>34</v>
      </c>
      <c r="V808" s="2" t="s">
        <v>35</v>
      </c>
      <c r="W808" s="2" t="s">
        <v>83</v>
      </c>
      <c r="X808" s="2" t="s">
        <v>193</v>
      </c>
      <c r="Y808" s="2" t="s">
        <v>38</v>
      </c>
    </row>
    <row r="809" spans="1:25" x14ac:dyDescent="0.35">
      <c r="A809">
        <v>10346</v>
      </c>
      <c r="B809">
        <v>22</v>
      </c>
      <c r="C809">
        <v>97.44</v>
      </c>
      <c r="D809">
        <v>4</v>
      </c>
      <c r="E809">
        <v>2143.6799999999998</v>
      </c>
      <c r="F809" s="1">
        <v>38320</v>
      </c>
      <c r="G809" s="2" t="s">
        <v>24</v>
      </c>
      <c r="H809">
        <v>4</v>
      </c>
      <c r="I809">
        <v>11</v>
      </c>
      <c r="J809">
        <v>2004</v>
      </c>
      <c r="K809" s="2" t="s">
        <v>247</v>
      </c>
      <c r="L809">
        <v>41</v>
      </c>
      <c r="M809" s="2" t="s">
        <v>320</v>
      </c>
      <c r="N809" s="2" t="s">
        <v>240</v>
      </c>
      <c r="O809" s="2" t="s">
        <v>241</v>
      </c>
      <c r="P809" s="2" t="s">
        <v>242</v>
      </c>
      <c r="Q809" s="2" t="s">
        <v>30</v>
      </c>
      <c r="R809" s="2" t="s">
        <v>243</v>
      </c>
      <c r="S809" s="2" t="s">
        <v>244</v>
      </c>
      <c r="T809" s="2" t="s">
        <v>245</v>
      </c>
      <c r="U809" s="2" t="s">
        <v>34</v>
      </c>
      <c r="V809" s="2" t="s">
        <v>35</v>
      </c>
      <c r="W809" s="2" t="s">
        <v>83</v>
      </c>
      <c r="X809" s="2" t="s">
        <v>193</v>
      </c>
      <c r="Y809" s="2" t="s">
        <v>38</v>
      </c>
    </row>
    <row r="810" spans="1:25" x14ac:dyDescent="0.35">
      <c r="A810">
        <v>10349</v>
      </c>
      <c r="B810">
        <v>26</v>
      </c>
      <c r="C810">
        <v>100</v>
      </c>
      <c r="D810">
        <v>10</v>
      </c>
      <c r="E810">
        <v>4408.5600000000004</v>
      </c>
      <c r="F810" s="1">
        <v>38322</v>
      </c>
      <c r="G810" s="2" t="s">
        <v>24</v>
      </c>
      <c r="H810">
        <v>4</v>
      </c>
      <c r="I810">
        <v>12</v>
      </c>
      <c r="J810">
        <v>2004</v>
      </c>
      <c r="K810" s="2" t="s">
        <v>107</v>
      </c>
      <c r="L810">
        <v>173</v>
      </c>
      <c r="M810" s="2" t="s">
        <v>229</v>
      </c>
      <c r="N810" s="2" t="s">
        <v>208</v>
      </c>
      <c r="O810" s="2" t="s">
        <v>209</v>
      </c>
      <c r="P810" s="2" t="s">
        <v>210</v>
      </c>
      <c r="Q810" s="2" t="s">
        <v>211</v>
      </c>
      <c r="R810" s="2" t="s">
        <v>31</v>
      </c>
      <c r="S810" s="2" t="s">
        <v>32</v>
      </c>
      <c r="T810" s="2" t="s">
        <v>33</v>
      </c>
      <c r="U810" s="2" t="s">
        <v>34</v>
      </c>
      <c r="V810" s="2" t="s">
        <v>35</v>
      </c>
      <c r="W810" s="2" t="s">
        <v>46</v>
      </c>
      <c r="X810" s="2" t="s">
        <v>212</v>
      </c>
      <c r="Y810" s="2" t="s">
        <v>39</v>
      </c>
    </row>
    <row r="811" spans="1:25" x14ac:dyDescent="0.35">
      <c r="A811">
        <v>10349</v>
      </c>
      <c r="B811">
        <v>48</v>
      </c>
      <c r="C811">
        <v>100</v>
      </c>
      <c r="D811">
        <v>9</v>
      </c>
      <c r="E811">
        <v>5232.96</v>
      </c>
      <c r="F811" s="1">
        <v>38322</v>
      </c>
      <c r="G811" s="2" t="s">
        <v>24</v>
      </c>
      <c r="H811">
        <v>4</v>
      </c>
      <c r="I811">
        <v>12</v>
      </c>
      <c r="J811">
        <v>2004</v>
      </c>
      <c r="K811" s="2" t="s">
        <v>213</v>
      </c>
      <c r="L811">
        <v>118</v>
      </c>
      <c r="M811" s="2" t="s">
        <v>231</v>
      </c>
      <c r="N811" s="2" t="s">
        <v>208</v>
      </c>
      <c r="O811" s="2" t="s">
        <v>209</v>
      </c>
      <c r="P811" s="2" t="s">
        <v>210</v>
      </c>
      <c r="Q811" s="2" t="s">
        <v>211</v>
      </c>
      <c r="R811" s="2" t="s">
        <v>31</v>
      </c>
      <c r="S811" s="2" t="s">
        <v>32</v>
      </c>
      <c r="T811" s="2" t="s">
        <v>33</v>
      </c>
      <c r="U811" s="2" t="s">
        <v>34</v>
      </c>
      <c r="V811" s="2" t="s">
        <v>35</v>
      </c>
      <c r="W811" s="2" t="s">
        <v>46</v>
      </c>
      <c r="X811" s="2" t="s">
        <v>212</v>
      </c>
      <c r="Y811" s="2" t="s">
        <v>39</v>
      </c>
    </row>
    <row r="812" spans="1:25" x14ac:dyDescent="0.35">
      <c r="A812">
        <v>10349</v>
      </c>
      <c r="B812">
        <v>38</v>
      </c>
      <c r="C812">
        <v>100</v>
      </c>
      <c r="D812">
        <v>8</v>
      </c>
      <c r="E812">
        <v>6719.54</v>
      </c>
      <c r="F812" s="1">
        <v>38322</v>
      </c>
      <c r="G812" s="2" t="s">
        <v>24</v>
      </c>
      <c r="H812">
        <v>4</v>
      </c>
      <c r="I812">
        <v>12</v>
      </c>
      <c r="J812">
        <v>2004</v>
      </c>
      <c r="K812" s="2" t="s">
        <v>107</v>
      </c>
      <c r="L812">
        <v>163</v>
      </c>
      <c r="M812" s="2" t="s">
        <v>262</v>
      </c>
      <c r="N812" s="2" t="s">
        <v>208</v>
      </c>
      <c r="O812" s="2" t="s">
        <v>209</v>
      </c>
      <c r="P812" s="2" t="s">
        <v>210</v>
      </c>
      <c r="Q812" s="2" t="s">
        <v>211</v>
      </c>
      <c r="R812" s="2" t="s">
        <v>31</v>
      </c>
      <c r="S812" s="2" t="s">
        <v>32</v>
      </c>
      <c r="T812" s="2" t="s">
        <v>33</v>
      </c>
      <c r="U812" s="2" t="s">
        <v>34</v>
      </c>
      <c r="V812" s="2" t="s">
        <v>35</v>
      </c>
      <c r="W812" s="2" t="s">
        <v>46</v>
      </c>
      <c r="X812" s="2" t="s">
        <v>212</v>
      </c>
      <c r="Y812" s="2" t="s">
        <v>39</v>
      </c>
    </row>
    <row r="813" spans="1:25" x14ac:dyDescent="0.35">
      <c r="A813">
        <v>10349</v>
      </c>
      <c r="B813">
        <v>38</v>
      </c>
      <c r="C813">
        <v>100</v>
      </c>
      <c r="D813">
        <v>7</v>
      </c>
      <c r="E813">
        <v>5223.4799999999996</v>
      </c>
      <c r="F813" s="1">
        <v>38322</v>
      </c>
      <c r="G813" s="2" t="s">
        <v>24</v>
      </c>
      <c r="H813">
        <v>4</v>
      </c>
      <c r="I813">
        <v>12</v>
      </c>
      <c r="J813">
        <v>2004</v>
      </c>
      <c r="K813" s="2" t="s">
        <v>213</v>
      </c>
      <c r="L813">
        <v>122</v>
      </c>
      <c r="M813" s="2" t="s">
        <v>264</v>
      </c>
      <c r="N813" s="2" t="s">
        <v>208</v>
      </c>
      <c r="O813" s="2" t="s">
        <v>209</v>
      </c>
      <c r="P813" s="2" t="s">
        <v>210</v>
      </c>
      <c r="Q813" s="2" t="s">
        <v>211</v>
      </c>
      <c r="R813" s="2" t="s">
        <v>31</v>
      </c>
      <c r="S813" s="2" t="s">
        <v>32</v>
      </c>
      <c r="T813" s="2" t="s">
        <v>33</v>
      </c>
      <c r="U813" s="2" t="s">
        <v>34</v>
      </c>
      <c r="V813" s="2" t="s">
        <v>35</v>
      </c>
      <c r="W813" s="2" t="s">
        <v>46</v>
      </c>
      <c r="X813" s="2" t="s">
        <v>212</v>
      </c>
      <c r="Y813" s="2" t="s">
        <v>39</v>
      </c>
    </row>
    <row r="814" spans="1:25" x14ac:dyDescent="0.35">
      <c r="A814">
        <v>10349</v>
      </c>
      <c r="B814">
        <v>48</v>
      </c>
      <c r="C814">
        <v>100</v>
      </c>
      <c r="D814">
        <v>6</v>
      </c>
      <c r="E814">
        <v>7396.8</v>
      </c>
      <c r="F814" s="1">
        <v>38322</v>
      </c>
      <c r="G814" s="2" t="s">
        <v>24</v>
      </c>
      <c r="H814">
        <v>4</v>
      </c>
      <c r="I814">
        <v>12</v>
      </c>
      <c r="J814">
        <v>2004</v>
      </c>
      <c r="K814" s="2" t="s">
        <v>107</v>
      </c>
      <c r="L814">
        <v>169</v>
      </c>
      <c r="M814" s="2" t="s">
        <v>280</v>
      </c>
      <c r="N814" s="2" t="s">
        <v>208</v>
      </c>
      <c r="O814" s="2" t="s">
        <v>209</v>
      </c>
      <c r="P814" s="2" t="s">
        <v>210</v>
      </c>
      <c r="Q814" s="2" t="s">
        <v>211</v>
      </c>
      <c r="R814" s="2" t="s">
        <v>31</v>
      </c>
      <c r="S814" s="2" t="s">
        <v>32</v>
      </c>
      <c r="T814" s="2" t="s">
        <v>33</v>
      </c>
      <c r="U814" s="2" t="s">
        <v>34</v>
      </c>
      <c r="V814" s="2" t="s">
        <v>35</v>
      </c>
      <c r="W814" s="2" t="s">
        <v>46</v>
      </c>
      <c r="X814" s="2" t="s">
        <v>212</v>
      </c>
      <c r="Y814" s="2" t="s">
        <v>99</v>
      </c>
    </row>
    <row r="815" spans="1:25" x14ac:dyDescent="0.35">
      <c r="A815">
        <v>10349</v>
      </c>
      <c r="B815">
        <v>34</v>
      </c>
      <c r="C815">
        <v>100</v>
      </c>
      <c r="D815">
        <v>5</v>
      </c>
      <c r="E815">
        <v>4394.84</v>
      </c>
      <c r="F815" s="1">
        <v>38322</v>
      </c>
      <c r="G815" s="2" t="s">
        <v>24</v>
      </c>
      <c r="H815">
        <v>4</v>
      </c>
      <c r="I815">
        <v>12</v>
      </c>
      <c r="J815">
        <v>2004</v>
      </c>
      <c r="K815" s="2" t="s">
        <v>107</v>
      </c>
      <c r="L815">
        <v>143</v>
      </c>
      <c r="M815" s="2" t="s">
        <v>289</v>
      </c>
      <c r="N815" s="2" t="s">
        <v>208</v>
      </c>
      <c r="O815" s="2" t="s">
        <v>209</v>
      </c>
      <c r="P815" s="2" t="s">
        <v>210</v>
      </c>
      <c r="Q815" s="2" t="s">
        <v>211</v>
      </c>
      <c r="R815" s="2" t="s">
        <v>31</v>
      </c>
      <c r="S815" s="2" t="s">
        <v>32</v>
      </c>
      <c r="T815" s="2" t="s">
        <v>33</v>
      </c>
      <c r="U815" s="2" t="s">
        <v>34</v>
      </c>
      <c r="V815" s="2" t="s">
        <v>35</v>
      </c>
      <c r="W815" s="2" t="s">
        <v>46</v>
      </c>
      <c r="X815" s="2" t="s">
        <v>212</v>
      </c>
      <c r="Y815" s="2" t="s">
        <v>39</v>
      </c>
    </row>
    <row r="816" spans="1:25" x14ac:dyDescent="0.35">
      <c r="A816">
        <v>10349</v>
      </c>
      <c r="B816">
        <v>48</v>
      </c>
      <c r="C816">
        <v>47.4</v>
      </c>
      <c r="D816">
        <v>4</v>
      </c>
      <c r="E816">
        <v>2275.1999999999998</v>
      </c>
      <c r="F816" s="1">
        <v>38322</v>
      </c>
      <c r="G816" s="2" t="s">
        <v>24</v>
      </c>
      <c r="H816">
        <v>4</v>
      </c>
      <c r="I816">
        <v>12</v>
      </c>
      <c r="J816">
        <v>2004</v>
      </c>
      <c r="K816" s="2" t="s">
        <v>107</v>
      </c>
      <c r="L816">
        <v>57</v>
      </c>
      <c r="M816" s="2" t="s">
        <v>297</v>
      </c>
      <c r="N816" s="2" t="s">
        <v>208</v>
      </c>
      <c r="O816" s="2" t="s">
        <v>209</v>
      </c>
      <c r="P816" s="2" t="s">
        <v>210</v>
      </c>
      <c r="Q816" s="2" t="s">
        <v>211</v>
      </c>
      <c r="R816" s="2" t="s">
        <v>31</v>
      </c>
      <c r="S816" s="2" t="s">
        <v>32</v>
      </c>
      <c r="T816" s="2" t="s">
        <v>33</v>
      </c>
      <c r="U816" s="2" t="s">
        <v>34</v>
      </c>
      <c r="V816" s="2" t="s">
        <v>35</v>
      </c>
      <c r="W816" s="2" t="s">
        <v>46</v>
      </c>
      <c r="X816" s="2" t="s">
        <v>212</v>
      </c>
      <c r="Y816" s="2" t="s">
        <v>38</v>
      </c>
    </row>
    <row r="817" spans="1:25" x14ac:dyDescent="0.35">
      <c r="A817">
        <v>10349</v>
      </c>
      <c r="B817">
        <v>36</v>
      </c>
      <c r="C817">
        <v>37.130000000000003</v>
      </c>
      <c r="D817">
        <v>3</v>
      </c>
      <c r="E817">
        <v>1336.68</v>
      </c>
      <c r="F817" s="1">
        <v>38322</v>
      </c>
      <c r="G817" s="2" t="s">
        <v>24</v>
      </c>
      <c r="H817">
        <v>4</v>
      </c>
      <c r="I817">
        <v>12</v>
      </c>
      <c r="J817">
        <v>2004</v>
      </c>
      <c r="K817" s="2" t="s">
        <v>107</v>
      </c>
      <c r="L817">
        <v>35</v>
      </c>
      <c r="M817" s="2" t="s">
        <v>308</v>
      </c>
      <c r="N817" s="2" t="s">
        <v>208</v>
      </c>
      <c r="O817" s="2" t="s">
        <v>209</v>
      </c>
      <c r="P817" s="2" t="s">
        <v>210</v>
      </c>
      <c r="Q817" s="2" t="s">
        <v>211</v>
      </c>
      <c r="R817" s="2" t="s">
        <v>31</v>
      </c>
      <c r="S817" s="2" t="s">
        <v>32</v>
      </c>
      <c r="T817" s="2" t="s">
        <v>33</v>
      </c>
      <c r="U817" s="2" t="s">
        <v>34</v>
      </c>
      <c r="V817" s="2" t="s">
        <v>35</v>
      </c>
      <c r="W817" s="2" t="s">
        <v>46</v>
      </c>
      <c r="X817" s="2" t="s">
        <v>212</v>
      </c>
      <c r="Y817" s="2" t="s">
        <v>38</v>
      </c>
    </row>
    <row r="818" spans="1:25" x14ac:dyDescent="0.35">
      <c r="A818">
        <v>10349</v>
      </c>
      <c r="B818">
        <v>23</v>
      </c>
      <c r="C818">
        <v>100</v>
      </c>
      <c r="D818">
        <v>2</v>
      </c>
      <c r="E818">
        <v>3182.97</v>
      </c>
      <c r="F818" s="1">
        <v>38322</v>
      </c>
      <c r="G818" s="2" t="s">
        <v>24</v>
      </c>
      <c r="H818">
        <v>4</v>
      </c>
      <c r="I818">
        <v>12</v>
      </c>
      <c r="J818">
        <v>2004</v>
      </c>
      <c r="K818" s="2" t="s">
        <v>107</v>
      </c>
      <c r="L818">
        <v>118</v>
      </c>
      <c r="M818" s="2" t="s">
        <v>321</v>
      </c>
      <c r="N818" s="2" t="s">
        <v>208</v>
      </c>
      <c r="O818" s="2" t="s">
        <v>209</v>
      </c>
      <c r="P818" s="2" t="s">
        <v>210</v>
      </c>
      <c r="Q818" s="2" t="s">
        <v>211</v>
      </c>
      <c r="R818" s="2" t="s">
        <v>31</v>
      </c>
      <c r="S818" s="2" t="s">
        <v>32</v>
      </c>
      <c r="T818" s="2" t="s">
        <v>33</v>
      </c>
      <c r="U818" s="2" t="s">
        <v>34</v>
      </c>
      <c r="V818" s="2" t="s">
        <v>35</v>
      </c>
      <c r="W818" s="2" t="s">
        <v>46</v>
      </c>
      <c r="X818" s="2" t="s">
        <v>212</v>
      </c>
      <c r="Y818" s="2" t="s">
        <v>39</v>
      </c>
    </row>
    <row r="819" spans="1:25" x14ac:dyDescent="0.35">
      <c r="A819">
        <v>10349</v>
      </c>
      <c r="B819">
        <v>33</v>
      </c>
      <c r="C819">
        <v>46.53</v>
      </c>
      <c r="D819">
        <v>1</v>
      </c>
      <c r="E819">
        <v>1535.49</v>
      </c>
      <c r="F819" s="1">
        <v>38322</v>
      </c>
      <c r="G819" s="2" t="s">
        <v>24</v>
      </c>
      <c r="H819">
        <v>4</v>
      </c>
      <c r="I819">
        <v>12</v>
      </c>
      <c r="J819">
        <v>2004</v>
      </c>
      <c r="K819" s="2" t="s">
        <v>213</v>
      </c>
      <c r="L819">
        <v>54</v>
      </c>
      <c r="M819" s="2" t="s">
        <v>328</v>
      </c>
      <c r="N819" s="2" t="s">
        <v>208</v>
      </c>
      <c r="O819" s="2" t="s">
        <v>209</v>
      </c>
      <c r="P819" s="2" t="s">
        <v>210</v>
      </c>
      <c r="Q819" s="2" t="s">
        <v>211</v>
      </c>
      <c r="R819" s="2" t="s">
        <v>31</v>
      </c>
      <c r="S819" s="2" t="s">
        <v>32</v>
      </c>
      <c r="T819" s="2" t="s">
        <v>33</v>
      </c>
      <c r="U819" s="2" t="s">
        <v>34</v>
      </c>
      <c r="V819" s="2" t="s">
        <v>35</v>
      </c>
      <c r="W819" s="2" t="s">
        <v>46</v>
      </c>
      <c r="X819" s="2" t="s">
        <v>212</v>
      </c>
      <c r="Y819" s="2" t="s">
        <v>38</v>
      </c>
    </row>
    <row r="820" spans="1:25" x14ac:dyDescent="0.35">
      <c r="A820">
        <v>10352</v>
      </c>
      <c r="B820">
        <v>23</v>
      </c>
      <c r="C820">
        <v>100</v>
      </c>
      <c r="D820">
        <v>3</v>
      </c>
      <c r="E820">
        <v>2352.67</v>
      </c>
      <c r="F820" s="1">
        <v>38324</v>
      </c>
      <c r="G820" s="2" t="s">
        <v>24</v>
      </c>
      <c r="H820">
        <v>4</v>
      </c>
      <c r="I820">
        <v>12</v>
      </c>
      <c r="J820">
        <v>2004</v>
      </c>
      <c r="K820" s="2" t="s">
        <v>273</v>
      </c>
      <c r="L820">
        <v>90</v>
      </c>
      <c r="M820" s="2" t="s">
        <v>340</v>
      </c>
      <c r="N820" s="2" t="s">
        <v>275</v>
      </c>
      <c r="O820" s="2" t="s">
        <v>276</v>
      </c>
      <c r="P820" s="2" t="s">
        <v>277</v>
      </c>
      <c r="Q820" s="2" t="s">
        <v>30</v>
      </c>
      <c r="R820" s="2" t="s">
        <v>151</v>
      </c>
      <c r="S820" s="2" t="s">
        <v>88</v>
      </c>
      <c r="T820" s="2" t="s">
        <v>152</v>
      </c>
      <c r="U820" s="2" t="s">
        <v>34</v>
      </c>
      <c r="V820" s="2" t="s">
        <v>35</v>
      </c>
      <c r="W820" s="2" t="s">
        <v>236</v>
      </c>
      <c r="X820" s="2" t="s">
        <v>136</v>
      </c>
      <c r="Y820" s="2" t="s">
        <v>38</v>
      </c>
    </row>
    <row r="821" spans="1:25" x14ac:dyDescent="0.35">
      <c r="A821">
        <v>10352</v>
      </c>
      <c r="B821">
        <v>49</v>
      </c>
      <c r="C821">
        <v>100</v>
      </c>
      <c r="D821">
        <v>2</v>
      </c>
      <c r="E821">
        <v>4935.28</v>
      </c>
      <c r="F821" s="1">
        <v>38324</v>
      </c>
      <c r="G821" s="2" t="s">
        <v>24</v>
      </c>
      <c r="H821">
        <v>4</v>
      </c>
      <c r="I821">
        <v>12</v>
      </c>
      <c r="J821">
        <v>2004</v>
      </c>
      <c r="K821" s="2" t="s">
        <v>251</v>
      </c>
      <c r="L821">
        <v>99</v>
      </c>
      <c r="M821" s="2" t="s">
        <v>341</v>
      </c>
      <c r="N821" s="2" t="s">
        <v>275</v>
      </c>
      <c r="O821" s="2" t="s">
        <v>276</v>
      </c>
      <c r="P821" s="2" t="s">
        <v>277</v>
      </c>
      <c r="Q821" s="2" t="s">
        <v>30</v>
      </c>
      <c r="R821" s="2" t="s">
        <v>151</v>
      </c>
      <c r="S821" s="2" t="s">
        <v>88</v>
      </c>
      <c r="T821" s="2" t="s">
        <v>152</v>
      </c>
      <c r="U821" s="2" t="s">
        <v>34</v>
      </c>
      <c r="V821" s="2" t="s">
        <v>35</v>
      </c>
      <c r="W821" s="2" t="s">
        <v>236</v>
      </c>
      <c r="X821" s="2" t="s">
        <v>136</v>
      </c>
      <c r="Y821" s="2" t="s">
        <v>39</v>
      </c>
    </row>
    <row r="822" spans="1:25" x14ac:dyDescent="0.35">
      <c r="A822">
        <v>10352</v>
      </c>
      <c r="B822">
        <v>22</v>
      </c>
      <c r="C822">
        <v>75.510000000000005</v>
      </c>
      <c r="D822">
        <v>1</v>
      </c>
      <c r="E822">
        <v>1661.22</v>
      </c>
      <c r="F822" s="1">
        <v>38324</v>
      </c>
      <c r="G822" s="2" t="s">
        <v>24</v>
      </c>
      <c r="H822">
        <v>4</v>
      </c>
      <c r="I822">
        <v>12</v>
      </c>
      <c r="J822">
        <v>2004</v>
      </c>
      <c r="K822" s="2" t="s">
        <v>251</v>
      </c>
      <c r="L822">
        <v>74</v>
      </c>
      <c r="M822" s="2" t="s">
        <v>348</v>
      </c>
      <c r="N822" s="2" t="s">
        <v>275</v>
      </c>
      <c r="O822" s="2" t="s">
        <v>276</v>
      </c>
      <c r="P822" s="2" t="s">
        <v>277</v>
      </c>
      <c r="Q822" s="2" t="s">
        <v>30</v>
      </c>
      <c r="R822" s="2" t="s">
        <v>151</v>
      </c>
      <c r="S822" s="2" t="s">
        <v>88</v>
      </c>
      <c r="T822" s="2" t="s">
        <v>152</v>
      </c>
      <c r="U822" s="2" t="s">
        <v>34</v>
      </c>
      <c r="V822" s="2" t="s">
        <v>35</v>
      </c>
      <c r="W822" s="2" t="s">
        <v>236</v>
      </c>
      <c r="X822" s="2" t="s">
        <v>136</v>
      </c>
      <c r="Y822" s="2" t="s">
        <v>38</v>
      </c>
    </row>
    <row r="823" spans="1:25" x14ac:dyDescent="0.35">
      <c r="A823">
        <v>10352</v>
      </c>
      <c r="B823">
        <v>49</v>
      </c>
      <c r="C823">
        <v>52.64</v>
      </c>
      <c r="D823">
        <v>4</v>
      </c>
      <c r="E823">
        <v>2579.36</v>
      </c>
      <c r="F823" s="1">
        <v>38324</v>
      </c>
      <c r="G823" s="2" t="s">
        <v>24</v>
      </c>
      <c r="H823">
        <v>4</v>
      </c>
      <c r="I823">
        <v>12</v>
      </c>
      <c r="J823">
        <v>2004</v>
      </c>
      <c r="K823" s="2" t="s">
        <v>251</v>
      </c>
      <c r="L823">
        <v>49</v>
      </c>
      <c r="M823" s="2" t="s">
        <v>349</v>
      </c>
      <c r="N823" s="2" t="s">
        <v>275</v>
      </c>
      <c r="O823" s="2" t="s">
        <v>276</v>
      </c>
      <c r="P823" s="2" t="s">
        <v>277</v>
      </c>
      <c r="Q823" s="2" t="s">
        <v>30</v>
      </c>
      <c r="R823" s="2" t="s">
        <v>151</v>
      </c>
      <c r="S823" s="2" t="s">
        <v>88</v>
      </c>
      <c r="T823" s="2" t="s">
        <v>152</v>
      </c>
      <c r="U823" s="2" t="s">
        <v>34</v>
      </c>
      <c r="V823" s="2" t="s">
        <v>35</v>
      </c>
      <c r="W823" s="2" t="s">
        <v>236</v>
      </c>
      <c r="X823" s="2" t="s">
        <v>136</v>
      </c>
      <c r="Y823" s="2" t="s">
        <v>38</v>
      </c>
    </row>
    <row r="824" spans="1:25" x14ac:dyDescent="0.35">
      <c r="A824">
        <v>10353</v>
      </c>
      <c r="B824">
        <v>27</v>
      </c>
      <c r="C824">
        <v>100</v>
      </c>
      <c r="D824">
        <v>1</v>
      </c>
      <c r="E824">
        <v>3515.67</v>
      </c>
      <c r="F824" s="1">
        <v>38325</v>
      </c>
      <c r="G824" s="2" t="s">
        <v>24</v>
      </c>
      <c r="H824">
        <v>4</v>
      </c>
      <c r="I824">
        <v>12</v>
      </c>
      <c r="J824">
        <v>2004</v>
      </c>
      <c r="K824" s="2" t="s">
        <v>251</v>
      </c>
      <c r="L824">
        <v>84</v>
      </c>
      <c r="M824" s="2" t="s">
        <v>267</v>
      </c>
      <c r="N824" s="2" t="s">
        <v>253</v>
      </c>
      <c r="O824" s="2" t="s">
        <v>254</v>
      </c>
      <c r="P824" s="2" t="s">
        <v>255</v>
      </c>
      <c r="Q824" s="2" t="s">
        <v>30</v>
      </c>
      <c r="R824" s="2" t="s">
        <v>227</v>
      </c>
      <c r="S824" s="2" t="s">
        <v>81</v>
      </c>
      <c r="T824" s="2" t="s">
        <v>256</v>
      </c>
      <c r="U824" s="2" t="s">
        <v>34</v>
      </c>
      <c r="V824" s="2" t="s">
        <v>35</v>
      </c>
      <c r="W824" s="2" t="s">
        <v>257</v>
      </c>
      <c r="X824" s="2" t="s">
        <v>258</v>
      </c>
      <c r="Y824" s="2" t="s">
        <v>39</v>
      </c>
    </row>
    <row r="825" spans="1:25" x14ac:dyDescent="0.35">
      <c r="A825">
        <v>10353</v>
      </c>
      <c r="B825">
        <v>28</v>
      </c>
      <c r="C825">
        <v>71.73</v>
      </c>
      <c r="D825">
        <v>2</v>
      </c>
      <c r="E825">
        <v>2008.44</v>
      </c>
      <c r="F825" s="1">
        <v>38325</v>
      </c>
      <c r="G825" s="2" t="s">
        <v>24</v>
      </c>
      <c r="H825">
        <v>4</v>
      </c>
      <c r="I825">
        <v>12</v>
      </c>
      <c r="J825">
        <v>2004</v>
      </c>
      <c r="K825" s="2" t="s">
        <v>251</v>
      </c>
      <c r="L825">
        <v>109</v>
      </c>
      <c r="M825" s="2" t="s">
        <v>300</v>
      </c>
      <c r="N825" s="2" t="s">
        <v>253</v>
      </c>
      <c r="O825" s="2" t="s">
        <v>254</v>
      </c>
      <c r="P825" s="2" t="s">
        <v>255</v>
      </c>
      <c r="Q825" s="2" t="s">
        <v>30</v>
      </c>
      <c r="R825" s="2" t="s">
        <v>227</v>
      </c>
      <c r="S825" s="2" t="s">
        <v>81</v>
      </c>
      <c r="T825" s="2" t="s">
        <v>256</v>
      </c>
      <c r="U825" s="2" t="s">
        <v>34</v>
      </c>
      <c r="V825" s="2" t="s">
        <v>35</v>
      </c>
      <c r="W825" s="2" t="s">
        <v>257</v>
      </c>
      <c r="X825" s="2" t="s">
        <v>258</v>
      </c>
      <c r="Y825" s="2" t="s">
        <v>38</v>
      </c>
    </row>
    <row r="826" spans="1:25" x14ac:dyDescent="0.35">
      <c r="A826">
        <v>10353</v>
      </c>
      <c r="B826">
        <v>35</v>
      </c>
      <c r="C826">
        <v>89.9</v>
      </c>
      <c r="D826">
        <v>3</v>
      </c>
      <c r="E826">
        <v>3146.5</v>
      </c>
      <c r="F826" s="1">
        <v>38325</v>
      </c>
      <c r="G826" s="2" t="s">
        <v>24</v>
      </c>
      <c r="H826">
        <v>4</v>
      </c>
      <c r="I826">
        <v>12</v>
      </c>
      <c r="J826">
        <v>2004</v>
      </c>
      <c r="K826" s="2" t="s">
        <v>251</v>
      </c>
      <c r="L826">
        <v>72</v>
      </c>
      <c r="M826" s="2" t="s">
        <v>323</v>
      </c>
      <c r="N826" s="2" t="s">
        <v>253</v>
      </c>
      <c r="O826" s="2" t="s">
        <v>254</v>
      </c>
      <c r="P826" s="2" t="s">
        <v>255</v>
      </c>
      <c r="Q826" s="2" t="s">
        <v>30</v>
      </c>
      <c r="R826" s="2" t="s">
        <v>227</v>
      </c>
      <c r="S826" s="2" t="s">
        <v>81</v>
      </c>
      <c r="T826" s="2" t="s">
        <v>256</v>
      </c>
      <c r="U826" s="2" t="s">
        <v>34</v>
      </c>
      <c r="V826" s="2" t="s">
        <v>35</v>
      </c>
      <c r="W826" s="2" t="s">
        <v>257</v>
      </c>
      <c r="X826" s="2" t="s">
        <v>258</v>
      </c>
      <c r="Y826" s="2" t="s">
        <v>39</v>
      </c>
    </row>
    <row r="827" spans="1:25" x14ac:dyDescent="0.35">
      <c r="A827">
        <v>10353</v>
      </c>
      <c r="B827">
        <v>46</v>
      </c>
      <c r="C827">
        <v>81.17</v>
      </c>
      <c r="D827">
        <v>5</v>
      </c>
      <c r="E827">
        <v>3733.82</v>
      </c>
      <c r="F827" s="1">
        <v>38325</v>
      </c>
      <c r="G827" s="2" t="s">
        <v>24</v>
      </c>
      <c r="H827">
        <v>4</v>
      </c>
      <c r="I827">
        <v>12</v>
      </c>
      <c r="J827">
        <v>2004</v>
      </c>
      <c r="K827" s="2" t="s">
        <v>25</v>
      </c>
      <c r="L827">
        <v>99</v>
      </c>
      <c r="M827" s="2" t="s">
        <v>326</v>
      </c>
      <c r="N827" s="2" t="s">
        <v>253</v>
      </c>
      <c r="O827" s="2" t="s">
        <v>254</v>
      </c>
      <c r="P827" s="2" t="s">
        <v>255</v>
      </c>
      <c r="Q827" s="2" t="s">
        <v>30</v>
      </c>
      <c r="R827" s="2" t="s">
        <v>227</v>
      </c>
      <c r="S827" s="2" t="s">
        <v>81</v>
      </c>
      <c r="T827" s="2" t="s">
        <v>256</v>
      </c>
      <c r="U827" s="2" t="s">
        <v>34</v>
      </c>
      <c r="V827" s="2" t="s">
        <v>35</v>
      </c>
      <c r="W827" s="2" t="s">
        <v>257</v>
      </c>
      <c r="X827" s="2" t="s">
        <v>258</v>
      </c>
      <c r="Y827" s="2" t="s">
        <v>39</v>
      </c>
    </row>
    <row r="828" spans="1:25" x14ac:dyDescent="0.35">
      <c r="A828">
        <v>10353</v>
      </c>
      <c r="B828">
        <v>40</v>
      </c>
      <c r="C828">
        <v>44.51</v>
      </c>
      <c r="D828">
        <v>7</v>
      </c>
      <c r="E828">
        <v>1780.4</v>
      </c>
      <c r="F828" s="1">
        <v>38325</v>
      </c>
      <c r="G828" s="2" t="s">
        <v>24</v>
      </c>
      <c r="H828">
        <v>4</v>
      </c>
      <c r="I828">
        <v>12</v>
      </c>
      <c r="J828">
        <v>2004</v>
      </c>
      <c r="K828" s="2" t="s">
        <v>247</v>
      </c>
      <c r="L828">
        <v>68</v>
      </c>
      <c r="M828" s="2" t="s">
        <v>331</v>
      </c>
      <c r="N828" s="2" t="s">
        <v>253</v>
      </c>
      <c r="O828" s="2" t="s">
        <v>254</v>
      </c>
      <c r="P828" s="2" t="s">
        <v>255</v>
      </c>
      <c r="Q828" s="2" t="s">
        <v>30</v>
      </c>
      <c r="R828" s="2" t="s">
        <v>227</v>
      </c>
      <c r="S828" s="2" t="s">
        <v>81</v>
      </c>
      <c r="T828" s="2" t="s">
        <v>256</v>
      </c>
      <c r="U828" s="2" t="s">
        <v>34</v>
      </c>
      <c r="V828" s="2" t="s">
        <v>35</v>
      </c>
      <c r="W828" s="2" t="s">
        <v>257</v>
      </c>
      <c r="X828" s="2" t="s">
        <v>258</v>
      </c>
      <c r="Y828" s="2" t="s">
        <v>38</v>
      </c>
    </row>
    <row r="829" spans="1:25" x14ac:dyDescent="0.35">
      <c r="A829">
        <v>10353</v>
      </c>
      <c r="B829">
        <v>40</v>
      </c>
      <c r="C829">
        <v>82.21</v>
      </c>
      <c r="D829">
        <v>8</v>
      </c>
      <c r="E829">
        <v>3288.4</v>
      </c>
      <c r="F829" s="1">
        <v>38325</v>
      </c>
      <c r="G829" s="2" t="s">
        <v>24</v>
      </c>
      <c r="H829">
        <v>4</v>
      </c>
      <c r="I829">
        <v>12</v>
      </c>
      <c r="J829">
        <v>2004</v>
      </c>
      <c r="K829" s="2" t="s">
        <v>247</v>
      </c>
      <c r="L829">
        <v>43</v>
      </c>
      <c r="M829" s="2" t="s">
        <v>333</v>
      </c>
      <c r="N829" s="2" t="s">
        <v>253</v>
      </c>
      <c r="O829" s="2" t="s">
        <v>254</v>
      </c>
      <c r="P829" s="2" t="s">
        <v>255</v>
      </c>
      <c r="Q829" s="2" t="s">
        <v>30</v>
      </c>
      <c r="R829" s="2" t="s">
        <v>227</v>
      </c>
      <c r="S829" s="2" t="s">
        <v>81</v>
      </c>
      <c r="T829" s="2" t="s">
        <v>256</v>
      </c>
      <c r="U829" s="2" t="s">
        <v>34</v>
      </c>
      <c r="V829" s="2" t="s">
        <v>35</v>
      </c>
      <c r="W829" s="2" t="s">
        <v>257</v>
      </c>
      <c r="X829" s="2" t="s">
        <v>258</v>
      </c>
      <c r="Y829" s="2" t="s">
        <v>39</v>
      </c>
    </row>
    <row r="830" spans="1:25" x14ac:dyDescent="0.35">
      <c r="A830">
        <v>10353</v>
      </c>
      <c r="B830">
        <v>39</v>
      </c>
      <c r="C830">
        <v>100</v>
      </c>
      <c r="D830">
        <v>9</v>
      </c>
      <c r="E830">
        <v>5043.87</v>
      </c>
      <c r="F830" s="1">
        <v>38325</v>
      </c>
      <c r="G830" s="2" t="s">
        <v>24</v>
      </c>
      <c r="H830">
        <v>4</v>
      </c>
      <c r="I830">
        <v>12</v>
      </c>
      <c r="J830">
        <v>2004</v>
      </c>
      <c r="K830" s="2" t="s">
        <v>251</v>
      </c>
      <c r="L830">
        <v>91</v>
      </c>
      <c r="M830" s="2" t="s">
        <v>338</v>
      </c>
      <c r="N830" s="2" t="s">
        <v>253</v>
      </c>
      <c r="O830" s="2" t="s">
        <v>254</v>
      </c>
      <c r="P830" s="2" t="s">
        <v>255</v>
      </c>
      <c r="Q830" s="2" t="s">
        <v>30</v>
      </c>
      <c r="R830" s="2" t="s">
        <v>227</v>
      </c>
      <c r="S830" s="2" t="s">
        <v>81</v>
      </c>
      <c r="T830" s="2" t="s">
        <v>256</v>
      </c>
      <c r="U830" s="2" t="s">
        <v>34</v>
      </c>
      <c r="V830" s="2" t="s">
        <v>35</v>
      </c>
      <c r="W830" s="2" t="s">
        <v>257</v>
      </c>
      <c r="X830" s="2" t="s">
        <v>258</v>
      </c>
      <c r="Y830" s="2" t="s">
        <v>39</v>
      </c>
    </row>
    <row r="831" spans="1:25" x14ac:dyDescent="0.35">
      <c r="A831">
        <v>10353</v>
      </c>
      <c r="B831">
        <v>48</v>
      </c>
      <c r="C831">
        <v>68.8</v>
      </c>
      <c r="D831">
        <v>4</v>
      </c>
      <c r="E831">
        <v>3302.4</v>
      </c>
      <c r="F831" s="1">
        <v>38325</v>
      </c>
      <c r="G831" s="2" t="s">
        <v>24</v>
      </c>
      <c r="H831">
        <v>4</v>
      </c>
      <c r="I831">
        <v>12</v>
      </c>
      <c r="J831">
        <v>2004</v>
      </c>
      <c r="K831" s="2" t="s">
        <v>251</v>
      </c>
      <c r="L831">
        <v>118</v>
      </c>
      <c r="M831" s="2" t="s">
        <v>344</v>
      </c>
      <c r="N831" s="2" t="s">
        <v>253</v>
      </c>
      <c r="O831" s="2" t="s">
        <v>254</v>
      </c>
      <c r="P831" s="2" t="s">
        <v>255</v>
      </c>
      <c r="Q831" s="2" t="s">
        <v>30</v>
      </c>
      <c r="R831" s="2" t="s">
        <v>227</v>
      </c>
      <c r="S831" s="2" t="s">
        <v>81</v>
      </c>
      <c r="T831" s="2" t="s">
        <v>256</v>
      </c>
      <c r="U831" s="2" t="s">
        <v>34</v>
      </c>
      <c r="V831" s="2" t="s">
        <v>35</v>
      </c>
      <c r="W831" s="2" t="s">
        <v>257</v>
      </c>
      <c r="X831" s="2" t="s">
        <v>258</v>
      </c>
      <c r="Y831" s="2" t="s">
        <v>39</v>
      </c>
    </row>
    <row r="832" spans="1:25" x14ac:dyDescent="0.35">
      <c r="A832">
        <v>10353</v>
      </c>
      <c r="B832">
        <v>43</v>
      </c>
      <c r="C832">
        <v>81.95</v>
      </c>
      <c r="D832">
        <v>6</v>
      </c>
      <c r="E832">
        <v>3523.85</v>
      </c>
      <c r="F832" s="1">
        <v>38325</v>
      </c>
      <c r="G832" s="2" t="s">
        <v>24</v>
      </c>
      <c r="H832">
        <v>4</v>
      </c>
      <c r="I832">
        <v>12</v>
      </c>
      <c r="J832">
        <v>2004</v>
      </c>
      <c r="K832" s="2" t="s">
        <v>251</v>
      </c>
      <c r="L832">
        <v>80</v>
      </c>
      <c r="M832" s="2" t="s">
        <v>345</v>
      </c>
      <c r="N832" s="2" t="s">
        <v>253</v>
      </c>
      <c r="O832" s="2" t="s">
        <v>254</v>
      </c>
      <c r="P832" s="2" t="s">
        <v>255</v>
      </c>
      <c r="Q832" s="2" t="s">
        <v>30</v>
      </c>
      <c r="R832" s="2" t="s">
        <v>227</v>
      </c>
      <c r="S832" s="2" t="s">
        <v>81</v>
      </c>
      <c r="T832" s="2" t="s">
        <v>256</v>
      </c>
      <c r="U832" s="2" t="s">
        <v>34</v>
      </c>
      <c r="V832" s="2" t="s">
        <v>35</v>
      </c>
      <c r="W832" s="2" t="s">
        <v>257</v>
      </c>
      <c r="X832" s="2" t="s">
        <v>258</v>
      </c>
      <c r="Y832" s="2" t="s">
        <v>39</v>
      </c>
    </row>
    <row r="833" spans="1:25" x14ac:dyDescent="0.35">
      <c r="A833">
        <v>10357</v>
      </c>
      <c r="B833">
        <v>32</v>
      </c>
      <c r="C833">
        <v>100</v>
      </c>
      <c r="D833">
        <v>10</v>
      </c>
      <c r="E833">
        <v>5691.84</v>
      </c>
      <c r="F833" s="1">
        <v>38331</v>
      </c>
      <c r="G833" s="2" t="s">
        <v>24</v>
      </c>
      <c r="H833">
        <v>4</v>
      </c>
      <c r="I833">
        <v>12</v>
      </c>
      <c r="J833">
        <v>2004</v>
      </c>
      <c r="K833" s="2" t="s">
        <v>107</v>
      </c>
      <c r="L833">
        <v>214</v>
      </c>
      <c r="M833" s="2" t="s">
        <v>108</v>
      </c>
      <c r="N833" s="2" t="s">
        <v>137</v>
      </c>
      <c r="O833" s="2" t="s">
        <v>138</v>
      </c>
      <c r="P833" s="2" t="s">
        <v>139</v>
      </c>
      <c r="Q833" s="2" t="s">
        <v>30</v>
      </c>
      <c r="R833" s="2" t="s">
        <v>140</v>
      </c>
      <c r="S833" s="2" t="s">
        <v>44</v>
      </c>
      <c r="T833" s="2" t="s">
        <v>82</v>
      </c>
      <c r="U833" s="2" t="s">
        <v>34</v>
      </c>
      <c r="V833" s="2" t="s">
        <v>35</v>
      </c>
      <c r="W833" s="2" t="s">
        <v>141</v>
      </c>
      <c r="X833" s="2" t="s">
        <v>142</v>
      </c>
      <c r="Y833" s="2" t="s">
        <v>39</v>
      </c>
    </row>
    <row r="834" spans="1:25" x14ac:dyDescent="0.35">
      <c r="A834">
        <v>10357</v>
      </c>
      <c r="B834">
        <v>43</v>
      </c>
      <c r="C834">
        <v>100</v>
      </c>
      <c r="D834">
        <v>9</v>
      </c>
      <c r="E834">
        <v>5780.92</v>
      </c>
      <c r="F834" s="1">
        <v>38331</v>
      </c>
      <c r="G834" s="2" t="s">
        <v>24</v>
      </c>
      <c r="H834">
        <v>4</v>
      </c>
      <c r="I834">
        <v>12</v>
      </c>
      <c r="J834">
        <v>2004</v>
      </c>
      <c r="K834" s="2" t="s">
        <v>107</v>
      </c>
      <c r="L834">
        <v>147</v>
      </c>
      <c r="M834" s="2" t="s">
        <v>195</v>
      </c>
      <c r="N834" s="2" t="s">
        <v>137</v>
      </c>
      <c r="O834" s="2" t="s">
        <v>138</v>
      </c>
      <c r="P834" s="2" t="s">
        <v>139</v>
      </c>
      <c r="Q834" s="2" t="s">
        <v>30</v>
      </c>
      <c r="R834" s="2" t="s">
        <v>140</v>
      </c>
      <c r="S834" s="2" t="s">
        <v>44</v>
      </c>
      <c r="T834" s="2" t="s">
        <v>82</v>
      </c>
      <c r="U834" s="2" t="s">
        <v>34</v>
      </c>
      <c r="V834" s="2" t="s">
        <v>35</v>
      </c>
      <c r="W834" s="2" t="s">
        <v>141</v>
      </c>
      <c r="X834" s="2" t="s">
        <v>142</v>
      </c>
      <c r="Y834" s="2" t="s">
        <v>39</v>
      </c>
    </row>
    <row r="835" spans="1:25" x14ac:dyDescent="0.35">
      <c r="A835">
        <v>10357</v>
      </c>
      <c r="B835">
        <v>49</v>
      </c>
      <c r="C835">
        <v>100</v>
      </c>
      <c r="D835">
        <v>8</v>
      </c>
      <c r="E835">
        <v>5960.36</v>
      </c>
      <c r="F835" s="1">
        <v>38331</v>
      </c>
      <c r="G835" s="2" t="s">
        <v>24</v>
      </c>
      <c r="H835">
        <v>4</v>
      </c>
      <c r="I835">
        <v>12</v>
      </c>
      <c r="J835">
        <v>2004</v>
      </c>
      <c r="K835" s="2" t="s">
        <v>213</v>
      </c>
      <c r="L835">
        <v>136</v>
      </c>
      <c r="M835" s="2" t="s">
        <v>214</v>
      </c>
      <c r="N835" s="2" t="s">
        <v>137</v>
      </c>
      <c r="O835" s="2" t="s">
        <v>138</v>
      </c>
      <c r="P835" s="2" t="s">
        <v>139</v>
      </c>
      <c r="Q835" s="2" t="s">
        <v>30</v>
      </c>
      <c r="R835" s="2" t="s">
        <v>140</v>
      </c>
      <c r="S835" s="2" t="s">
        <v>44</v>
      </c>
      <c r="T835" s="2" t="s">
        <v>82</v>
      </c>
      <c r="U835" s="2" t="s">
        <v>34</v>
      </c>
      <c r="V835" s="2" t="s">
        <v>35</v>
      </c>
      <c r="W835" s="2" t="s">
        <v>141</v>
      </c>
      <c r="X835" s="2" t="s">
        <v>142</v>
      </c>
      <c r="Y835" s="2" t="s">
        <v>39</v>
      </c>
    </row>
    <row r="836" spans="1:25" x14ac:dyDescent="0.35">
      <c r="A836">
        <v>10357</v>
      </c>
      <c r="B836">
        <v>39</v>
      </c>
      <c r="C836">
        <v>98</v>
      </c>
      <c r="D836">
        <v>1</v>
      </c>
      <c r="E836">
        <v>3822</v>
      </c>
      <c r="F836" s="1">
        <v>38331</v>
      </c>
      <c r="G836" s="2" t="s">
        <v>24</v>
      </c>
      <c r="H836">
        <v>4</v>
      </c>
      <c r="I836">
        <v>12</v>
      </c>
      <c r="J836">
        <v>2004</v>
      </c>
      <c r="K836" s="2" t="s">
        <v>213</v>
      </c>
      <c r="L836">
        <v>116</v>
      </c>
      <c r="M836" s="2" t="s">
        <v>238</v>
      </c>
      <c r="N836" s="2" t="s">
        <v>137</v>
      </c>
      <c r="O836" s="2" t="s">
        <v>138</v>
      </c>
      <c r="P836" s="2" t="s">
        <v>139</v>
      </c>
      <c r="Q836" s="2" t="s">
        <v>30</v>
      </c>
      <c r="R836" s="2" t="s">
        <v>140</v>
      </c>
      <c r="S836" s="2" t="s">
        <v>44</v>
      </c>
      <c r="T836" s="2" t="s">
        <v>82</v>
      </c>
      <c r="U836" s="2" t="s">
        <v>34</v>
      </c>
      <c r="V836" s="2" t="s">
        <v>35</v>
      </c>
      <c r="W836" s="2" t="s">
        <v>141</v>
      </c>
      <c r="X836" s="2" t="s">
        <v>142</v>
      </c>
      <c r="Y836" s="2" t="s">
        <v>39</v>
      </c>
    </row>
    <row r="837" spans="1:25" x14ac:dyDescent="0.35">
      <c r="A837">
        <v>10357</v>
      </c>
      <c r="B837">
        <v>41</v>
      </c>
      <c r="C837">
        <v>61.99</v>
      </c>
      <c r="D837">
        <v>7</v>
      </c>
      <c r="E837">
        <v>2541.59</v>
      </c>
      <c r="F837" s="1">
        <v>38331</v>
      </c>
      <c r="G837" s="2" t="s">
        <v>24</v>
      </c>
      <c r="H837">
        <v>4</v>
      </c>
      <c r="I837">
        <v>12</v>
      </c>
      <c r="J837">
        <v>2004</v>
      </c>
      <c r="K837" s="2" t="s">
        <v>213</v>
      </c>
      <c r="L837">
        <v>60</v>
      </c>
      <c r="M837" s="2" t="s">
        <v>266</v>
      </c>
      <c r="N837" s="2" t="s">
        <v>137</v>
      </c>
      <c r="O837" s="2" t="s">
        <v>138</v>
      </c>
      <c r="P837" s="2" t="s">
        <v>139</v>
      </c>
      <c r="Q837" s="2" t="s">
        <v>30</v>
      </c>
      <c r="R837" s="2" t="s">
        <v>140</v>
      </c>
      <c r="S837" s="2" t="s">
        <v>44</v>
      </c>
      <c r="T837" s="2" t="s">
        <v>82</v>
      </c>
      <c r="U837" s="2" t="s">
        <v>34</v>
      </c>
      <c r="V837" s="2" t="s">
        <v>35</v>
      </c>
      <c r="W837" s="2" t="s">
        <v>141</v>
      </c>
      <c r="X837" s="2" t="s">
        <v>142</v>
      </c>
      <c r="Y837" s="2" t="s">
        <v>38</v>
      </c>
    </row>
    <row r="838" spans="1:25" x14ac:dyDescent="0.35">
      <c r="A838">
        <v>10357</v>
      </c>
      <c r="B838">
        <v>41</v>
      </c>
      <c r="C838">
        <v>87.13</v>
      </c>
      <c r="D838">
        <v>6</v>
      </c>
      <c r="E838">
        <v>3572.33</v>
      </c>
      <c r="F838" s="1">
        <v>38331</v>
      </c>
      <c r="G838" s="2" t="s">
        <v>24</v>
      </c>
      <c r="H838">
        <v>4</v>
      </c>
      <c r="I838">
        <v>12</v>
      </c>
      <c r="J838">
        <v>2004</v>
      </c>
      <c r="K838" s="2" t="s">
        <v>247</v>
      </c>
      <c r="L838">
        <v>101</v>
      </c>
      <c r="M838" s="2" t="s">
        <v>271</v>
      </c>
      <c r="N838" s="2" t="s">
        <v>137</v>
      </c>
      <c r="O838" s="2" t="s">
        <v>138</v>
      </c>
      <c r="P838" s="2" t="s">
        <v>139</v>
      </c>
      <c r="Q838" s="2" t="s">
        <v>30</v>
      </c>
      <c r="R838" s="2" t="s">
        <v>140</v>
      </c>
      <c r="S838" s="2" t="s">
        <v>44</v>
      </c>
      <c r="T838" s="2" t="s">
        <v>82</v>
      </c>
      <c r="U838" s="2" t="s">
        <v>34</v>
      </c>
      <c r="V838" s="2" t="s">
        <v>35</v>
      </c>
      <c r="W838" s="2" t="s">
        <v>141</v>
      </c>
      <c r="X838" s="2" t="s">
        <v>142</v>
      </c>
      <c r="Y838" s="2" t="s">
        <v>39</v>
      </c>
    </row>
    <row r="839" spans="1:25" x14ac:dyDescent="0.35">
      <c r="A839">
        <v>10357</v>
      </c>
      <c r="B839">
        <v>49</v>
      </c>
      <c r="C839">
        <v>70.58</v>
      </c>
      <c r="D839">
        <v>5</v>
      </c>
      <c r="E839">
        <v>3458.42</v>
      </c>
      <c r="F839" s="1">
        <v>38331</v>
      </c>
      <c r="G839" s="2" t="s">
        <v>24</v>
      </c>
      <c r="H839">
        <v>4</v>
      </c>
      <c r="I839">
        <v>12</v>
      </c>
      <c r="J839">
        <v>2004</v>
      </c>
      <c r="K839" s="2" t="s">
        <v>247</v>
      </c>
      <c r="L839">
        <v>62</v>
      </c>
      <c r="M839" s="2" t="s">
        <v>272</v>
      </c>
      <c r="N839" s="2" t="s">
        <v>137</v>
      </c>
      <c r="O839" s="2" t="s">
        <v>138</v>
      </c>
      <c r="P839" s="2" t="s">
        <v>139</v>
      </c>
      <c r="Q839" s="2" t="s">
        <v>30</v>
      </c>
      <c r="R839" s="2" t="s">
        <v>140</v>
      </c>
      <c r="S839" s="2" t="s">
        <v>44</v>
      </c>
      <c r="T839" s="2" t="s">
        <v>82</v>
      </c>
      <c r="U839" s="2" t="s">
        <v>34</v>
      </c>
      <c r="V839" s="2" t="s">
        <v>35</v>
      </c>
      <c r="W839" s="2" t="s">
        <v>141</v>
      </c>
      <c r="X839" s="2" t="s">
        <v>142</v>
      </c>
      <c r="Y839" s="2" t="s">
        <v>39</v>
      </c>
    </row>
    <row r="840" spans="1:25" x14ac:dyDescent="0.35">
      <c r="A840">
        <v>10357</v>
      </c>
      <c r="B840">
        <v>44</v>
      </c>
      <c r="C840">
        <v>100</v>
      </c>
      <c r="D840">
        <v>4</v>
      </c>
      <c r="E840">
        <v>5160.76</v>
      </c>
      <c r="F840" s="1">
        <v>38331</v>
      </c>
      <c r="G840" s="2" t="s">
        <v>24</v>
      </c>
      <c r="H840">
        <v>4</v>
      </c>
      <c r="I840">
        <v>12</v>
      </c>
      <c r="J840">
        <v>2004</v>
      </c>
      <c r="K840" s="2" t="s">
        <v>247</v>
      </c>
      <c r="L840">
        <v>104</v>
      </c>
      <c r="M840" s="2" t="s">
        <v>278</v>
      </c>
      <c r="N840" s="2" t="s">
        <v>137</v>
      </c>
      <c r="O840" s="2" t="s">
        <v>138</v>
      </c>
      <c r="P840" s="2" t="s">
        <v>139</v>
      </c>
      <c r="Q840" s="2" t="s">
        <v>30</v>
      </c>
      <c r="R840" s="2" t="s">
        <v>140</v>
      </c>
      <c r="S840" s="2" t="s">
        <v>44</v>
      </c>
      <c r="T840" s="2" t="s">
        <v>82</v>
      </c>
      <c r="U840" s="2" t="s">
        <v>34</v>
      </c>
      <c r="V840" s="2" t="s">
        <v>35</v>
      </c>
      <c r="W840" s="2" t="s">
        <v>141</v>
      </c>
      <c r="X840" s="2" t="s">
        <v>142</v>
      </c>
      <c r="Y840" s="2" t="s">
        <v>39</v>
      </c>
    </row>
    <row r="841" spans="1:25" x14ac:dyDescent="0.35">
      <c r="A841">
        <v>10357</v>
      </c>
      <c r="B841">
        <v>25</v>
      </c>
      <c r="C841">
        <v>100</v>
      </c>
      <c r="D841">
        <v>3</v>
      </c>
      <c r="E841">
        <v>2604.25</v>
      </c>
      <c r="F841" s="1">
        <v>38331</v>
      </c>
      <c r="G841" s="2" t="s">
        <v>24</v>
      </c>
      <c r="H841">
        <v>4</v>
      </c>
      <c r="I841">
        <v>12</v>
      </c>
      <c r="J841">
        <v>2004</v>
      </c>
      <c r="K841" s="2" t="s">
        <v>247</v>
      </c>
      <c r="L841">
        <v>99</v>
      </c>
      <c r="M841" s="2" t="s">
        <v>284</v>
      </c>
      <c r="N841" s="2" t="s">
        <v>137</v>
      </c>
      <c r="O841" s="2" t="s">
        <v>138</v>
      </c>
      <c r="P841" s="2" t="s">
        <v>139</v>
      </c>
      <c r="Q841" s="2" t="s">
        <v>30</v>
      </c>
      <c r="R841" s="2" t="s">
        <v>140</v>
      </c>
      <c r="S841" s="2" t="s">
        <v>44</v>
      </c>
      <c r="T841" s="2" t="s">
        <v>82</v>
      </c>
      <c r="U841" s="2" t="s">
        <v>34</v>
      </c>
      <c r="V841" s="2" t="s">
        <v>35</v>
      </c>
      <c r="W841" s="2" t="s">
        <v>141</v>
      </c>
      <c r="X841" s="2" t="s">
        <v>142</v>
      </c>
      <c r="Y841" s="2" t="s">
        <v>38</v>
      </c>
    </row>
    <row r="842" spans="1:25" x14ac:dyDescent="0.35">
      <c r="A842">
        <v>10357</v>
      </c>
      <c r="B842">
        <v>28</v>
      </c>
      <c r="C842">
        <v>100</v>
      </c>
      <c r="D842">
        <v>2</v>
      </c>
      <c r="E842">
        <v>3559.64</v>
      </c>
      <c r="F842" s="1">
        <v>38331</v>
      </c>
      <c r="G842" s="2" t="s">
        <v>24</v>
      </c>
      <c r="H842">
        <v>4</v>
      </c>
      <c r="I842">
        <v>12</v>
      </c>
      <c r="J842">
        <v>2004</v>
      </c>
      <c r="K842" s="2" t="s">
        <v>213</v>
      </c>
      <c r="L842">
        <v>121</v>
      </c>
      <c r="M842" s="2" t="s">
        <v>292</v>
      </c>
      <c r="N842" s="2" t="s">
        <v>137</v>
      </c>
      <c r="O842" s="2" t="s">
        <v>138</v>
      </c>
      <c r="P842" s="2" t="s">
        <v>139</v>
      </c>
      <c r="Q842" s="2" t="s">
        <v>30</v>
      </c>
      <c r="R842" s="2" t="s">
        <v>140</v>
      </c>
      <c r="S842" s="2" t="s">
        <v>44</v>
      </c>
      <c r="T842" s="2" t="s">
        <v>82</v>
      </c>
      <c r="U842" s="2" t="s">
        <v>34</v>
      </c>
      <c r="V842" s="2" t="s">
        <v>35</v>
      </c>
      <c r="W842" s="2" t="s">
        <v>141</v>
      </c>
      <c r="X842" s="2" t="s">
        <v>142</v>
      </c>
      <c r="Y842" s="2" t="s">
        <v>39</v>
      </c>
    </row>
    <row r="843" spans="1:25" x14ac:dyDescent="0.35">
      <c r="A843">
        <v>10362</v>
      </c>
      <c r="B843">
        <v>22</v>
      </c>
      <c r="C843">
        <v>100</v>
      </c>
      <c r="D843">
        <v>4</v>
      </c>
      <c r="E843">
        <v>3664.1</v>
      </c>
      <c r="F843" s="1">
        <v>38357</v>
      </c>
      <c r="G843" s="2" t="s">
        <v>24</v>
      </c>
      <c r="H843">
        <v>1</v>
      </c>
      <c r="I843">
        <v>1</v>
      </c>
      <c r="J843">
        <v>2005</v>
      </c>
      <c r="K843" s="2" t="s">
        <v>25</v>
      </c>
      <c r="L843">
        <v>193</v>
      </c>
      <c r="M843" s="2" t="s">
        <v>165</v>
      </c>
      <c r="N843" s="2" t="s">
        <v>53</v>
      </c>
      <c r="O843" s="2" t="s">
        <v>54</v>
      </c>
      <c r="P843" s="2" t="s">
        <v>55</v>
      </c>
      <c r="Q843" s="2" t="s">
        <v>30</v>
      </c>
      <c r="R843" s="2" t="s">
        <v>56</v>
      </c>
      <c r="S843" s="2" t="s">
        <v>44</v>
      </c>
      <c r="T843" s="2" t="s">
        <v>57</v>
      </c>
      <c r="U843" s="2" t="s">
        <v>34</v>
      </c>
      <c r="V843" s="2" t="s">
        <v>35</v>
      </c>
      <c r="W843" s="2" t="s">
        <v>58</v>
      </c>
      <c r="X843" s="2" t="s">
        <v>59</v>
      </c>
      <c r="Y843" s="2" t="s">
        <v>39</v>
      </c>
    </row>
    <row r="844" spans="1:25" x14ac:dyDescent="0.35">
      <c r="A844">
        <v>10362</v>
      </c>
      <c r="B844">
        <v>22</v>
      </c>
      <c r="C844">
        <v>100</v>
      </c>
      <c r="D844">
        <v>1</v>
      </c>
      <c r="E844">
        <v>3877.06</v>
      </c>
      <c r="F844" s="1">
        <v>38357</v>
      </c>
      <c r="G844" s="2" t="s">
        <v>24</v>
      </c>
      <c r="H844">
        <v>1</v>
      </c>
      <c r="I844">
        <v>1</v>
      </c>
      <c r="J844">
        <v>2005</v>
      </c>
      <c r="K844" s="2" t="s">
        <v>25</v>
      </c>
      <c r="L844">
        <v>150</v>
      </c>
      <c r="M844" s="2" t="s">
        <v>215</v>
      </c>
      <c r="N844" s="2" t="s">
        <v>53</v>
      </c>
      <c r="O844" s="2" t="s">
        <v>54</v>
      </c>
      <c r="P844" s="2" t="s">
        <v>55</v>
      </c>
      <c r="Q844" s="2" t="s">
        <v>30</v>
      </c>
      <c r="R844" s="2" t="s">
        <v>56</v>
      </c>
      <c r="S844" s="2" t="s">
        <v>44</v>
      </c>
      <c r="T844" s="2" t="s">
        <v>57</v>
      </c>
      <c r="U844" s="2" t="s">
        <v>34</v>
      </c>
      <c r="V844" s="2" t="s">
        <v>35</v>
      </c>
      <c r="W844" s="2" t="s">
        <v>58</v>
      </c>
      <c r="X844" s="2" t="s">
        <v>59</v>
      </c>
      <c r="Y844" s="2" t="s">
        <v>39</v>
      </c>
    </row>
    <row r="845" spans="1:25" x14ac:dyDescent="0.35">
      <c r="A845">
        <v>10362</v>
      </c>
      <c r="B845">
        <v>23</v>
      </c>
      <c r="C845">
        <v>49.67</v>
      </c>
      <c r="D845">
        <v>3</v>
      </c>
      <c r="E845">
        <v>1142.4100000000001</v>
      </c>
      <c r="F845" s="1">
        <v>38357</v>
      </c>
      <c r="G845" s="2" t="s">
        <v>24</v>
      </c>
      <c r="H845">
        <v>1</v>
      </c>
      <c r="I845">
        <v>1</v>
      </c>
      <c r="J845">
        <v>2005</v>
      </c>
      <c r="K845" s="2" t="s">
        <v>25</v>
      </c>
      <c r="L845">
        <v>60</v>
      </c>
      <c r="M845" s="2" t="s">
        <v>268</v>
      </c>
      <c r="N845" s="2" t="s">
        <v>53</v>
      </c>
      <c r="O845" s="2" t="s">
        <v>54</v>
      </c>
      <c r="P845" s="2" t="s">
        <v>55</v>
      </c>
      <c r="Q845" s="2" t="s">
        <v>30</v>
      </c>
      <c r="R845" s="2" t="s">
        <v>56</v>
      </c>
      <c r="S845" s="2" t="s">
        <v>44</v>
      </c>
      <c r="T845" s="2" t="s">
        <v>57</v>
      </c>
      <c r="U845" s="2" t="s">
        <v>34</v>
      </c>
      <c r="V845" s="2" t="s">
        <v>35</v>
      </c>
      <c r="W845" s="2" t="s">
        <v>58</v>
      </c>
      <c r="X845" s="2" t="s">
        <v>59</v>
      </c>
      <c r="Y845" s="2" t="s">
        <v>38</v>
      </c>
    </row>
    <row r="846" spans="1:25" x14ac:dyDescent="0.35">
      <c r="A846">
        <v>10362</v>
      </c>
      <c r="B846">
        <v>50</v>
      </c>
      <c r="C846">
        <v>96.92</v>
      </c>
      <c r="D846">
        <v>2</v>
      </c>
      <c r="E846">
        <v>4846</v>
      </c>
      <c r="F846" s="1">
        <v>38357</v>
      </c>
      <c r="G846" s="2" t="s">
        <v>24</v>
      </c>
      <c r="H846">
        <v>1</v>
      </c>
      <c r="I846">
        <v>1</v>
      </c>
      <c r="J846">
        <v>2005</v>
      </c>
      <c r="K846" s="2" t="s">
        <v>25</v>
      </c>
      <c r="L846">
        <v>112</v>
      </c>
      <c r="M846" s="2" t="s">
        <v>298</v>
      </c>
      <c r="N846" s="2" t="s">
        <v>53</v>
      </c>
      <c r="O846" s="2" t="s">
        <v>54</v>
      </c>
      <c r="P846" s="2" t="s">
        <v>55</v>
      </c>
      <c r="Q846" s="2" t="s">
        <v>30</v>
      </c>
      <c r="R846" s="2" t="s">
        <v>56</v>
      </c>
      <c r="S846" s="2" t="s">
        <v>44</v>
      </c>
      <c r="T846" s="2" t="s">
        <v>57</v>
      </c>
      <c r="U846" s="2" t="s">
        <v>34</v>
      </c>
      <c r="V846" s="2" t="s">
        <v>35</v>
      </c>
      <c r="W846" s="2" t="s">
        <v>58</v>
      </c>
      <c r="X846" s="2" t="s">
        <v>59</v>
      </c>
      <c r="Y846" s="2" t="s">
        <v>39</v>
      </c>
    </row>
    <row r="847" spans="1:25" x14ac:dyDescent="0.35">
      <c r="A847">
        <v>10365</v>
      </c>
      <c r="B847">
        <v>30</v>
      </c>
      <c r="C847">
        <v>87.06</v>
      </c>
      <c r="D847">
        <v>1</v>
      </c>
      <c r="E847">
        <v>2611.8000000000002</v>
      </c>
      <c r="F847" s="1">
        <v>38359</v>
      </c>
      <c r="G847" s="2" t="s">
        <v>24</v>
      </c>
      <c r="H847">
        <v>1</v>
      </c>
      <c r="I847">
        <v>1</v>
      </c>
      <c r="J847">
        <v>2005</v>
      </c>
      <c r="K847" s="2" t="s">
        <v>107</v>
      </c>
      <c r="L847">
        <v>141</v>
      </c>
      <c r="M847" s="2" t="s">
        <v>239</v>
      </c>
      <c r="N847" s="2" t="s">
        <v>167</v>
      </c>
      <c r="O847" s="2" t="s">
        <v>168</v>
      </c>
      <c r="P847" s="2" t="s">
        <v>169</v>
      </c>
      <c r="Q847" s="2" t="s">
        <v>30</v>
      </c>
      <c r="R847" s="2" t="s">
        <v>103</v>
      </c>
      <c r="S847" s="2" t="s">
        <v>88</v>
      </c>
      <c r="T847" s="2" t="s">
        <v>104</v>
      </c>
      <c r="U847" s="2" t="s">
        <v>34</v>
      </c>
      <c r="V847" s="2" t="s">
        <v>35</v>
      </c>
      <c r="W847" s="2" t="s">
        <v>170</v>
      </c>
      <c r="X847" s="2" t="s">
        <v>171</v>
      </c>
      <c r="Y847" s="2" t="s">
        <v>38</v>
      </c>
    </row>
    <row r="848" spans="1:25" x14ac:dyDescent="0.35">
      <c r="A848">
        <v>10365</v>
      </c>
      <c r="B848">
        <v>22</v>
      </c>
      <c r="C848">
        <v>100</v>
      </c>
      <c r="D848">
        <v>3</v>
      </c>
      <c r="E848">
        <v>3425.18</v>
      </c>
      <c r="F848" s="1">
        <v>38359</v>
      </c>
      <c r="G848" s="2" t="s">
        <v>24</v>
      </c>
      <c r="H848">
        <v>1</v>
      </c>
      <c r="I848">
        <v>1</v>
      </c>
      <c r="J848">
        <v>2005</v>
      </c>
      <c r="K848" s="2" t="s">
        <v>25</v>
      </c>
      <c r="L848">
        <v>102</v>
      </c>
      <c r="M848" s="2" t="s">
        <v>332</v>
      </c>
      <c r="N848" s="2" t="s">
        <v>167</v>
      </c>
      <c r="O848" s="2" t="s">
        <v>168</v>
      </c>
      <c r="P848" s="2" t="s">
        <v>169</v>
      </c>
      <c r="Q848" s="2" t="s">
        <v>30</v>
      </c>
      <c r="R848" s="2" t="s">
        <v>103</v>
      </c>
      <c r="S848" s="2" t="s">
        <v>88</v>
      </c>
      <c r="T848" s="2" t="s">
        <v>104</v>
      </c>
      <c r="U848" s="2" t="s">
        <v>34</v>
      </c>
      <c r="V848" s="2" t="s">
        <v>35</v>
      </c>
      <c r="W848" s="2" t="s">
        <v>170</v>
      </c>
      <c r="X848" s="2" t="s">
        <v>171</v>
      </c>
      <c r="Y848" s="2" t="s">
        <v>39</v>
      </c>
    </row>
    <row r="849" spans="1:25" x14ac:dyDescent="0.35">
      <c r="A849">
        <v>10365</v>
      </c>
      <c r="B849">
        <v>44</v>
      </c>
      <c r="C849">
        <v>100</v>
      </c>
      <c r="D849">
        <v>2</v>
      </c>
      <c r="E849">
        <v>4984.32</v>
      </c>
      <c r="F849" s="1">
        <v>38359</v>
      </c>
      <c r="G849" s="2" t="s">
        <v>24</v>
      </c>
      <c r="H849">
        <v>1</v>
      </c>
      <c r="I849">
        <v>1</v>
      </c>
      <c r="J849">
        <v>2005</v>
      </c>
      <c r="K849" s="2" t="s">
        <v>25</v>
      </c>
      <c r="L849">
        <v>81</v>
      </c>
      <c r="M849" s="2" t="s">
        <v>336</v>
      </c>
      <c r="N849" s="2" t="s">
        <v>167</v>
      </c>
      <c r="O849" s="2" t="s">
        <v>168</v>
      </c>
      <c r="P849" s="2" t="s">
        <v>169</v>
      </c>
      <c r="Q849" s="2" t="s">
        <v>30</v>
      </c>
      <c r="R849" s="2" t="s">
        <v>103</v>
      </c>
      <c r="S849" s="2" t="s">
        <v>88</v>
      </c>
      <c r="T849" s="2" t="s">
        <v>104</v>
      </c>
      <c r="U849" s="2" t="s">
        <v>34</v>
      </c>
      <c r="V849" s="2" t="s">
        <v>35</v>
      </c>
      <c r="W849" s="2" t="s">
        <v>170</v>
      </c>
      <c r="X849" s="2" t="s">
        <v>171</v>
      </c>
      <c r="Y849" s="2" t="s">
        <v>39</v>
      </c>
    </row>
    <row r="850" spans="1:25" x14ac:dyDescent="0.35">
      <c r="A850">
        <v>10367</v>
      </c>
      <c r="B850">
        <v>49</v>
      </c>
      <c r="C850">
        <v>56.3</v>
      </c>
      <c r="D850">
        <v>1</v>
      </c>
      <c r="E850">
        <v>2758.7</v>
      </c>
      <c r="F850" s="1">
        <v>38364</v>
      </c>
      <c r="G850" s="2" t="s">
        <v>196</v>
      </c>
      <c r="H850">
        <v>1</v>
      </c>
      <c r="I850">
        <v>1</v>
      </c>
      <c r="J850">
        <v>2005</v>
      </c>
      <c r="K850" s="2" t="s">
        <v>107</v>
      </c>
      <c r="L850">
        <v>124</v>
      </c>
      <c r="M850" s="2" t="s">
        <v>250</v>
      </c>
      <c r="N850" s="2" t="s">
        <v>40</v>
      </c>
      <c r="O850" s="2" t="s">
        <v>41</v>
      </c>
      <c r="P850" s="2" t="s">
        <v>42</v>
      </c>
      <c r="Q850" s="2" t="s">
        <v>30</v>
      </c>
      <c r="R850" s="2" t="s">
        <v>43</v>
      </c>
      <c r="S850" s="2" t="s">
        <v>44</v>
      </c>
      <c r="T850" s="2" t="s">
        <v>45</v>
      </c>
      <c r="U850" s="2" t="s">
        <v>34</v>
      </c>
      <c r="V850" s="2" t="s">
        <v>35</v>
      </c>
      <c r="W850" s="2" t="s">
        <v>46</v>
      </c>
      <c r="X850" s="2" t="s">
        <v>47</v>
      </c>
      <c r="Y850" s="2" t="s">
        <v>38</v>
      </c>
    </row>
    <row r="851" spans="1:25" x14ac:dyDescent="0.35">
      <c r="A851">
        <v>10367</v>
      </c>
      <c r="B851">
        <v>37</v>
      </c>
      <c r="C851">
        <v>100</v>
      </c>
      <c r="D851">
        <v>3</v>
      </c>
      <c r="E851">
        <v>4703.8100000000004</v>
      </c>
      <c r="F851" s="1">
        <v>38364</v>
      </c>
      <c r="G851" s="2" t="s">
        <v>196</v>
      </c>
      <c r="H851">
        <v>1</v>
      </c>
      <c r="I851">
        <v>1</v>
      </c>
      <c r="J851">
        <v>2005</v>
      </c>
      <c r="K851" s="2" t="s">
        <v>247</v>
      </c>
      <c r="L851">
        <v>170</v>
      </c>
      <c r="M851" s="2" t="s">
        <v>259</v>
      </c>
      <c r="N851" s="2" t="s">
        <v>40</v>
      </c>
      <c r="O851" s="2" t="s">
        <v>41</v>
      </c>
      <c r="P851" s="2" t="s">
        <v>42</v>
      </c>
      <c r="Q851" s="2" t="s">
        <v>30</v>
      </c>
      <c r="R851" s="2" t="s">
        <v>43</v>
      </c>
      <c r="S851" s="2" t="s">
        <v>44</v>
      </c>
      <c r="T851" s="2" t="s">
        <v>45</v>
      </c>
      <c r="U851" s="2" t="s">
        <v>34</v>
      </c>
      <c r="V851" s="2" t="s">
        <v>35</v>
      </c>
      <c r="W851" s="2" t="s">
        <v>46</v>
      </c>
      <c r="X851" s="2" t="s">
        <v>47</v>
      </c>
      <c r="Y851" s="2" t="s">
        <v>39</v>
      </c>
    </row>
    <row r="852" spans="1:25" x14ac:dyDescent="0.35">
      <c r="A852">
        <v>10367</v>
      </c>
      <c r="B852">
        <v>45</v>
      </c>
      <c r="C852">
        <v>100</v>
      </c>
      <c r="D852">
        <v>4</v>
      </c>
      <c r="E852">
        <v>8884.7999999999993</v>
      </c>
      <c r="F852" s="1">
        <v>38364</v>
      </c>
      <c r="G852" s="2" t="s">
        <v>196</v>
      </c>
      <c r="H852">
        <v>1</v>
      </c>
      <c r="I852">
        <v>1</v>
      </c>
      <c r="J852">
        <v>2005</v>
      </c>
      <c r="K852" s="2" t="s">
        <v>247</v>
      </c>
      <c r="L852">
        <v>60</v>
      </c>
      <c r="M852" s="2" t="s">
        <v>263</v>
      </c>
      <c r="N852" s="2" t="s">
        <v>40</v>
      </c>
      <c r="O852" s="2" t="s">
        <v>41</v>
      </c>
      <c r="P852" s="2" t="s">
        <v>42</v>
      </c>
      <c r="Q852" s="2" t="s">
        <v>30</v>
      </c>
      <c r="R852" s="2" t="s">
        <v>43</v>
      </c>
      <c r="S852" s="2" t="s">
        <v>44</v>
      </c>
      <c r="T852" s="2" t="s">
        <v>45</v>
      </c>
      <c r="U852" s="2" t="s">
        <v>34</v>
      </c>
      <c r="V852" s="2" t="s">
        <v>35</v>
      </c>
      <c r="W852" s="2" t="s">
        <v>46</v>
      </c>
      <c r="X852" s="2" t="s">
        <v>47</v>
      </c>
      <c r="Y852" s="2" t="s">
        <v>99</v>
      </c>
    </row>
    <row r="853" spans="1:25" x14ac:dyDescent="0.35">
      <c r="A853">
        <v>10367</v>
      </c>
      <c r="B853">
        <v>27</v>
      </c>
      <c r="C853">
        <v>100</v>
      </c>
      <c r="D853">
        <v>5</v>
      </c>
      <c r="E853">
        <v>4196.07</v>
      </c>
      <c r="F853" s="1">
        <v>38364</v>
      </c>
      <c r="G853" s="2" t="s">
        <v>196</v>
      </c>
      <c r="H853">
        <v>1</v>
      </c>
      <c r="I853">
        <v>1</v>
      </c>
      <c r="J853">
        <v>2005</v>
      </c>
      <c r="K853" s="2" t="s">
        <v>247</v>
      </c>
      <c r="L853">
        <v>127</v>
      </c>
      <c r="M853" s="2" t="s">
        <v>265</v>
      </c>
      <c r="N853" s="2" t="s">
        <v>40</v>
      </c>
      <c r="O853" s="2" t="s">
        <v>41</v>
      </c>
      <c r="P853" s="2" t="s">
        <v>42</v>
      </c>
      <c r="Q853" s="2" t="s">
        <v>30</v>
      </c>
      <c r="R853" s="2" t="s">
        <v>43</v>
      </c>
      <c r="S853" s="2" t="s">
        <v>44</v>
      </c>
      <c r="T853" s="2" t="s">
        <v>45</v>
      </c>
      <c r="U853" s="2" t="s">
        <v>34</v>
      </c>
      <c r="V853" s="2" t="s">
        <v>35</v>
      </c>
      <c r="W853" s="2" t="s">
        <v>46</v>
      </c>
      <c r="X853" s="2" t="s">
        <v>47</v>
      </c>
      <c r="Y853" s="2" t="s">
        <v>39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s="2" t="s">
        <v>196</v>
      </c>
      <c r="H854">
        <v>1</v>
      </c>
      <c r="I854">
        <v>1</v>
      </c>
      <c r="J854">
        <v>2005</v>
      </c>
      <c r="K854" s="2" t="s">
        <v>247</v>
      </c>
      <c r="L854">
        <v>168</v>
      </c>
      <c r="M854" s="2" t="s">
        <v>269</v>
      </c>
      <c r="N854" s="2" t="s">
        <v>40</v>
      </c>
      <c r="O854" s="2" t="s">
        <v>41</v>
      </c>
      <c r="P854" s="2" t="s">
        <v>42</v>
      </c>
      <c r="Q854" s="2" t="s">
        <v>30</v>
      </c>
      <c r="R854" s="2" t="s">
        <v>43</v>
      </c>
      <c r="S854" s="2" t="s">
        <v>44</v>
      </c>
      <c r="T854" s="2" t="s">
        <v>45</v>
      </c>
      <c r="U854" s="2" t="s">
        <v>34</v>
      </c>
      <c r="V854" s="2" t="s">
        <v>35</v>
      </c>
      <c r="W854" s="2" t="s">
        <v>46</v>
      </c>
      <c r="X854" s="2" t="s">
        <v>47</v>
      </c>
      <c r="Y854" s="2" t="s">
        <v>39</v>
      </c>
    </row>
    <row r="855" spans="1:25" x14ac:dyDescent="0.35">
      <c r="A855">
        <v>10367</v>
      </c>
      <c r="B855">
        <v>46</v>
      </c>
      <c r="C855">
        <v>100</v>
      </c>
      <c r="D855">
        <v>6</v>
      </c>
      <c r="E855">
        <v>4808.38</v>
      </c>
      <c r="F855" s="1">
        <v>38364</v>
      </c>
      <c r="G855" s="2" t="s">
        <v>196</v>
      </c>
      <c r="H855">
        <v>1</v>
      </c>
      <c r="I855">
        <v>1</v>
      </c>
      <c r="J855">
        <v>2005</v>
      </c>
      <c r="K855" s="2" t="s">
        <v>107</v>
      </c>
      <c r="L855">
        <v>141</v>
      </c>
      <c r="M855" s="2" t="s">
        <v>286</v>
      </c>
      <c r="N855" s="2" t="s">
        <v>40</v>
      </c>
      <c r="O855" s="2" t="s">
        <v>41</v>
      </c>
      <c r="P855" s="2" t="s">
        <v>42</v>
      </c>
      <c r="Q855" s="2" t="s">
        <v>30</v>
      </c>
      <c r="R855" s="2" t="s">
        <v>43</v>
      </c>
      <c r="S855" s="2" t="s">
        <v>44</v>
      </c>
      <c r="T855" s="2" t="s">
        <v>45</v>
      </c>
      <c r="U855" s="2" t="s">
        <v>34</v>
      </c>
      <c r="V855" s="2" t="s">
        <v>35</v>
      </c>
      <c r="W855" s="2" t="s">
        <v>46</v>
      </c>
      <c r="X855" s="2" t="s">
        <v>47</v>
      </c>
      <c r="Y855" s="2" t="s">
        <v>39</v>
      </c>
    </row>
    <row r="856" spans="1:25" x14ac:dyDescent="0.35">
      <c r="A856">
        <v>10367</v>
      </c>
      <c r="B856">
        <v>43</v>
      </c>
      <c r="C856">
        <v>62.72</v>
      </c>
      <c r="D856">
        <v>8</v>
      </c>
      <c r="E856">
        <v>2696.96</v>
      </c>
      <c r="F856" s="1">
        <v>38364</v>
      </c>
      <c r="G856" s="2" t="s">
        <v>196</v>
      </c>
      <c r="H856">
        <v>1</v>
      </c>
      <c r="I856">
        <v>1</v>
      </c>
      <c r="J856">
        <v>2005</v>
      </c>
      <c r="K856" s="2" t="s">
        <v>247</v>
      </c>
      <c r="L856">
        <v>92</v>
      </c>
      <c r="M856" s="2" t="s">
        <v>290</v>
      </c>
      <c r="N856" s="2" t="s">
        <v>40</v>
      </c>
      <c r="O856" s="2" t="s">
        <v>41</v>
      </c>
      <c r="P856" s="2" t="s">
        <v>42</v>
      </c>
      <c r="Q856" s="2" t="s">
        <v>30</v>
      </c>
      <c r="R856" s="2" t="s">
        <v>43</v>
      </c>
      <c r="S856" s="2" t="s">
        <v>44</v>
      </c>
      <c r="T856" s="2" t="s">
        <v>45</v>
      </c>
      <c r="U856" s="2" t="s">
        <v>34</v>
      </c>
      <c r="V856" s="2" t="s">
        <v>35</v>
      </c>
      <c r="W856" s="2" t="s">
        <v>46</v>
      </c>
      <c r="X856" s="2" t="s">
        <v>47</v>
      </c>
      <c r="Y856" s="2" t="s">
        <v>38</v>
      </c>
    </row>
    <row r="857" spans="1:25" x14ac:dyDescent="0.35">
      <c r="A857">
        <v>10367</v>
      </c>
      <c r="B857">
        <v>44</v>
      </c>
      <c r="C857">
        <v>85.25</v>
      </c>
      <c r="D857">
        <v>9</v>
      </c>
      <c r="E857">
        <v>3751</v>
      </c>
      <c r="F857" s="1">
        <v>38364</v>
      </c>
      <c r="G857" s="2" t="s">
        <v>196</v>
      </c>
      <c r="H857">
        <v>1</v>
      </c>
      <c r="I857">
        <v>1</v>
      </c>
      <c r="J857">
        <v>2005</v>
      </c>
      <c r="K857" s="2" t="s">
        <v>107</v>
      </c>
      <c r="L857">
        <v>71</v>
      </c>
      <c r="M857" s="2" t="s">
        <v>295</v>
      </c>
      <c r="N857" s="2" t="s">
        <v>40</v>
      </c>
      <c r="O857" s="2" t="s">
        <v>41</v>
      </c>
      <c r="P857" s="2" t="s">
        <v>42</v>
      </c>
      <c r="Q857" s="2" t="s">
        <v>30</v>
      </c>
      <c r="R857" s="2" t="s">
        <v>43</v>
      </c>
      <c r="S857" s="2" t="s">
        <v>44</v>
      </c>
      <c r="T857" s="2" t="s">
        <v>45</v>
      </c>
      <c r="U857" s="2" t="s">
        <v>34</v>
      </c>
      <c r="V857" s="2" t="s">
        <v>35</v>
      </c>
      <c r="W857" s="2" t="s">
        <v>46</v>
      </c>
      <c r="X857" s="2" t="s">
        <v>47</v>
      </c>
      <c r="Y857" s="2" t="s">
        <v>39</v>
      </c>
    </row>
    <row r="858" spans="1:25" x14ac:dyDescent="0.35">
      <c r="A858">
        <v>10367</v>
      </c>
      <c r="B858">
        <v>21</v>
      </c>
      <c r="C858">
        <v>60.37</v>
      </c>
      <c r="D858">
        <v>10</v>
      </c>
      <c r="E858">
        <v>1267.77</v>
      </c>
      <c r="F858" s="1">
        <v>38364</v>
      </c>
      <c r="G858" s="2" t="s">
        <v>196</v>
      </c>
      <c r="H858">
        <v>1</v>
      </c>
      <c r="I858">
        <v>1</v>
      </c>
      <c r="J858">
        <v>2005</v>
      </c>
      <c r="K858" s="2" t="s">
        <v>107</v>
      </c>
      <c r="L858">
        <v>73</v>
      </c>
      <c r="M858" s="2" t="s">
        <v>296</v>
      </c>
      <c r="N858" s="2" t="s">
        <v>40</v>
      </c>
      <c r="O858" s="2" t="s">
        <v>41</v>
      </c>
      <c r="P858" s="2" t="s">
        <v>42</v>
      </c>
      <c r="Q858" s="2" t="s">
        <v>30</v>
      </c>
      <c r="R858" s="2" t="s">
        <v>43</v>
      </c>
      <c r="S858" s="2" t="s">
        <v>44</v>
      </c>
      <c r="T858" s="2" t="s">
        <v>45</v>
      </c>
      <c r="U858" s="2" t="s">
        <v>34</v>
      </c>
      <c r="V858" s="2" t="s">
        <v>35</v>
      </c>
      <c r="W858" s="2" t="s">
        <v>46</v>
      </c>
      <c r="X858" s="2" t="s">
        <v>47</v>
      </c>
      <c r="Y858" s="2" t="s">
        <v>38</v>
      </c>
    </row>
    <row r="859" spans="1:25" x14ac:dyDescent="0.35">
      <c r="A859">
        <v>10367</v>
      </c>
      <c r="B859">
        <v>38</v>
      </c>
      <c r="C859">
        <v>38.5</v>
      </c>
      <c r="D859">
        <v>11</v>
      </c>
      <c r="E859">
        <v>1463</v>
      </c>
      <c r="F859" s="1">
        <v>38364</v>
      </c>
      <c r="G859" s="2" t="s">
        <v>196</v>
      </c>
      <c r="H859">
        <v>1</v>
      </c>
      <c r="I859">
        <v>1</v>
      </c>
      <c r="J859">
        <v>2005</v>
      </c>
      <c r="K859" s="2" t="s">
        <v>107</v>
      </c>
      <c r="L859">
        <v>50</v>
      </c>
      <c r="M859" s="2" t="s">
        <v>299</v>
      </c>
      <c r="N859" s="2" t="s">
        <v>40</v>
      </c>
      <c r="O859" s="2" t="s">
        <v>41</v>
      </c>
      <c r="P859" s="2" t="s">
        <v>42</v>
      </c>
      <c r="Q859" s="2" t="s">
        <v>30</v>
      </c>
      <c r="R859" s="2" t="s">
        <v>43</v>
      </c>
      <c r="S859" s="2" t="s">
        <v>44</v>
      </c>
      <c r="T859" s="2" t="s">
        <v>45</v>
      </c>
      <c r="U859" s="2" t="s">
        <v>34</v>
      </c>
      <c r="V859" s="2" t="s">
        <v>35</v>
      </c>
      <c r="W859" s="2" t="s">
        <v>46</v>
      </c>
      <c r="X859" s="2" t="s">
        <v>47</v>
      </c>
      <c r="Y859" s="2" t="s">
        <v>38</v>
      </c>
    </row>
    <row r="860" spans="1:25" x14ac:dyDescent="0.35">
      <c r="A860">
        <v>10367</v>
      </c>
      <c r="B860">
        <v>23</v>
      </c>
      <c r="C860">
        <v>36.29</v>
      </c>
      <c r="D860">
        <v>13</v>
      </c>
      <c r="E860">
        <v>834.67</v>
      </c>
      <c r="F860" s="1">
        <v>38364</v>
      </c>
      <c r="G860" s="2" t="s">
        <v>196</v>
      </c>
      <c r="H860">
        <v>1</v>
      </c>
      <c r="I860">
        <v>1</v>
      </c>
      <c r="J860">
        <v>2005</v>
      </c>
      <c r="K860" s="2" t="s">
        <v>247</v>
      </c>
      <c r="L860">
        <v>33</v>
      </c>
      <c r="M860" s="2" t="s">
        <v>301</v>
      </c>
      <c r="N860" s="2" t="s">
        <v>40</v>
      </c>
      <c r="O860" s="2" t="s">
        <v>41</v>
      </c>
      <c r="P860" s="2" t="s">
        <v>42</v>
      </c>
      <c r="Q860" s="2" t="s">
        <v>30</v>
      </c>
      <c r="R860" s="2" t="s">
        <v>43</v>
      </c>
      <c r="S860" s="2" t="s">
        <v>44</v>
      </c>
      <c r="T860" s="2" t="s">
        <v>45</v>
      </c>
      <c r="U860" s="2" t="s">
        <v>34</v>
      </c>
      <c r="V860" s="2" t="s">
        <v>35</v>
      </c>
      <c r="W860" s="2" t="s">
        <v>46</v>
      </c>
      <c r="X860" s="2" t="s">
        <v>47</v>
      </c>
      <c r="Y860" s="2" t="s">
        <v>38</v>
      </c>
    </row>
    <row r="861" spans="1:25" x14ac:dyDescent="0.35">
      <c r="A861">
        <v>10367</v>
      </c>
      <c r="B861">
        <v>28</v>
      </c>
      <c r="C861">
        <v>30.59</v>
      </c>
      <c r="D861">
        <v>12</v>
      </c>
      <c r="E861">
        <v>856.52</v>
      </c>
      <c r="F861" s="1">
        <v>38364</v>
      </c>
      <c r="G861" s="2" t="s">
        <v>196</v>
      </c>
      <c r="H861">
        <v>1</v>
      </c>
      <c r="I861">
        <v>1</v>
      </c>
      <c r="J861">
        <v>2005</v>
      </c>
      <c r="K861" s="2" t="s">
        <v>247</v>
      </c>
      <c r="L861">
        <v>44</v>
      </c>
      <c r="M861" s="2" t="s">
        <v>304</v>
      </c>
      <c r="N861" s="2" t="s">
        <v>40</v>
      </c>
      <c r="O861" s="2" t="s">
        <v>41</v>
      </c>
      <c r="P861" s="2" t="s">
        <v>42</v>
      </c>
      <c r="Q861" s="2" t="s">
        <v>30</v>
      </c>
      <c r="R861" s="2" t="s">
        <v>43</v>
      </c>
      <c r="S861" s="2" t="s">
        <v>44</v>
      </c>
      <c r="T861" s="2" t="s">
        <v>45</v>
      </c>
      <c r="U861" s="2" t="s">
        <v>34</v>
      </c>
      <c r="V861" s="2" t="s">
        <v>35</v>
      </c>
      <c r="W861" s="2" t="s">
        <v>46</v>
      </c>
      <c r="X861" s="2" t="s">
        <v>47</v>
      </c>
      <c r="Y861" s="2" t="s">
        <v>38</v>
      </c>
    </row>
    <row r="862" spans="1:25" x14ac:dyDescent="0.35">
      <c r="A862">
        <v>10367</v>
      </c>
      <c r="B862">
        <v>36</v>
      </c>
      <c r="C862">
        <v>100</v>
      </c>
      <c r="D862">
        <v>2</v>
      </c>
      <c r="E862">
        <v>5018.3999999999996</v>
      </c>
      <c r="F862" s="1">
        <v>38364</v>
      </c>
      <c r="G862" s="2" t="s">
        <v>196</v>
      </c>
      <c r="H862">
        <v>1</v>
      </c>
      <c r="I862">
        <v>1</v>
      </c>
      <c r="J862">
        <v>2005</v>
      </c>
      <c r="K862" s="2" t="s">
        <v>107</v>
      </c>
      <c r="L862">
        <v>37</v>
      </c>
      <c r="M862" s="2" t="s">
        <v>311</v>
      </c>
      <c r="N862" s="2" t="s">
        <v>40</v>
      </c>
      <c r="O862" s="2" t="s">
        <v>41</v>
      </c>
      <c r="P862" s="2" t="s">
        <v>42</v>
      </c>
      <c r="Q862" s="2" t="s">
        <v>30</v>
      </c>
      <c r="R862" s="2" t="s">
        <v>43</v>
      </c>
      <c r="S862" s="2" t="s">
        <v>44</v>
      </c>
      <c r="T862" s="2" t="s">
        <v>45</v>
      </c>
      <c r="U862" s="2" t="s">
        <v>34</v>
      </c>
      <c r="V862" s="2" t="s">
        <v>35</v>
      </c>
      <c r="W862" s="2" t="s">
        <v>46</v>
      </c>
      <c r="X862" s="2" t="s">
        <v>47</v>
      </c>
      <c r="Y862" s="2" t="s">
        <v>39</v>
      </c>
    </row>
    <row r="863" spans="1:25" x14ac:dyDescent="0.35">
      <c r="A863">
        <v>10368</v>
      </c>
      <c r="B863">
        <v>40</v>
      </c>
      <c r="C863">
        <v>100</v>
      </c>
      <c r="D863">
        <v>2</v>
      </c>
      <c r="E863">
        <v>4107.2</v>
      </c>
      <c r="F863" s="1">
        <v>38371</v>
      </c>
      <c r="G863" s="2" t="s">
        <v>24</v>
      </c>
      <c r="H863">
        <v>1</v>
      </c>
      <c r="I863">
        <v>1</v>
      </c>
      <c r="J863">
        <v>2005</v>
      </c>
      <c r="K863" s="2" t="s">
        <v>107</v>
      </c>
      <c r="L863">
        <v>90</v>
      </c>
      <c r="M863" s="2" t="s">
        <v>307</v>
      </c>
      <c r="N863" s="2" t="s">
        <v>137</v>
      </c>
      <c r="O863" s="2" t="s">
        <v>138</v>
      </c>
      <c r="P863" s="2" t="s">
        <v>139</v>
      </c>
      <c r="Q863" s="2" t="s">
        <v>30</v>
      </c>
      <c r="R863" s="2" t="s">
        <v>140</v>
      </c>
      <c r="S863" s="2" t="s">
        <v>44</v>
      </c>
      <c r="T863" s="2" t="s">
        <v>82</v>
      </c>
      <c r="U863" s="2" t="s">
        <v>34</v>
      </c>
      <c r="V863" s="2" t="s">
        <v>35</v>
      </c>
      <c r="W863" s="2" t="s">
        <v>141</v>
      </c>
      <c r="X863" s="2" t="s">
        <v>142</v>
      </c>
      <c r="Y863" s="2" t="s">
        <v>39</v>
      </c>
    </row>
    <row r="864" spans="1:25" x14ac:dyDescent="0.35">
      <c r="A864">
        <v>10368</v>
      </c>
      <c r="B864">
        <v>31</v>
      </c>
      <c r="C864">
        <v>100</v>
      </c>
      <c r="D864">
        <v>5</v>
      </c>
      <c r="E864">
        <v>4223.13</v>
      </c>
      <c r="F864" s="1">
        <v>38371</v>
      </c>
      <c r="G864" s="2" t="s">
        <v>24</v>
      </c>
      <c r="H864">
        <v>1</v>
      </c>
      <c r="I864">
        <v>1</v>
      </c>
      <c r="J864">
        <v>2005</v>
      </c>
      <c r="K864" s="2" t="s">
        <v>107</v>
      </c>
      <c r="L864">
        <v>117</v>
      </c>
      <c r="M864" s="2" t="s">
        <v>310</v>
      </c>
      <c r="N864" s="2" t="s">
        <v>137</v>
      </c>
      <c r="O864" s="2" t="s">
        <v>138</v>
      </c>
      <c r="P864" s="2" t="s">
        <v>139</v>
      </c>
      <c r="Q864" s="2" t="s">
        <v>30</v>
      </c>
      <c r="R864" s="2" t="s">
        <v>140</v>
      </c>
      <c r="S864" s="2" t="s">
        <v>44</v>
      </c>
      <c r="T864" s="2" t="s">
        <v>82</v>
      </c>
      <c r="U864" s="2" t="s">
        <v>34</v>
      </c>
      <c r="V864" s="2" t="s">
        <v>35</v>
      </c>
      <c r="W864" s="2" t="s">
        <v>141</v>
      </c>
      <c r="X864" s="2" t="s">
        <v>142</v>
      </c>
      <c r="Y864" s="2" t="s">
        <v>39</v>
      </c>
    </row>
    <row r="865" spans="1:25" x14ac:dyDescent="0.35">
      <c r="A865">
        <v>10368</v>
      </c>
      <c r="B865">
        <v>46</v>
      </c>
      <c r="C865">
        <v>79.62</v>
      </c>
      <c r="D865">
        <v>1</v>
      </c>
      <c r="E865">
        <v>3662.52</v>
      </c>
      <c r="F865" s="1">
        <v>38371</v>
      </c>
      <c r="G865" s="2" t="s">
        <v>24</v>
      </c>
      <c r="H865">
        <v>1</v>
      </c>
      <c r="I865">
        <v>1</v>
      </c>
      <c r="J865">
        <v>2005</v>
      </c>
      <c r="K865" s="2" t="s">
        <v>107</v>
      </c>
      <c r="L865">
        <v>85</v>
      </c>
      <c r="M865" s="2" t="s">
        <v>313</v>
      </c>
      <c r="N865" s="2" t="s">
        <v>137</v>
      </c>
      <c r="O865" s="2" t="s">
        <v>138</v>
      </c>
      <c r="P865" s="2" t="s">
        <v>139</v>
      </c>
      <c r="Q865" s="2" t="s">
        <v>30</v>
      </c>
      <c r="R865" s="2" t="s">
        <v>140</v>
      </c>
      <c r="S865" s="2" t="s">
        <v>44</v>
      </c>
      <c r="T865" s="2" t="s">
        <v>82</v>
      </c>
      <c r="U865" s="2" t="s">
        <v>34</v>
      </c>
      <c r="V865" s="2" t="s">
        <v>35</v>
      </c>
      <c r="W865" s="2" t="s">
        <v>141</v>
      </c>
      <c r="X865" s="2" t="s">
        <v>142</v>
      </c>
      <c r="Y865" s="2" t="s">
        <v>39</v>
      </c>
    </row>
    <row r="866" spans="1:25" x14ac:dyDescent="0.35">
      <c r="A866">
        <v>10368</v>
      </c>
      <c r="B866">
        <v>20</v>
      </c>
      <c r="C866">
        <v>99.58</v>
      </c>
      <c r="D866">
        <v>4</v>
      </c>
      <c r="E866">
        <v>1991.6</v>
      </c>
      <c r="F866" s="1">
        <v>38371</v>
      </c>
      <c r="G866" s="2" t="s">
        <v>24</v>
      </c>
      <c r="H866">
        <v>1</v>
      </c>
      <c r="I866">
        <v>1</v>
      </c>
      <c r="J866">
        <v>2005</v>
      </c>
      <c r="K866" s="2" t="s">
        <v>107</v>
      </c>
      <c r="L866">
        <v>107</v>
      </c>
      <c r="M866" s="2" t="s">
        <v>316</v>
      </c>
      <c r="N866" s="2" t="s">
        <v>137</v>
      </c>
      <c r="O866" s="2" t="s">
        <v>138</v>
      </c>
      <c r="P866" s="2" t="s">
        <v>139</v>
      </c>
      <c r="Q866" s="2" t="s">
        <v>30</v>
      </c>
      <c r="R866" s="2" t="s">
        <v>140</v>
      </c>
      <c r="S866" s="2" t="s">
        <v>44</v>
      </c>
      <c r="T866" s="2" t="s">
        <v>82</v>
      </c>
      <c r="U866" s="2" t="s">
        <v>34</v>
      </c>
      <c r="V866" s="2" t="s">
        <v>35</v>
      </c>
      <c r="W866" s="2" t="s">
        <v>141</v>
      </c>
      <c r="X866" s="2" t="s">
        <v>142</v>
      </c>
      <c r="Y866" s="2" t="s">
        <v>38</v>
      </c>
    </row>
    <row r="867" spans="1:25" x14ac:dyDescent="0.35">
      <c r="A867">
        <v>10368</v>
      </c>
      <c r="B867">
        <v>46</v>
      </c>
      <c r="C867">
        <v>37.340000000000003</v>
      </c>
      <c r="D867">
        <v>3</v>
      </c>
      <c r="E867">
        <v>1717.64</v>
      </c>
      <c r="F867" s="1">
        <v>38371</v>
      </c>
      <c r="G867" s="2" t="s">
        <v>24</v>
      </c>
      <c r="H867">
        <v>1</v>
      </c>
      <c r="I867">
        <v>1</v>
      </c>
      <c r="J867">
        <v>2005</v>
      </c>
      <c r="K867" s="2" t="s">
        <v>247</v>
      </c>
      <c r="L867">
        <v>41</v>
      </c>
      <c r="M867" s="2" t="s">
        <v>320</v>
      </c>
      <c r="N867" s="2" t="s">
        <v>137</v>
      </c>
      <c r="O867" s="2" t="s">
        <v>138</v>
      </c>
      <c r="P867" s="2" t="s">
        <v>139</v>
      </c>
      <c r="Q867" s="2" t="s">
        <v>30</v>
      </c>
      <c r="R867" s="2" t="s">
        <v>140</v>
      </c>
      <c r="S867" s="2" t="s">
        <v>44</v>
      </c>
      <c r="T867" s="2" t="s">
        <v>82</v>
      </c>
      <c r="U867" s="2" t="s">
        <v>34</v>
      </c>
      <c r="V867" s="2" t="s">
        <v>35</v>
      </c>
      <c r="W867" s="2" t="s">
        <v>141</v>
      </c>
      <c r="X867" s="2" t="s">
        <v>142</v>
      </c>
      <c r="Y867" s="2" t="s">
        <v>38</v>
      </c>
    </row>
    <row r="868" spans="1:25" x14ac:dyDescent="0.35">
      <c r="A868">
        <v>10369</v>
      </c>
      <c r="B868">
        <v>41</v>
      </c>
      <c r="C868">
        <v>100</v>
      </c>
      <c r="D868">
        <v>2</v>
      </c>
      <c r="E868">
        <v>4514.92</v>
      </c>
      <c r="F868" s="1">
        <v>38372</v>
      </c>
      <c r="G868" s="2" t="s">
        <v>24</v>
      </c>
      <c r="H868">
        <v>1</v>
      </c>
      <c r="I868">
        <v>1</v>
      </c>
      <c r="J868">
        <v>2005</v>
      </c>
      <c r="K868" s="2" t="s">
        <v>107</v>
      </c>
      <c r="L868">
        <v>214</v>
      </c>
      <c r="M868" s="2" t="s">
        <v>108</v>
      </c>
      <c r="N868" s="2" t="s">
        <v>149</v>
      </c>
      <c r="O868" s="2" t="s">
        <v>85</v>
      </c>
      <c r="P868" s="2" t="s">
        <v>150</v>
      </c>
      <c r="Q868" s="2" t="s">
        <v>30</v>
      </c>
      <c r="R868" s="2" t="s">
        <v>151</v>
      </c>
      <c r="S868" s="2" t="s">
        <v>88</v>
      </c>
      <c r="T868" s="2" t="s">
        <v>152</v>
      </c>
      <c r="U868" s="2" t="s">
        <v>34</v>
      </c>
      <c r="V868" s="2" t="s">
        <v>35</v>
      </c>
      <c r="W868" s="2" t="s">
        <v>141</v>
      </c>
      <c r="X868" s="2" t="s">
        <v>153</v>
      </c>
      <c r="Y868" s="2" t="s">
        <v>39</v>
      </c>
    </row>
    <row r="869" spans="1:25" x14ac:dyDescent="0.35">
      <c r="A869">
        <v>10369</v>
      </c>
      <c r="B869">
        <v>44</v>
      </c>
      <c r="C869">
        <v>100</v>
      </c>
      <c r="D869">
        <v>8</v>
      </c>
      <c r="E869">
        <v>9240.44</v>
      </c>
      <c r="F869" s="1">
        <v>38372</v>
      </c>
      <c r="G869" s="2" t="s">
        <v>24</v>
      </c>
      <c r="H869">
        <v>1</v>
      </c>
      <c r="I869">
        <v>1</v>
      </c>
      <c r="J869">
        <v>2005</v>
      </c>
      <c r="K869" s="2" t="s">
        <v>247</v>
      </c>
      <c r="L869">
        <v>102</v>
      </c>
      <c r="M869" s="2" t="s">
        <v>248</v>
      </c>
      <c r="N869" s="2" t="s">
        <v>149</v>
      </c>
      <c r="O869" s="2" t="s">
        <v>85</v>
      </c>
      <c r="P869" s="2" t="s">
        <v>150</v>
      </c>
      <c r="Q869" s="2" t="s">
        <v>30</v>
      </c>
      <c r="R869" s="2" t="s">
        <v>151</v>
      </c>
      <c r="S869" s="2" t="s">
        <v>88</v>
      </c>
      <c r="T869" s="2" t="s">
        <v>152</v>
      </c>
      <c r="U869" s="2" t="s">
        <v>34</v>
      </c>
      <c r="V869" s="2" t="s">
        <v>35</v>
      </c>
      <c r="W869" s="2" t="s">
        <v>141</v>
      </c>
      <c r="X869" s="2" t="s">
        <v>153</v>
      </c>
      <c r="Y869" s="2" t="s">
        <v>99</v>
      </c>
    </row>
    <row r="870" spans="1:25" x14ac:dyDescent="0.35">
      <c r="A870">
        <v>10369</v>
      </c>
      <c r="B870">
        <v>32</v>
      </c>
      <c r="C870">
        <v>98.63</v>
      </c>
      <c r="D870">
        <v>7</v>
      </c>
      <c r="E870">
        <v>3156.16</v>
      </c>
      <c r="F870" s="1">
        <v>38372</v>
      </c>
      <c r="G870" s="2" t="s">
        <v>24</v>
      </c>
      <c r="H870">
        <v>1</v>
      </c>
      <c r="I870">
        <v>1</v>
      </c>
      <c r="J870">
        <v>2005</v>
      </c>
      <c r="K870" s="2" t="s">
        <v>247</v>
      </c>
      <c r="L870">
        <v>53</v>
      </c>
      <c r="M870" s="2" t="s">
        <v>249</v>
      </c>
      <c r="N870" s="2" t="s">
        <v>149</v>
      </c>
      <c r="O870" s="2" t="s">
        <v>85</v>
      </c>
      <c r="P870" s="2" t="s">
        <v>150</v>
      </c>
      <c r="Q870" s="2" t="s">
        <v>30</v>
      </c>
      <c r="R870" s="2" t="s">
        <v>151</v>
      </c>
      <c r="S870" s="2" t="s">
        <v>88</v>
      </c>
      <c r="T870" s="2" t="s">
        <v>152</v>
      </c>
      <c r="U870" s="2" t="s">
        <v>34</v>
      </c>
      <c r="V870" s="2" t="s">
        <v>35</v>
      </c>
      <c r="W870" s="2" t="s">
        <v>141</v>
      </c>
      <c r="X870" s="2" t="s">
        <v>153</v>
      </c>
      <c r="Y870" s="2" t="s">
        <v>39</v>
      </c>
    </row>
    <row r="871" spans="1:25" x14ac:dyDescent="0.35">
      <c r="A871">
        <v>10369</v>
      </c>
      <c r="B871">
        <v>42</v>
      </c>
      <c r="C871">
        <v>100</v>
      </c>
      <c r="D871">
        <v>1</v>
      </c>
      <c r="E871">
        <v>4581.3599999999997</v>
      </c>
      <c r="F871" s="1">
        <v>38372</v>
      </c>
      <c r="G871" s="2" t="s">
        <v>24</v>
      </c>
      <c r="H871">
        <v>1</v>
      </c>
      <c r="I871">
        <v>1</v>
      </c>
      <c r="J871">
        <v>2005</v>
      </c>
      <c r="K871" s="2" t="s">
        <v>247</v>
      </c>
      <c r="L871">
        <v>101</v>
      </c>
      <c r="M871" s="2" t="s">
        <v>271</v>
      </c>
      <c r="N871" s="2" t="s">
        <v>149</v>
      </c>
      <c r="O871" s="2" t="s">
        <v>85</v>
      </c>
      <c r="P871" s="2" t="s">
        <v>150</v>
      </c>
      <c r="Q871" s="2" t="s">
        <v>30</v>
      </c>
      <c r="R871" s="2" t="s">
        <v>151</v>
      </c>
      <c r="S871" s="2" t="s">
        <v>88</v>
      </c>
      <c r="T871" s="2" t="s">
        <v>152</v>
      </c>
      <c r="U871" s="2" t="s">
        <v>34</v>
      </c>
      <c r="V871" s="2" t="s">
        <v>35</v>
      </c>
      <c r="W871" s="2" t="s">
        <v>141</v>
      </c>
      <c r="X871" s="2" t="s">
        <v>153</v>
      </c>
      <c r="Y871" s="2" t="s">
        <v>39</v>
      </c>
    </row>
    <row r="872" spans="1:25" x14ac:dyDescent="0.35">
      <c r="A872">
        <v>10369</v>
      </c>
      <c r="B872">
        <v>28</v>
      </c>
      <c r="C872">
        <v>44.21</v>
      </c>
      <c r="D872">
        <v>6</v>
      </c>
      <c r="E872">
        <v>1237.8800000000001</v>
      </c>
      <c r="F872" s="1">
        <v>38372</v>
      </c>
      <c r="G872" s="2" t="s">
        <v>24</v>
      </c>
      <c r="H872">
        <v>1</v>
      </c>
      <c r="I872">
        <v>1</v>
      </c>
      <c r="J872">
        <v>2005</v>
      </c>
      <c r="K872" s="2" t="s">
        <v>247</v>
      </c>
      <c r="L872">
        <v>62</v>
      </c>
      <c r="M872" s="2" t="s">
        <v>272</v>
      </c>
      <c r="N872" s="2" t="s">
        <v>149</v>
      </c>
      <c r="O872" s="2" t="s">
        <v>85</v>
      </c>
      <c r="P872" s="2" t="s">
        <v>150</v>
      </c>
      <c r="Q872" s="2" t="s">
        <v>30</v>
      </c>
      <c r="R872" s="2" t="s">
        <v>151</v>
      </c>
      <c r="S872" s="2" t="s">
        <v>88</v>
      </c>
      <c r="T872" s="2" t="s">
        <v>152</v>
      </c>
      <c r="U872" s="2" t="s">
        <v>34</v>
      </c>
      <c r="V872" s="2" t="s">
        <v>35</v>
      </c>
      <c r="W872" s="2" t="s">
        <v>141</v>
      </c>
      <c r="X872" s="2" t="s">
        <v>153</v>
      </c>
      <c r="Y872" s="2" t="s">
        <v>38</v>
      </c>
    </row>
    <row r="873" spans="1:25" x14ac:dyDescent="0.35">
      <c r="A873">
        <v>10369</v>
      </c>
      <c r="B873">
        <v>21</v>
      </c>
      <c r="C873">
        <v>94.22</v>
      </c>
      <c r="D873">
        <v>5</v>
      </c>
      <c r="E873">
        <v>1978.62</v>
      </c>
      <c r="F873" s="1">
        <v>38372</v>
      </c>
      <c r="G873" s="2" t="s">
        <v>24</v>
      </c>
      <c r="H873">
        <v>1</v>
      </c>
      <c r="I873">
        <v>1</v>
      </c>
      <c r="J873">
        <v>2005</v>
      </c>
      <c r="K873" s="2" t="s">
        <v>247</v>
      </c>
      <c r="L873">
        <v>104</v>
      </c>
      <c r="M873" s="2" t="s">
        <v>278</v>
      </c>
      <c r="N873" s="2" t="s">
        <v>149</v>
      </c>
      <c r="O873" s="2" t="s">
        <v>85</v>
      </c>
      <c r="P873" s="2" t="s">
        <v>150</v>
      </c>
      <c r="Q873" s="2" t="s">
        <v>30</v>
      </c>
      <c r="R873" s="2" t="s">
        <v>151</v>
      </c>
      <c r="S873" s="2" t="s">
        <v>88</v>
      </c>
      <c r="T873" s="2" t="s">
        <v>152</v>
      </c>
      <c r="U873" s="2" t="s">
        <v>34</v>
      </c>
      <c r="V873" s="2" t="s">
        <v>35</v>
      </c>
      <c r="W873" s="2" t="s">
        <v>141</v>
      </c>
      <c r="X873" s="2" t="s">
        <v>153</v>
      </c>
      <c r="Y873" s="2" t="s">
        <v>38</v>
      </c>
    </row>
    <row r="874" spans="1:25" x14ac:dyDescent="0.35">
      <c r="A874">
        <v>10369</v>
      </c>
      <c r="B874">
        <v>45</v>
      </c>
      <c r="C874">
        <v>73.08</v>
      </c>
      <c r="D874">
        <v>4</v>
      </c>
      <c r="E874">
        <v>3288.6</v>
      </c>
      <c r="F874" s="1">
        <v>38372</v>
      </c>
      <c r="G874" s="2" t="s">
        <v>24</v>
      </c>
      <c r="H874">
        <v>1</v>
      </c>
      <c r="I874">
        <v>1</v>
      </c>
      <c r="J874">
        <v>2005</v>
      </c>
      <c r="K874" s="2" t="s">
        <v>247</v>
      </c>
      <c r="L874">
        <v>99</v>
      </c>
      <c r="M874" s="2" t="s">
        <v>284</v>
      </c>
      <c r="N874" s="2" t="s">
        <v>149</v>
      </c>
      <c r="O874" s="2" t="s">
        <v>85</v>
      </c>
      <c r="P874" s="2" t="s">
        <v>150</v>
      </c>
      <c r="Q874" s="2" t="s">
        <v>30</v>
      </c>
      <c r="R874" s="2" t="s">
        <v>151</v>
      </c>
      <c r="S874" s="2" t="s">
        <v>88</v>
      </c>
      <c r="T874" s="2" t="s">
        <v>152</v>
      </c>
      <c r="U874" s="2" t="s">
        <v>34</v>
      </c>
      <c r="V874" s="2" t="s">
        <v>35</v>
      </c>
      <c r="W874" s="2" t="s">
        <v>141</v>
      </c>
      <c r="X874" s="2" t="s">
        <v>153</v>
      </c>
      <c r="Y874" s="2" t="s">
        <v>39</v>
      </c>
    </row>
    <row r="875" spans="1:25" x14ac:dyDescent="0.35">
      <c r="A875">
        <v>10369</v>
      </c>
      <c r="B875">
        <v>40</v>
      </c>
      <c r="C875">
        <v>86.92</v>
      </c>
      <c r="D875">
        <v>3</v>
      </c>
      <c r="E875">
        <v>3476.8</v>
      </c>
      <c r="F875" s="1">
        <v>38372</v>
      </c>
      <c r="G875" s="2" t="s">
        <v>24</v>
      </c>
      <c r="H875">
        <v>1</v>
      </c>
      <c r="I875">
        <v>1</v>
      </c>
      <c r="J875">
        <v>2005</v>
      </c>
      <c r="K875" s="2" t="s">
        <v>247</v>
      </c>
      <c r="L875">
        <v>97</v>
      </c>
      <c r="M875" s="2" t="s">
        <v>322</v>
      </c>
      <c r="N875" s="2" t="s">
        <v>149</v>
      </c>
      <c r="O875" s="2" t="s">
        <v>85</v>
      </c>
      <c r="P875" s="2" t="s">
        <v>150</v>
      </c>
      <c r="Q875" s="2" t="s">
        <v>30</v>
      </c>
      <c r="R875" s="2" t="s">
        <v>151</v>
      </c>
      <c r="S875" s="2" t="s">
        <v>88</v>
      </c>
      <c r="T875" s="2" t="s">
        <v>152</v>
      </c>
      <c r="U875" s="2" t="s">
        <v>34</v>
      </c>
      <c r="V875" s="2" t="s">
        <v>35</v>
      </c>
      <c r="W875" s="2" t="s">
        <v>141</v>
      </c>
      <c r="X875" s="2" t="s">
        <v>153</v>
      </c>
      <c r="Y875" s="2" t="s">
        <v>39</v>
      </c>
    </row>
    <row r="876" spans="1:25" x14ac:dyDescent="0.35">
      <c r="A876">
        <v>10371</v>
      </c>
      <c r="B876">
        <v>32</v>
      </c>
      <c r="C876">
        <v>100</v>
      </c>
      <c r="D876">
        <v>6</v>
      </c>
      <c r="E876">
        <v>3560.64</v>
      </c>
      <c r="F876" s="1">
        <v>38375</v>
      </c>
      <c r="G876" s="2" t="s">
        <v>24</v>
      </c>
      <c r="H876">
        <v>1</v>
      </c>
      <c r="I876">
        <v>1</v>
      </c>
      <c r="J876">
        <v>2005</v>
      </c>
      <c r="K876" s="2" t="s">
        <v>107</v>
      </c>
      <c r="L876">
        <v>207</v>
      </c>
      <c r="M876" s="2" t="s">
        <v>207</v>
      </c>
      <c r="N876" s="2" t="s">
        <v>137</v>
      </c>
      <c r="O876" s="2" t="s">
        <v>138</v>
      </c>
      <c r="P876" s="2" t="s">
        <v>139</v>
      </c>
      <c r="Q876" s="2" t="s">
        <v>30</v>
      </c>
      <c r="R876" s="2" t="s">
        <v>140</v>
      </c>
      <c r="S876" s="2" t="s">
        <v>44</v>
      </c>
      <c r="T876" s="2" t="s">
        <v>82</v>
      </c>
      <c r="U876" s="2" t="s">
        <v>34</v>
      </c>
      <c r="V876" s="2" t="s">
        <v>35</v>
      </c>
      <c r="W876" s="2" t="s">
        <v>141</v>
      </c>
      <c r="X876" s="2" t="s">
        <v>142</v>
      </c>
      <c r="Y876" s="2" t="s">
        <v>39</v>
      </c>
    </row>
    <row r="877" spans="1:25" x14ac:dyDescent="0.35">
      <c r="A877">
        <v>10371</v>
      </c>
      <c r="B877">
        <v>49</v>
      </c>
      <c r="C877">
        <v>35.71</v>
      </c>
      <c r="D877">
        <v>4</v>
      </c>
      <c r="E877">
        <v>1749.79</v>
      </c>
      <c r="F877" s="1">
        <v>38375</v>
      </c>
      <c r="G877" s="2" t="s">
        <v>24</v>
      </c>
      <c r="H877">
        <v>1</v>
      </c>
      <c r="I877">
        <v>1</v>
      </c>
      <c r="J877">
        <v>2005</v>
      </c>
      <c r="K877" s="2" t="s">
        <v>213</v>
      </c>
      <c r="L877">
        <v>118</v>
      </c>
      <c r="M877" s="2" t="s">
        <v>231</v>
      </c>
      <c r="N877" s="2" t="s">
        <v>137</v>
      </c>
      <c r="O877" s="2" t="s">
        <v>138</v>
      </c>
      <c r="P877" s="2" t="s">
        <v>139</v>
      </c>
      <c r="Q877" s="2" t="s">
        <v>30</v>
      </c>
      <c r="R877" s="2" t="s">
        <v>140</v>
      </c>
      <c r="S877" s="2" t="s">
        <v>44</v>
      </c>
      <c r="T877" s="2" t="s">
        <v>82</v>
      </c>
      <c r="U877" s="2" t="s">
        <v>34</v>
      </c>
      <c r="V877" s="2" t="s">
        <v>35</v>
      </c>
      <c r="W877" s="2" t="s">
        <v>141</v>
      </c>
      <c r="X877" s="2" t="s">
        <v>142</v>
      </c>
      <c r="Y877" s="2" t="s">
        <v>38</v>
      </c>
    </row>
    <row r="878" spans="1:25" x14ac:dyDescent="0.35">
      <c r="A878">
        <v>10371</v>
      </c>
      <c r="B878">
        <v>25</v>
      </c>
      <c r="C878">
        <v>100</v>
      </c>
      <c r="D878">
        <v>7</v>
      </c>
      <c r="E878">
        <v>2602.25</v>
      </c>
      <c r="F878" s="1">
        <v>38375</v>
      </c>
      <c r="G878" s="2" t="s">
        <v>24</v>
      </c>
      <c r="H878">
        <v>1</v>
      </c>
      <c r="I878">
        <v>1</v>
      </c>
      <c r="J878">
        <v>2005</v>
      </c>
      <c r="K878" s="2" t="s">
        <v>107</v>
      </c>
      <c r="L878">
        <v>163</v>
      </c>
      <c r="M878" s="2" t="s">
        <v>262</v>
      </c>
      <c r="N878" s="2" t="s">
        <v>137</v>
      </c>
      <c r="O878" s="2" t="s">
        <v>138</v>
      </c>
      <c r="P878" s="2" t="s">
        <v>139</v>
      </c>
      <c r="Q878" s="2" t="s">
        <v>30</v>
      </c>
      <c r="R878" s="2" t="s">
        <v>140</v>
      </c>
      <c r="S878" s="2" t="s">
        <v>44</v>
      </c>
      <c r="T878" s="2" t="s">
        <v>82</v>
      </c>
      <c r="U878" s="2" t="s">
        <v>34</v>
      </c>
      <c r="V878" s="2" t="s">
        <v>35</v>
      </c>
      <c r="W878" s="2" t="s">
        <v>141</v>
      </c>
      <c r="X878" s="2" t="s">
        <v>142</v>
      </c>
      <c r="Y878" s="2" t="s">
        <v>38</v>
      </c>
    </row>
    <row r="879" spans="1:25" x14ac:dyDescent="0.35">
      <c r="A879">
        <v>10371</v>
      </c>
      <c r="B879">
        <v>25</v>
      </c>
      <c r="C879">
        <v>97.27</v>
      </c>
      <c r="D879">
        <v>12</v>
      </c>
      <c r="E879">
        <v>2431.75</v>
      </c>
      <c r="F879" s="1">
        <v>38375</v>
      </c>
      <c r="G879" s="2" t="s">
        <v>24</v>
      </c>
      <c r="H879">
        <v>1</v>
      </c>
      <c r="I879">
        <v>1</v>
      </c>
      <c r="J879">
        <v>2005</v>
      </c>
      <c r="K879" s="2" t="s">
        <v>107</v>
      </c>
      <c r="L879">
        <v>57</v>
      </c>
      <c r="M879" s="2" t="s">
        <v>297</v>
      </c>
      <c r="N879" s="2" t="s">
        <v>137</v>
      </c>
      <c r="O879" s="2" t="s">
        <v>138</v>
      </c>
      <c r="P879" s="2" t="s">
        <v>139</v>
      </c>
      <c r="Q879" s="2" t="s">
        <v>30</v>
      </c>
      <c r="R879" s="2" t="s">
        <v>140</v>
      </c>
      <c r="S879" s="2" t="s">
        <v>44</v>
      </c>
      <c r="T879" s="2" t="s">
        <v>82</v>
      </c>
      <c r="U879" s="2" t="s">
        <v>34</v>
      </c>
      <c r="V879" s="2" t="s">
        <v>35</v>
      </c>
      <c r="W879" s="2" t="s">
        <v>141</v>
      </c>
      <c r="X879" s="2" t="s">
        <v>142</v>
      </c>
      <c r="Y879" s="2" t="s">
        <v>38</v>
      </c>
    </row>
    <row r="880" spans="1:25" x14ac:dyDescent="0.35">
      <c r="A880">
        <v>10371</v>
      </c>
      <c r="B880">
        <v>20</v>
      </c>
      <c r="C880">
        <v>100</v>
      </c>
      <c r="D880">
        <v>5</v>
      </c>
      <c r="E880">
        <v>3449.4</v>
      </c>
      <c r="F880" s="1">
        <v>38375</v>
      </c>
      <c r="G880" s="2" t="s">
        <v>24</v>
      </c>
      <c r="H880">
        <v>1</v>
      </c>
      <c r="I880">
        <v>1</v>
      </c>
      <c r="J880">
        <v>2005</v>
      </c>
      <c r="K880" s="2" t="s">
        <v>213</v>
      </c>
      <c r="L880">
        <v>127</v>
      </c>
      <c r="M880" s="2" t="s">
        <v>305</v>
      </c>
      <c r="N880" s="2" t="s">
        <v>137</v>
      </c>
      <c r="O880" s="2" t="s">
        <v>138</v>
      </c>
      <c r="P880" s="2" t="s">
        <v>139</v>
      </c>
      <c r="Q880" s="2" t="s">
        <v>30</v>
      </c>
      <c r="R880" s="2" t="s">
        <v>140</v>
      </c>
      <c r="S880" s="2" t="s">
        <v>44</v>
      </c>
      <c r="T880" s="2" t="s">
        <v>82</v>
      </c>
      <c r="U880" s="2" t="s">
        <v>34</v>
      </c>
      <c r="V880" s="2" t="s">
        <v>35</v>
      </c>
      <c r="W880" s="2" t="s">
        <v>141</v>
      </c>
      <c r="X880" s="2" t="s">
        <v>142</v>
      </c>
      <c r="Y880" s="2" t="s">
        <v>39</v>
      </c>
    </row>
    <row r="881" spans="1:25" x14ac:dyDescent="0.35">
      <c r="A881">
        <v>10371</v>
      </c>
      <c r="B881">
        <v>45</v>
      </c>
      <c r="C881">
        <v>100</v>
      </c>
      <c r="D881">
        <v>8</v>
      </c>
      <c r="E881">
        <v>5545.8</v>
      </c>
      <c r="F881" s="1">
        <v>38375</v>
      </c>
      <c r="G881" s="2" t="s">
        <v>24</v>
      </c>
      <c r="H881">
        <v>1</v>
      </c>
      <c r="I881">
        <v>1</v>
      </c>
      <c r="J881">
        <v>2005</v>
      </c>
      <c r="K881" s="2" t="s">
        <v>107</v>
      </c>
      <c r="L881">
        <v>35</v>
      </c>
      <c r="M881" s="2" t="s">
        <v>308</v>
      </c>
      <c r="N881" s="2" t="s">
        <v>137</v>
      </c>
      <c r="O881" s="2" t="s">
        <v>138</v>
      </c>
      <c r="P881" s="2" t="s">
        <v>139</v>
      </c>
      <c r="Q881" s="2" t="s">
        <v>30</v>
      </c>
      <c r="R881" s="2" t="s">
        <v>140</v>
      </c>
      <c r="S881" s="2" t="s">
        <v>44</v>
      </c>
      <c r="T881" s="2" t="s">
        <v>82</v>
      </c>
      <c r="U881" s="2" t="s">
        <v>34</v>
      </c>
      <c r="V881" s="2" t="s">
        <v>35</v>
      </c>
      <c r="W881" s="2" t="s">
        <v>141</v>
      </c>
      <c r="X881" s="2" t="s">
        <v>142</v>
      </c>
      <c r="Y881" s="2" t="s">
        <v>39</v>
      </c>
    </row>
    <row r="882" spans="1:25" x14ac:dyDescent="0.35">
      <c r="A882">
        <v>10371</v>
      </c>
      <c r="B882">
        <v>28</v>
      </c>
      <c r="C882">
        <v>50.32</v>
      </c>
      <c r="D882">
        <v>9</v>
      </c>
      <c r="E882">
        <v>1408.96</v>
      </c>
      <c r="F882" s="1">
        <v>38375</v>
      </c>
      <c r="G882" s="2" t="s">
        <v>24</v>
      </c>
      <c r="H882">
        <v>1</v>
      </c>
      <c r="I882">
        <v>1</v>
      </c>
      <c r="J882">
        <v>2005</v>
      </c>
      <c r="K882" s="2" t="s">
        <v>107</v>
      </c>
      <c r="L882">
        <v>118</v>
      </c>
      <c r="M882" s="2" t="s">
        <v>321</v>
      </c>
      <c r="N882" s="2" t="s">
        <v>137</v>
      </c>
      <c r="O882" s="2" t="s">
        <v>138</v>
      </c>
      <c r="P882" s="2" t="s">
        <v>139</v>
      </c>
      <c r="Q882" s="2" t="s">
        <v>30</v>
      </c>
      <c r="R882" s="2" t="s">
        <v>140</v>
      </c>
      <c r="S882" s="2" t="s">
        <v>44</v>
      </c>
      <c r="T882" s="2" t="s">
        <v>82</v>
      </c>
      <c r="U882" s="2" t="s">
        <v>34</v>
      </c>
      <c r="V882" s="2" t="s">
        <v>35</v>
      </c>
      <c r="W882" s="2" t="s">
        <v>141</v>
      </c>
      <c r="X882" s="2" t="s">
        <v>142</v>
      </c>
      <c r="Y882" s="2" t="s">
        <v>38</v>
      </c>
    </row>
    <row r="883" spans="1:25" x14ac:dyDescent="0.35">
      <c r="A883">
        <v>10371</v>
      </c>
      <c r="B883">
        <v>26</v>
      </c>
      <c r="C883">
        <v>100</v>
      </c>
      <c r="D883">
        <v>1</v>
      </c>
      <c r="E883">
        <v>4044.04</v>
      </c>
      <c r="F883" s="1">
        <v>38375</v>
      </c>
      <c r="G883" s="2" t="s">
        <v>24</v>
      </c>
      <c r="H883">
        <v>1</v>
      </c>
      <c r="I883">
        <v>1</v>
      </c>
      <c r="J883">
        <v>2005</v>
      </c>
      <c r="K883" s="2" t="s">
        <v>213</v>
      </c>
      <c r="L883">
        <v>96</v>
      </c>
      <c r="M883" s="2" t="s">
        <v>325</v>
      </c>
      <c r="N883" s="2" t="s">
        <v>137</v>
      </c>
      <c r="O883" s="2" t="s">
        <v>138</v>
      </c>
      <c r="P883" s="2" t="s">
        <v>139</v>
      </c>
      <c r="Q883" s="2" t="s">
        <v>30</v>
      </c>
      <c r="R883" s="2" t="s">
        <v>140</v>
      </c>
      <c r="S883" s="2" t="s">
        <v>44</v>
      </c>
      <c r="T883" s="2" t="s">
        <v>82</v>
      </c>
      <c r="U883" s="2" t="s">
        <v>34</v>
      </c>
      <c r="V883" s="2" t="s">
        <v>35</v>
      </c>
      <c r="W883" s="2" t="s">
        <v>141</v>
      </c>
      <c r="X883" s="2" t="s">
        <v>142</v>
      </c>
      <c r="Y883" s="2" t="s">
        <v>39</v>
      </c>
    </row>
    <row r="884" spans="1:25" x14ac:dyDescent="0.35">
      <c r="A884">
        <v>10371</v>
      </c>
      <c r="B884">
        <v>20</v>
      </c>
      <c r="C884">
        <v>66.47</v>
      </c>
      <c r="D884">
        <v>2</v>
      </c>
      <c r="E884">
        <v>1329.4</v>
      </c>
      <c r="F884" s="1">
        <v>38375</v>
      </c>
      <c r="G884" s="2" t="s">
        <v>24</v>
      </c>
      <c r="H884">
        <v>1</v>
      </c>
      <c r="I884">
        <v>1</v>
      </c>
      <c r="J884">
        <v>2005</v>
      </c>
      <c r="K884" s="2" t="s">
        <v>213</v>
      </c>
      <c r="L884">
        <v>54</v>
      </c>
      <c r="M884" s="2" t="s">
        <v>328</v>
      </c>
      <c r="N884" s="2" t="s">
        <v>137</v>
      </c>
      <c r="O884" s="2" t="s">
        <v>138</v>
      </c>
      <c r="P884" s="2" t="s">
        <v>139</v>
      </c>
      <c r="Q884" s="2" t="s">
        <v>30</v>
      </c>
      <c r="R884" s="2" t="s">
        <v>140</v>
      </c>
      <c r="S884" s="2" t="s">
        <v>44</v>
      </c>
      <c r="T884" s="2" t="s">
        <v>82</v>
      </c>
      <c r="U884" s="2" t="s">
        <v>34</v>
      </c>
      <c r="V884" s="2" t="s">
        <v>35</v>
      </c>
      <c r="W884" s="2" t="s">
        <v>141</v>
      </c>
      <c r="X884" s="2" t="s">
        <v>142</v>
      </c>
      <c r="Y884" s="2" t="s">
        <v>38</v>
      </c>
    </row>
    <row r="885" spans="1:25" x14ac:dyDescent="0.35">
      <c r="A885">
        <v>10371</v>
      </c>
      <c r="B885">
        <v>30</v>
      </c>
      <c r="C885">
        <v>99.55</v>
      </c>
      <c r="D885">
        <v>11</v>
      </c>
      <c r="E885">
        <v>2986.5</v>
      </c>
      <c r="F885" s="1">
        <v>38375</v>
      </c>
      <c r="G885" s="2" t="s">
        <v>24</v>
      </c>
      <c r="H885">
        <v>1</v>
      </c>
      <c r="I885">
        <v>1</v>
      </c>
      <c r="J885">
        <v>2005</v>
      </c>
      <c r="K885" s="2" t="s">
        <v>281</v>
      </c>
      <c r="L885">
        <v>62</v>
      </c>
      <c r="M885" s="2" t="s">
        <v>329</v>
      </c>
      <c r="N885" s="2" t="s">
        <v>137</v>
      </c>
      <c r="O885" s="2" t="s">
        <v>138</v>
      </c>
      <c r="P885" s="2" t="s">
        <v>139</v>
      </c>
      <c r="Q885" s="2" t="s">
        <v>30</v>
      </c>
      <c r="R885" s="2" t="s">
        <v>140</v>
      </c>
      <c r="S885" s="2" t="s">
        <v>44</v>
      </c>
      <c r="T885" s="2" t="s">
        <v>82</v>
      </c>
      <c r="U885" s="2" t="s">
        <v>34</v>
      </c>
      <c r="V885" s="2" t="s">
        <v>35</v>
      </c>
      <c r="W885" s="2" t="s">
        <v>141</v>
      </c>
      <c r="X885" s="2" t="s">
        <v>142</v>
      </c>
      <c r="Y885" s="2" t="s">
        <v>38</v>
      </c>
    </row>
    <row r="886" spans="1:25" x14ac:dyDescent="0.35">
      <c r="A886">
        <v>10371</v>
      </c>
      <c r="B886">
        <v>48</v>
      </c>
      <c r="C886">
        <v>56.55</v>
      </c>
      <c r="D886">
        <v>10</v>
      </c>
      <c r="E886">
        <v>2714.4</v>
      </c>
      <c r="F886" s="1">
        <v>38375</v>
      </c>
      <c r="G886" s="2" t="s">
        <v>24</v>
      </c>
      <c r="H886">
        <v>1</v>
      </c>
      <c r="I886">
        <v>1</v>
      </c>
      <c r="J886">
        <v>2005</v>
      </c>
      <c r="K886" s="2" t="s">
        <v>213</v>
      </c>
      <c r="L886">
        <v>115</v>
      </c>
      <c r="M886" s="2" t="s">
        <v>334</v>
      </c>
      <c r="N886" s="2" t="s">
        <v>137</v>
      </c>
      <c r="O886" s="2" t="s">
        <v>138</v>
      </c>
      <c r="P886" s="2" t="s">
        <v>139</v>
      </c>
      <c r="Q886" s="2" t="s">
        <v>30</v>
      </c>
      <c r="R886" s="2" t="s">
        <v>140</v>
      </c>
      <c r="S886" s="2" t="s">
        <v>44</v>
      </c>
      <c r="T886" s="2" t="s">
        <v>82</v>
      </c>
      <c r="U886" s="2" t="s">
        <v>34</v>
      </c>
      <c r="V886" s="2" t="s">
        <v>35</v>
      </c>
      <c r="W886" s="2" t="s">
        <v>141</v>
      </c>
      <c r="X886" s="2" t="s">
        <v>142</v>
      </c>
      <c r="Y886" s="2" t="s">
        <v>38</v>
      </c>
    </row>
    <row r="887" spans="1:25" x14ac:dyDescent="0.35">
      <c r="A887">
        <v>10371</v>
      </c>
      <c r="B887">
        <v>34</v>
      </c>
      <c r="C887">
        <v>100</v>
      </c>
      <c r="D887">
        <v>3</v>
      </c>
      <c r="E887">
        <v>4301.34</v>
      </c>
      <c r="F887" s="1">
        <v>38375</v>
      </c>
      <c r="G887" s="2" t="s">
        <v>24</v>
      </c>
      <c r="H887">
        <v>1</v>
      </c>
      <c r="I887">
        <v>1</v>
      </c>
      <c r="J887">
        <v>2005</v>
      </c>
      <c r="K887" s="2" t="s">
        <v>107</v>
      </c>
      <c r="L887">
        <v>101</v>
      </c>
      <c r="M887" s="2" t="s">
        <v>343</v>
      </c>
      <c r="N887" s="2" t="s">
        <v>137</v>
      </c>
      <c r="O887" s="2" t="s">
        <v>138</v>
      </c>
      <c r="P887" s="2" t="s">
        <v>139</v>
      </c>
      <c r="Q887" s="2" t="s">
        <v>30</v>
      </c>
      <c r="R887" s="2" t="s">
        <v>140</v>
      </c>
      <c r="S887" s="2" t="s">
        <v>44</v>
      </c>
      <c r="T887" s="2" t="s">
        <v>82</v>
      </c>
      <c r="U887" s="2" t="s">
        <v>34</v>
      </c>
      <c r="V887" s="2" t="s">
        <v>35</v>
      </c>
      <c r="W887" s="2" t="s">
        <v>141</v>
      </c>
      <c r="X887" s="2" t="s">
        <v>142</v>
      </c>
      <c r="Y887" s="2" t="s">
        <v>39</v>
      </c>
    </row>
    <row r="888" spans="1:25" x14ac:dyDescent="0.35">
      <c r="A888">
        <v>10376</v>
      </c>
      <c r="B888">
        <v>35</v>
      </c>
      <c r="C888">
        <v>100</v>
      </c>
      <c r="D888">
        <v>1</v>
      </c>
      <c r="E888">
        <v>3987.2</v>
      </c>
      <c r="F888" s="1">
        <v>38391</v>
      </c>
      <c r="G888" s="2" t="s">
        <v>24</v>
      </c>
      <c r="H888">
        <v>1</v>
      </c>
      <c r="I888">
        <v>2</v>
      </c>
      <c r="J888">
        <v>2005</v>
      </c>
      <c r="K888" s="2" t="s">
        <v>107</v>
      </c>
      <c r="L888">
        <v>117</v>
      </c>
      <c r="M888" s="2" t="s">
        <v>223</v>
      </c>
      <c r="N888" s="2" t="s">
        <v>224</v>
      </c>
      <c r="O888" s="2" t="s">
        <v>225</v>
      </c>
      <c r="P888" s="2" t="s">
        <v>226</v>
      </c>
      <c r="Q888" s="2" t="s">
        <v>30</v>
      </c>
      <c r="R888" s="2" t="s">
        <v>227</v>
      </c>
      <c r="S888" s="2" t="s">
        <v>44</v>
      </c>
      <c r="T888" s="2" t="s">
        <v>228</v>
      </c>
      <c r="U888" s="2" t="s">
        <v>34</v>
      </c>
      <c r="V888" s="2" t="s">
        <v>35</v>
      </c>
      <c r="W888" s="2" t="s">
        <v>46</v>
      </c>
      <c r="X888" s="2" t="s">
        <v>136</v>
      </c>
      <c r="Y888" s="2" t="s">
        <v>39</v>
      </c>
    </row>
    <row r="889" spans="1:25" x14ac:dyDescent="0.35">
      <c r="A889">
        <v>10381</v>
      </c>
      <c r="B889">
        <v>36</v>
      </c>
      <c r="C889">
        <v>100</v>
      </c>
      <c r="D889">
        <v>3</v>
      </c>
      <c r="E889">
        <v>8254.7999999999993</v>
      </c>
      <c r="F889" s="1">
        <v>38400</v>
      </c>
      <c r="G889" s="2" t="s">
        <v>24</v>
      </c>
      <c r="H889">
        <v>1</v>
      </c>
      <c r="I889">
        <v>2</v>
      </c>
      <c r="J889">
        <v>2005</v>
      </c>
      <c r="K889" s="2" t="s">
        <v>107</v>
      </c>
      <c r="L889">
        <v>214</v>
      </c>
      <c r="M889" s="2" t="s">
        <v>108</v>
      </c>
      <c r="N889" s="2" t="s">
        <v>48</v>
      </c>
      <c r="O889" s="2" t="s">
        <v>49</v>
      </c>
      <c r="P889" s="2" t="s">
        <v>50</v>
      </c>
      <c r="Q889" s="2" t="s">
        <v>30</v>
      </c>
      <c r="R889" s="2" t="s">
        <v>51</v>
      </c>
      <c r="S889" s="2" t="s">
        <v>44</v>
      </c>
      <c r="T889" s="2" t="s">
        <v>30</v>
      </c>
      <c r="U889" s="2" t="s">
        <v>34</v>
      </c>
      <c r="V889" s="2" t="s">
        <v>35</v>
      </c>
      <c r="W889" s="2" t="s">
        <v>52</v>
      </c>
      <c r="X889" s="2" t="s">
        <v>47</v>
      </c>
      <c r="Y889" s="2" t="s">
        <v>99</v>
      </c>
    </row>
    <row r="890" spans="1:25" x14ac:dyDescent="0.35">
      <c r="A890">
        <v>10381</v>
      </c>
      <c r="B890">
        <v>37</v>
      </c>
      <c r="C890">
        <v>100</v>
      </c>
      <c r="D890">
        <v>6</v>
      </c>
      <c r="E890">
        <v>6231.54</v>
      </c>
      <c r="F890" s="1">
        <v>38400</v>
      </c>
      <c r="G890" s="2" t="s">
        <v>24</v>
      </c>
      <c r="H890">
        <v>1</v>
      </c>
      <c r="I890">
        <v>2</v>
      </c>
      <c r="J890">
        <v>2005</v>
      </c>
      <c r="K890" s="2" t="s">
        <v>107</v>
      </c>
      <c r="L890">
        <v>147</v>
      </c>
      <c r="M890" s="2" t="s">
        <v>195</v>
      </c>
      <c r="N890" s="2" t="s">
        <v>48</v>
      </c>
      <c r="O890" s="2" t="s">
        <v>49</v>
      </c>
      <c r="P890" s="2" t="s">
        <v>50</v>
      </c>
      <c r="Q890" s="2" t="s">
        <v>30</v>
      </c>
      <c r="R890" s="2" t="s">
        <v>51</v>
      </c>
      <c r="S890" s="2" t="s">
        <v>44</v>
      </c>
      <c r="T890" s="2" t="s">
        <v>30</v>
      </c>
      <c r="U890" s="2" t="s">
        <v>34</v>
      </c>
      <c r="V890" s="2" t="s">
        <v>35</v>
      </c>
      <c r="W890" s="2" t="s">
        <v>52</v>
      </c>
      <c r="X890" s="2" t="s">
        <v>47</v>
      </c>
      <c r="Y890" s="2" t="s">
        <v>39</v>
      </c>
    </row>
    <row r="891" spans="1:25" x14ac:dyDescent="0.35">
      <c r="A891">
        <v>10382</v>
      </c>
      <c r="B891">
        <v>34</v>
      </c>
      <c r="C891">
        <v>100</v>
      </c>
      <c r="D891">
        <v>10</v>
      </c>
      <c r="E891">
        <v>3823.64</v>
      </c>
      <c r="F891" s="1">
        <v>38400</v>
      </c>
      <c r="G891" s="2" t="s">
        <v>24</v>
      </c>
      <c r="H891">
        <v>1</v>
      </c>
      <c r="I891">
        <v>2</v>
      </c>
      <c r="J891">
        <v>2005</v>
      </c>
      <c r="K891" s="2" t="s">
        <v>107</v>
      </c>
      <c r="L891">
        <v>207</v>
      </c>
      <c r="M891" s="2" t="s">
        <v>207</v>
      </c>
      <c r="N891" s="2" t="s">
        <v>137</v>
      </c>
      <c r="O891" s="2" t="s">
        <v>138</v>
      </c>
      <c r="P891" s="2" t="s">
        <v>139</v>
      </c>
      <c r="Q891" s="2" t="s">
        <v>30</v>
      </c>
      <c r="R891" s="2" t="s">
        <v>140</v>
      </c>
      <c r="S891" s="2" t="s">
        <v>44</v>
      </c>
      <c r="T891" s="2" t="s">
        <v>82</v>
      </c>
      <c r="U891" s="2" t="s">
        <v>34</v>
      </c>
      <c r="V891" s="2" t="s">
        <v>35</v>
      </c>
      <c r="W891" s="2" t="s">
        <v>141</v>
      </c>
      <c r="X891" s="2" t="s">
        <v>142</v>
      </c>
      <c r="Y891" s="2" t="s">
        <v>39</v>
      </c>
    </row>
    <row r="892" spans="1:25" x14ac:dyDescent="0.35">
      <c r="A892">
        <v>10381</v>
      </c>
      <c r="B892">
        <v>20</v>
      </c>
      <c r="C892">
        <v>100</v>
      </c>
      <c r="D892">
        <v>1</v>
      </c>
      <c r="E892">
        <v>2952</v>
      </c>
      <c r="F892" s="1">
        <v>38400</v>
      </c>
      <c r="G892" s="2" t="s">
        <v>24</v>
      </c>
      <c r="H892">
        <v>1</v>
      </c>
      <c r="I892">
        <v>2</v>
      </c>
      <c r="J892">
        <v>2005</v>
      </c>
      <c r="K892" s="2" t="s">
        <v>213</v>
      </c>
      <c r="L892">
        <v>136</v>
      </c>
      <c r="M892" s="2" t="s">
        <v>214</v>
      </c>
      <c r="N892" s="2" t="s">
        <v>48</v>
      </c>
      <c r="O892" s="2" t="s">
        <v>49</v>
      </c>
      <c r="P892" s="2" t="s">
        <v>50</v>
      </c>
      <c r="Q892" s="2" t="s">
        <v>30</v>
      </c>
      <c r="R892" s="2" t="s">
        <v>51</v>
      </c>
      <c r="S892" s="2" t="s">
        <v>44</v>
      </c>
      <c r="T892" s="2" t="s">
        <v>30</v>
      </c>
      <c r="U892" s="2" t="s">
        <v>34</v>
      </c>
      <c r="V892" s="2" t="s">
        <v>35</v>
      </c>
      <c r="W892" s="2" t="s">
        <v>52</v>
      </c>
      <c r="X892" s="2" t="s">
        <v>47</v>
      </c>
      <c r="Y892" s="2" t="s">
        <v>38</v>
      </c>
    </row>
    <row r="893" spans="1:25" x14ac:dyDescent="0.35">
      <c r="A893">
        <v>10382</v>
      </c>
      <c r="B893">
        <v>37</v>
      </c>
      <c r="C893">
        <v>100</v>
      </c>
      <c r="D893">
        <v>11</v>
      </c>
      <c r="E893">
        <v>4071.85</v>
      </c>
      <c r="F893" s="1">
        <v>38400</v>
      </c>
      <c r="G893" s="2" t="s">
        <v>24</v>
      </c>
      <c r="H893">
        <v>1</v>
      </c>
      <c r="I893">
        <v>2</v>
      </c>
      <c r="J893">
        <v>2005</v>
      </c>
      <c r="K893" s="2" t="s">
        <v>107</v>
      </c>
      <c r="L893">
        <v>151</v>
      </c>
      <c r="M893" s="2" t="s">
        <v>222</v>
      </c>
      <c r="N893" s="2" t="s">
        <v>137</v>
      </c>
      <c r="O893" s="2" t="s">
        <v>138</v>
      </c>
      <c r="P893" s="2" t="s">
        <v>139</v>
      </c>
      <c r="Q893" s="2" t="s">
        <v>30</v>
      </c>
      <c r="R893" s="2" t="s">
        <v>140</v>
      </c>
      <c r="S893" s="2" t="s">
        <v>44</v>
      </c>
      <c r="T893" s="2" t="s">
        <v>82</v>
      </c>
      <c r="U893" s="2" t="s">
        <v>34</v>
      </c>
      <c r="V893" s="2" t="s">
        <v>35</v>
      </c>
      <c r="W893" s="2" t="s">
        <v>141</v>
      </c>
      <c r="X893" s="2" t="s">
        <v>142</v>
      </c>
      <c r="Y893" s="2" t="s">
        <v>39</v>
      </c>
    </row>
    <row r="894" spans="1:25" x14ac:dyDescent="0.35">
      <c r="A894">
        <v>10382</v>
      </c>
      <c r="B894">
        <v>34</v>
      </c>
      <c r="C894">
        <v>95.35</v>
      </c>
      <c r="D894">
        <v>12</v>
      </c>
      <c r="E894">
        <v>3241.9</v>
      </c>
      <c r="F894" s="1">
        <v>38400</v>
      </c>
      <c r="G894" s="2" t="s">
        <v>24</v>
      </c>
      <c r="H894">
        <v>1</v>
      </c>
      <c r="I894">
        <v>2</v>
      </c>
      <c r="J894">
        <v>2005</v>
      </c>
      <c r="K894" s="2" t="s">
        <v>107</v>
      </c>
      <c r="L894">
        <v>173</v>
      </c>
      <c r="M894" s="2" t="s">
        <v>229</v>
      </c>
      <c r="N894" s="2" t="s">
        <v>137</v>
      </c>
      <c r="O894" s="2" t="s">
        <v>138</v>
      </c>
      <c r="P894" s="2" t="s">
        <v>139</v>
      </c>
      <c r="Q894" s="2" t="s">
        <v>30</v>
      </c>
      <c r="R894" s="2" t="s">
        <v>140</v>
      </c>
      <c r="S894" s="2" t="s">
        <v>44</v>
      </c>
      <c r="T894" s="2" t="s">
        <v>82</v>
      </c>
      <c r="U894" s="2" t="s">
        <v>34</v>
      </c>
      <c r="V894" s="2" t="s">
        <v>35</v>
      </c>
      <c r="W894" s="2" t="s">
        <v>141</v>
      </c>
      <c r="X894" s="2" t="s">
        <v>142</v>
      </c>
      <c r="Y894" s="2" t="s">
        <v>39</v>
      </c>
    </row>
    <row r="895" spans="1:25" x14ac:dyDescent="0.35">
      <c r="A895">
        <v>10382</v>
      </c>
      <c r="B895">
        <v>32</v>
      </c>
      <c r="C895">
        <v>66.58</v>
      </c>
      <c r="D895">
        <v>13</v>
      </c>
      <c r="E895">
        <v>2130.56</v>
      </c>
      <c r="F895" s="1">
        <v>38400</v>
      </c>
      <c r="G895" s="2" t="s">
        <v>24</v>
      </c>
      <c r="H895">
        <v>1</v>
      </c>
      <c r="I895">
        <v>2</v>
      </c>
      <c r="J895">
        <v>2005</v>
      </c>
      <c r="K895" s="2" t="s">
        <v>213</v>
      </c>
      <c r="L895">
        <v>118</v>
      </c>
      <c r="M895" s="2" t="s">
        <v>231</v>
      </c>
      <c r="N895" s="2" t="s">
        <v>137</v>
      </c>
      <c r="O895" s="2" t="s">
        <v>138</v>
      </c>
      <c r="P895" s="2" t="s">
        <v>139</v>
      </c>
      <c r="Q895" s="2" t="s">
        <v>30</v>
      </c>
      <c r="R895" s="2" t="s">
        <v>140</v>
      </c>
      <c r="S895" s="2" t="s">
        <v>44</v>
      </c>
      <c r="T895" s="2" t="s">
        <v>82</v>
      </c>
      <c r="U895" s="2" t="s">
        <v>34</v>
      </c>
      <c r="V895" s="2" t="s">
        <v>35</v>
      </c>
      <c r="W895" s="2" t="s">
        <v>141</v>
      </c>
      <c r="X895" s="2" t="s">
        <v>142</v>
      </c>
      <c r="Y895" s="2" t="s">
        <v>38</v>
      </c>
    </row>
    <row r="896" spans="1:25" x14ac:dyDescent="0.35">
      <c r="A896">
        <v>10381</v>
      </c>
      <c r="B896">
        <v>48</v>
      </c>
      <c r="C896">
        <v>98</v>
      </c>
      <c r="D896">
        <v>2</v>
      </c>
      <c r="E896">
        <v>4704</v>
      </c>
      <c r="F896" s="1">
        <v>38400</v>
      </c>
      <c r="G896" s="2" t="s">
        <v>24</v>
      </c>
      <c r="H896">
        <v>1</v>
      </c>
      <c r="I896">
        <v>2</v>
      </c>
      <c r="J896">
        <v>2005</v>
      </c>
      <c r="K896" s="2" t="s">
        <v>213</v>
      </c>
      <c r="L896">
        <v>116</v>
      </c>
      <c r="M896" s="2" t="s">
        <v>238</v>
      </c>
      <c r="N896" s="2" t="s">
        <v>48</v>
      </c>
      <c r="O896" s="2" t="s">
        <v>49</v>
      </c>
      <c r="P896" s="2" t="s">
        <v>50</v>
      </c>
      <c r="Q896" s="2" t="s">
        <v>30</v>
      </c>
      <c r="R896" s="2" t="s">
        <v>51</v>
      </c>
      <c r="S896" s="2" t="s">
        <v>44</v>
      </c>
      <c r="T896" s="2" t="s">
        <v>30</v>
      </c>
      <c r="U896" s="2" t="s">
        <v>34</v>
      </c>
      <c r="V896" s="2" t="s">
        <v>35</v>
      </c>
      <c r="W896" s="2" t="s">
        <v>52</v>
      </c>
      <c r="X896" s="2" t="s">
        <v>47</v>
      </c>
      <c r="Y896" s="2" t="s">
        <v>39</v>
      </c>
    </row>
    <row r="897" spans="1:25" x14ac:dyDescent="0.35">
      <c r="A897">
        <v>10381</v>
      </c>
      <c r="B897">
        <v>25</v>
      </c>
      <c r="C897">
        <v>52.83</v>
      </c>
      <c r="D897">
        <v>9</v>
      </c>
      <c r="E897">
        <v>1320.75</v>
      </c>
      <c r="F897" s="1">
        <v>38400</v>
      </c>
      <c r="G897" s="2" t="s">
        <v>24</v>
      </c>
      <c r="H897">
        <v>1</v>
      </c>
      <c r="I897">
        <v>2</v>
      </c>
      <c r="J897">
        <v>2005</v>
      </c>
      <c r="K897" s="2" t="s">
        <v>247</v>
      </c>
      <c r="L897">
        <v>53</v>
      </c>
      <c r="M897" s="2" t="s">
        <v>249</v>
      </c>
      <c r="N897" s="2" t="s">
        <v>48</v>
      </c>
      <c r="O897" s="2" t="s">
        <v>49</v>
      </c>
      <c r="P897" s="2" t="s">
        <v>50</v>
      </c>
      <c r="Q897" s="2" t="s">
        <v>30</v>
      </c>
      <c r="R897" s="2" t="s">
        <v>51</v>
      </c>
      <c r="S897" s="2" t="s">
        <v>44</v>
      </c>
      <c r="T897" s="2" t="s">
        <v>30</v>
      </c>
      <c r="U897" s="2" t="s">
        <v>34</v>
      </c>
      <c r="V897" s="2" t="s">
        <v>35</v>
      </c>
      <c r="W897" s="2" t="s">
        <v>52</v>
      </c>
      <c r="X897" s="2" t="s">
        <v>47</v>
      </c>
      <c r="Y897" s="2" t="s">
        <v>38</v>
      </c>
    </row>
    <row r="898" spans="1:25" x14ac:dyDescent="0.35">
      <c r="A898">
        <v>10382</v>
      </c>
      <c r="B898">
        <v>25</v>
      </c>
      <c r="C898">
        <v>88</v>
      </c>
      <c r="D898">
        <v>5</v>
      </c>
      <c r="E898">
        <v>2200</v>
      </c>
      <c r="F898" s="1">
        <v>38400</v>
      </c>
      <c r="G898" s="2" t="s">
        <v>24</v>
      </c>
      <c r="H898">
        <v>1</v>
      </c>
      <c r="I898">
        <v>2</v>
      </c>
      <c r="J898">
        <v>2005</v>
      </c>
      <c r="K898" s="2" t="s">
        <v>107</v>
      </c>
      <c r="L898">
        <v>163</v>
      </c>
      <c r="M898" s="2" t="s">
        <v>262</v>
      </c>
      <c r="N898" s="2" t="s">
        <v>137</v>
      </c>
      <c r="O898" s="2" t="s">
        <v>138</v>
      </c>
      <c r="P898" s="2" t="s">
        <v>139</v>
      </c>
      <c r="Q898" s="2" t="s">
        <v>30</v>
      </c>
      <c r="R898" s="2" t="s">
        <v>140</v>
      </c>
      <c r="S898" s="2" t="s">
        <v>44</v>
      </c>
      <c r="T898" s="2" t="s">
        <v>82</v>
      </c>
      <c r="U898" s="2" t="s">
        <v>34</v>
      </c>
      <c r="V898" s="2" t="s">
        <v>35</v>
      </c>
      <c r="W898" s="2" t="s">
        <v>141</v>
      </c>
      <c r="X898" s="2" t="s">
        <v>142</v>
      </c>
      <c r="Y898" s="2" t="s">
        <v>38</v>
      </c>
    </row>
    <row r="899" spans="1:25" x14ac:dyDescent="0.35">
      <c r="A899">
        <v>10381</v>
      </c>
      <c r="B899">
        <v>35</v>
      </c>
      <c r="C899">
        <v>48.62</v>
      </c>
      <c r="D899">
        <v>7</v>
      </c>
      <c r="E899">
        <v>1701.7</v>
      </c>
      <c r="F899" s="1">
        <v>38400</v>
      </c>
      <c r="G899" s="2" t="s">
        <v>24</v>
      </c>
      <c r="H899">
        <v>1</v>
      </c>
      <c r="I899">
        <v>2</v>
      </c>
      <c r="J899">
        <v>2005</v>
      </c>
      <c r="K899" s="2" t="s">
        <v>213</v>
      </c>
      <c r="L899">
        <v>60</v>
      </c>
      <c r="M899" s="2" t="s">
        <v>266</v>
      </c>
      <c r="N899" s="2" t="s">
        <v>48</v>
      </c>
      <c r="O899" s="2" t="s">
        <v>49</v>
      </c>
      <c r="P899" s="2" t="s">
        <v>50</v>
      </c>
      <c r="Q899" s="2" t="s">
        <v>30</v>
      </c>
      <c r="R899" s="2" t="s">
        <v>51</v>
      </c>
      <c r="S899" s="2" t="s">
        <v>44</v>
      </c>
      <c r="T899" s="2" t="s">
        <v>30</v>
      </c>
      <c r="U899" s="2" t="s">
        <v>34</v>
      </c>
      <c r="V899" s="2" t="s">
        <v>35</v>
      </c>
      <c r="W899" s="2" t="s">
        <v>52</v>
      </c>
      <c r="X899" s="2" t="s">
        <v>47</v>
      </c>
      <c r="Y899" s="2" t="s">
        <v>38</v>
      </c>
    </row>
    <row r="900" spans="1:25" x14ac:dyDescent="0.35">
      <c r="A900">
        <v>10381</v>
      </c>
      <c r="B900">
        <v>41</v>
      </c>
      <c r="C900">
        <v>100</v>
      </c>
      <c r="D900">
        <v>8</v>
      </c>
      <c r="E900">
        <v>4319.76</v>
      </c>
      <c r="F900" s="1">
        <v>38400</v>
      </c>
      <c r="G900" s="2" t="s">
        <v>24</v>
      </c>
      <c r="H900">
        <v>1</v>
      </c>
      <c r="I900">
        <v>2</v>
      </c>
      <c r="J900">
        <v>2005</v>
      </c>
      <c r="K900" s="2" t="s">
        <v>247</v>
      </c>
      <c r="L900">
        <v>101</v>
      </c>
      <c r="M900" s="2" t="s">
        <v>271</v>
      </c>
      <c r="N900" s="2" t="s">
        <v>48</v>
      </c>
      <c r="O900" s="2" t="s">
        <v>49</v>
      </c>
      <c r="P900" s="2" t="s">
        <v>50</v>
      </c>
      <c r="Q900" s="2" t="s">
        <v>30</v>
      </c>
      <c r="R900" s="2" t="s">
        <v>51</v>
      </c>
      <c r="S900" s="2" t="s">
        <v>44</v>
      </c>
      <c r="T900" s="2" t="s">
        <v>30</v>
      </c>
      <c r="U900" s="2" t="s">
        <v>34</v>
      </c>
      <c r="V900" s="2" t="s">
        <v>35</v>
      </c>
      <c r="W900" s="2" t="s">
        <v>52</v>
      </c>
      <c r="X900" s="2" t="s">
        <v>47</v>
      </c>
      <c r="Y900" s="2" t="s">
        <v>39</v>
      </c>
    </row>
    <row r="901" spans="1:25" x14ac:dyDescent="0.35">
      <c r="A901">
        <v>10381</v>
      </c>
      <c r="B901">
        <v>40</v>
      </c>
      <c r="C901">
        <v>68.08</v>
      </c>
      <c r="D901">
        <v>4</v>
      </c>
      <c r="E901">
        <v>2723.2</v>
      </c>
      <c r="F901" s="1">
        <v>38400</v>
      </c>
      <c r="G901" s="2" t="s">
        <v>24</v>
      </c>
      <c r="H901">
        <v>1</v>
      </c>
      <c r="I901">
        <v>2</v>
      </c>
      <c r="J901">
        <v>2005</v>
      </c>
      <c r="K901" s="2" t="s">
        <v>247</v>
      </c>
      <c r="L901">
        <v>62</v>
      </c>
      <c r="M901" s="2" t="s">
        <v>272</v>
      </c>
      <c r="N901" s="2" t="s">
        <v>48</v>
      </c>
      <c r="O901" s="2" t="s">
        <v>49</v>
      </c>
      <c r="P901" s="2" t="s">
        <v>50</v>
      </c>
      <c r="Q901" s="2" t="s">
        <v>30</v>
      </c>
      <c r="R901" s="2" t="s">
        <v>51</v>
      </c>
      <c r="S901" s="2" t="s">
        <v>44</v>
      </c>
      <c r="T901" s="2" t="s">
        <v>30</v>
      </c>
      <c r="U901" s="2" t="s">
        <v>34</v>
      </c>
      <c r="V901" s="2" t="s">
        <v>35</v>
      </c>
      <c r="W901" s="2" t="s">
        <v>52</v>
      </c>
      <c r="X901" s="2" t="s">
        <v>47</v>
      </c>
      <c r="Y901" s="2" t="s">
        <v>38</v>
      </c>
    </row>
    <row r="902" spans="1:25" x14ac:dyDescent="0.35">
      <c r="A902">
        <v>10381</v>
      </c>
      <c r="B902">
        <v>35</v>
      </c>
      <c r="C902">
        <v>100</v>
      </c>
      <c r="D902">
        <v>5</v>
      </c>
      <c r="E902">
        <v>4288.2</v>
      </c>
      <c r="F902" s="1">
        <v>38400</v>
      </c>
      <c r="G902" s="2" t="s">
        <v>24</v>
      </c>
      <c r="H902">
        <v>1</v>
      </c>
      <c r="I902">
        <v>2</v>
      </c>
      <c r="J902">
        <v>2005</v>
      </c>
      <c r="K902" s="2" t="s">
        <v>247</v>
      </c>
      <c r="L902">
        <v>104</v>
      </c>
      <c r="M902" s="2" t="s">
        <v>278</v>
      </c>
      <c r="N902" s="2" t="s">
        <v>48</v>
      </c>
      <c r="O902" s="2" t="s">
        <v>49</v>
      </c>
      <c r="P902" s="2" t="s">
        <v>50</v>
      </c>
      <c r="Q902" s="2" t="s">
        <v>30</v>
      </c>
      <c r="R902" s="2" t="s">
        <v>51</v>
      </c>
      <c r="S902" s="2" t="s">
        <v>44</v>
      </c>
      <c r="T902" s="2" t="s">
        <v>30</v>
      </c>
      <c r="U902" s="2" t="s">
        <v>34</v>
      </c>
      <c r="V902" s="2" t="s">
        <v>35</v>
      </c>
      <c r="W902" s="2" t="s">
        <v>52</v>
      </c>
      <c r="X902" s="2" t="s">
        <v>47</v>
      </c>
      <c r="Y902" s="2" t="s">
        <v>39</v>
      </c>
    </row>
    <row r="903" spans="1:25" x14ac:dyDescent="0.35">
      <c r="A903">
        <v>10382</v>
      </c>
      <c r="B903">
        <v>50</v>
      </c>
      <c r="C903">
        <v>100</v>
      </c>
      <c r="D903">
        <v>7</v>
      </c>
      <c r="E903">
        <v>8935.5</v>
      </c>
      <c r="F903" s="1">
        <v>38400</v>
      </c>
      <c r="G903" s="2" t="s">
        <v>24</v>
      </c>
      <c r="H903">
        <v>1</v>
      </c>
      <c r="I903">
        <v>2</v>
      </c>
      <c r="J903">
        <v>2005</v>
      </c>
      <c r="K903" s="2" t="s">
        <v>247</v>
      </c>
      <c r="L903">
        <v>99</v>
      </c>
      <c r="M903" s="2" t="s">
        <v>284</v>
      </c>
      <c r="N903" s="2" t="s">
        <v>137</v>
      </c>
      <c r="O903" s="2" t="s">
        <v>138</v>
      </c>
      <c r="P903" s="2" t="s">
        <v>139</v>
      </c>
      <c r="Q903" s="2" t="s">
        <v>30</v>
      </c>
      <c r="R903" s="2" t="s">
        <v>140</v>
      </c>
      <c r="S903" s="2" t="s">
        <v>44</v>
      </c>
      <c r="T903" s="2" t="s">
        <v>82</v>
      </c>
      <c r="U903" s="2" t="s">
        <v>34</v>
      </c>
      <c r="V903" s="2" t="s">
        <v>35</v>
      </c>
      <c r="W903" s="2" t="s">
        <v>141</v>
      </c>
      <c r="X903" s="2" t="s">
        <v>142</v>
      </c>
      <c r="Y903" s="2" t="s">
        <v>99</v>
      </c>
    </row>
    <row r="904" spans="1:25" x14ac:dyDescent="0.35">
      <c r="A904">
        <v>10382</v>
      </c>
      <c r="B904">
        <v>39</v>
      </c>
      <c r="C904">
        <v>100</v>
      </c>
      <c r="D904">
        <v>1</v>
      </c>
      <c r="E904">
        <v>4890.6000000000004</v>
      </c>
      <c r="F904" s="1">
        <v>38400</v>
      </c>
      <c r="G904" s="2" t="s">
        <v>24</v>
      </c>
      <c r="H904">
        <v>1</v>
      </c>
      <c r="I904">
        <v>2</v>
      </c>
      <c r="J904">
        <v>2005</v>
      </c>
      <c r="K904" s="2" t="s">
        <v>213</v>
      </c>
      <c r="L904">
        <v>121</v>
      </c>
      <c r="M904" s="2" t="s">
        <v>292</v>
      </c>
      <c r="N904" s="2" t="s">
        <v>137</v>
      </c>
      <c r="O904" s="2" t="s">
        <v>138</v>
      </c>
      <c r="P904" s="2" t="s">
        <v>139</v>
      </c>
      <c r="Q904" s="2" t="s">
        <v>30</v>
      </c>
      <c r="R904" s="2" t="s">
        <v>140</v>
      </c>
      <c r="S904" s="2" t="s">
        <v>44</v>
      </c>
      <c r="T904" s="2" t="s">
        <v>82</v>
      </c>
      <c r="U904" s="2" t="s">
        <v>34</v>
      </c>
      <c r="V904" s="2" t="s">
        <v>35</v>
      </c>
      <c r="W904" s="2" t="s">
        <v>141</v>
      </c>
      <c r="X904" s="2" t="s">
        <v>142</v>
      </c>
      <c r="Y904" s="2" t="s">
        <v>39</v>
      </c>
    </row>
    <row r="905" spans="1:25" x14ac:dyDescent="0.35">
      <c r="A905">
        <v>10382</v>
      </c>
      <c r="B905">
        <v>39</v>
      </c>
      <c r="C905">
        <v>100</v>
      </c>
      <c r="D905">
        <v>2</v>
      </c>
      <c r="E905">
        <v>7827.3</v>
      </c>
      <c r="F905" s="1">
        <v>38400</v>
      </c>
      <c r="G905" s="2" t="s">
        <v>24</v>
      </c>
      <c r="H905">
        <v>1</v>
      </c>
      <c r="I905">
        <v>2</v>
      </c>
      <c r="J905">
        <v>2005</v>
      </c>
      <c r="K905" s="2" t="s">
        <v>247</v>
      </c>
      <c r="L905">
        <v>50</v>
      </c>
      <c r="M905" s="2" t="s">
        <v>293</v>
      </c>
      <c r="N905" s="2" t="s">
        <v>137</v>
      </c>
      <c r="O905" s="2" t="s">
        <v>138</v>
      </c>
      <c r="P905" s="2" t="s">
        <v>139</v>
      </c>
      <c r="Q905" s="2" t="s">
        <v>30</v>
      </c>
      <c r="R905" s="2" t="s">
        <v>140</v>
      </c>
      <c r="S905" s="2" t="s">
        <v>44</v>
      </c>
      <c r="T905" s="2" t="s">
        <v>82</v>
      </c>
      <c r="U905" s="2" t="s">
        <v>34</v>
      </c>
      <c r="V905" s="2" t="s">
        <v>35</v>
      </c>
      <c r="W905" s="2" t="s">
        <v>141</v>
      </c>
      <c r="X905" s="2" t="s">
        <v>142</v>
      </c>
      <c r="Y905" s="2" t="s">
        <v>99</v>
      </c>
    </row>
    <row r="906" spans="1:25" x14ac:dyDescent="0.35">
      <c r="A906">
        <v>10382</v>
      </c>
      <c r="B906">
        <v>20</v>
      </c>
      <c r="C906">
        <v>100</v>
      </c>
      <c r="D906">
        <v>3</v>
      </c>
      <c r="E906">
        <v>2654.4</v>
      </c>
      <c r="F906" s="1">
        <v>38400</v>
      </c>
      <c r="G906" s="2" t="s">
        <v>24</v>
      </c>
      <c r="H906">
        <v>1</v>
      </c>
      <c r="I906">
        <v>2</v>
      </c>
      <c r="J906">
        <v>2005</v>
      </c>
      <c r="K906" s="2" t="s">
        <v>213</v>
      </c>
      <c r="L906">
        <v>127</v>
      </c>
      <c r="M906" s="2" t="s">
        <v>305</v>
      </c>
      <c r="N906" s="2" t="s">
        <v>137</v>
      </c>
      <c r="O906" s="2" t="s">
        <v>138</v>
      </c>
      <c r="P906" s="2" t="s">
        <v>139</v>
      </c>
      <c r="Q906" s="2" t="s">
        <v>30</v>
      </c>
      <c r="R906" s="2" t="s">
        <v>140</v>
      </c>
      <c r="S906" s="2" t="s">
        <v>44</v>
      </c>
      <c r="T906" s="2" t="s">
        <v>82</v>
      </c>
      <c r="U906" s="2" t="s">
        <v>34</v>
      </c>
      <c r="V906" s="2" t="s">
        <v>35</v>
      </c>
      <c r="W906" s="2" t="s">
        <v>141</v>
      </c>
      <c r="X906" s="2" t="s">
        <v>142</v>
      </c>
      <c r="Y906" s="2" t="s">
        <v>38</v>
      </c>
    </row>
    <row r="907" spans="1:25" x14ac:dyDescent="0.35">
      <c r="A907">
        <v>10382</v>
      </c>
      <c r="B907">
        <v>33</v>
      </c>
      <c r="C907">
        <v>100</v>
      </c>
      <c r="D907">
        <v>4</v>
      </c>
      <c r="E907">
        <v>4592.6099999999997</v>
      </c>
      <c r="F907" s="1">
        <v>38400</v>
      </c>
      <c r="G907" s="2" t="s">
        <v>24</v>
      </c>
      <c r="H907">
        <v>1</v>
      </c>
      <c r="I907">
        <v>2</v>
      </c>
      <c r="J907">
        <v>2005</v>
      </c>
      <c r="K907" s="2" t="s">
        <v>247</v>
      </c>
      <c r="L907">
        <v>97</v>
      </c>
      <c r="M907" s="2" t="s">
        <v>322</v>
      </c>
      <c r="N907" s="2" t="s">
        <v>137</v>
      </c>
      <c r="O907" s="2" t="s">
        <v>138</v>
      </c>
      <c r="P907" s="2" t="s">
        <v>139</v>
      </c>
      <c r="Q907" s="2" t="s">
        <v>30</v>
      </c>
      <c r="R907" s="2" t="s">
        <v>140</v>
      </c>
      <c r="S907" s="2" t="s">
        <v>44</v>
      </c>
      <c r="T907" s="2" t="s">
        <v>82</v>
      </c>
      <c r="U907" s="2" t="s">
        <v>34</v>
      </c>
      <c r="V907" s="2" t="s">
        <v>35</v>
      </c>
      <c r="W907" s="2" t="s">
        <v>141</v>
      </c>
      <c r="X907" s="2" t="s">
        <v>142</v>
      </c>
      <c r="Y907" s="2" t="s">
        <v>39</v>
      </c>
    </row>
    <row r="908" spans="1:25" x14ac:dyDescent="0.35">
      <c r="A908">
        <v>10382</v>
      </c>
      <c r="B908">
        <v>26</v>
      </c>
      <c r="C908">
        <v>100</v>
      </c>
      <c r="D908">
        <v>6</v>
      </c>
      <c r="E908">
        <v>2708.42</v>
      </c>
      <c r="F908" s="1">
        <v>38400</v>
      </c>
      <c r="G908" s="2" t="s">
        <v>24</v>
      </c>
      <c r="H908">
        <v>1</v>
      </c>
      <c r="I908">
        <v>2</v>
      </c>
      <c r="J908">
        <v>2005</v>
      </c>
      <c r="K908" s="2" t="s">
        <v>213</v>
      </c>
      <c r="L908">
        <v>96</v>
      </c>
      <c r="M908" s="2" t="s">
        <v>325</v>
      </c>
      <c r="N908" s="2" t="s">
        <v>137</v>
      </c>
      <c r="O908" s="2" t="s">
        <v>138</v>
      </c>
      <c r="P908" s="2" t="s">
        <v>139</v>
      </c>
      <c r="Q908" s="2" t="s">
        <v>30</v>
      </c>
      <c r="R908" s="2" t="s">
        <v>140</v>
      </c>
      <c r="S908" s="2" t="s">
        <v>44</v>
      </c>
      <c r="T908" s="2" t="s">
        <v>82</v>
      </c>
      <c r="U908" s="2" t="s">
        <v>34</v>
      </c>
      <c r="V908" s="2" t="s">
        <v>35</v>
      </c>
      <c r="W908" s="2" t="s">
        <v>141</v>
      </c>
      <c r="X908" s="2" t="s">
        <v>142</v>
      </c>
      <c r="Y908" s="2" t="s">
        <v>38</v>
      </c>
    </row>
    <row r="909" spans="1:25" x14ac:dyDescent="0.35">
      <c r="A909">
        <v>10382</v>
      </c>
      <c r="B909">
        <v>48</v>
      </c>
      <c r="C909">
        <v>100</v>
      </c>
      <c r="D909">
        <v>8</v>
      </c>
      <c r="E909">
        <v>6799.68</v>
      </c>
      <c r="F909" s="1">
        <v>38400</v>
      </c>
      <c r="G909" s="2" t="s">
        <v>24</v>
      </c>
      <c r="H909">
        <v>1</v>
      </c>
      <c r="I909">
        <v>2</v>
      </c>
      <c r="J909">
        <v>2005</v>
      </c>
      <c r="K909" s="2" t="s">
        <v>213</v>
      </c>
      <c r="L909">
        <v>64</v>
      </c>
      <c r="M909" s="2" t="s">
        <v>330</v>
      </c>
      <c r="N909" s="2" t="s">
        <v>137</v>
      </c>
      <c r="O909" s="2" t="s">
        <v>138</v>
      </c>
      <c r="P909" s="2" t="s">
        <v>139</v>
      </c>
      <c r="Q909" s="2" t="s">
        <v>30</v>
      </c>
      <c r="R909" s="2" t="s">
        <v>140</v>
      </c>
      <c r="S909" s="2" t="s">
        <v>44</v>
      </c>
      <c r="T909" s="2" t="s">
        <v>82</v>
      </c>
      <c r="U909" s="2" t="s">
        <v>34</v>
      </c>
      <c r="V909" s="2" t="s">
        <v>35</v>
      </c>
      <c r="W909" s="2" t="s">
        <v>141</v>
      </c>
      <c r="X909" s="2" t="s">
        <v>142</v>
      </c>
      <c r="Y909" s="2" t="s">
        <v>39</v>
      </c>
    </row>
    <row r="910" spans="1:25" x14ac:dyDescent="0.35">
      <c r="A910">
        <v>10382</v>
      </c>
      <c r="B910">
        <v>34</v>
      </c>
      <c r="C910">
        <v>54.84</v>
      </c>
      <c r="D910">
        <v>9</v>
      </c>
      <c r="E910">
        <v>1864.56</v>
      </c>
      <c r="F910" s="1">
        <v>38400</v>
      </c>
      <c r="G910" s="2" t="s">
        <v>24</v>
      </c>
      <c r="H910">
        <v>1</v>
      </c>
      <c r="I910">
        <v>2</v>
      </c>
      <c r="J910">
        <v>2005</v>
      </c>
      <c r="K910" s="2" t="s">
        <v>107</v>
      </c>
      <c r="L910">
        <v>101</v>
      </c>
      <c r="M910" s="2" t="s">
        <v>343</v>
      </c>
      <c r="N910" s="2" t="s">
        <v>137</v>
      </c>
      <c r="O910" s="2" t="s">
        <v>138</v>
      </c>
      <c r="P910" s="2" t="s">
        <v>139</v>
      </c>
      <c r="Q910" s="2" t="s">
        <v>30</v>
      </c>
      <c r="R910" s="2" t="s">
        <v>140</v>
      </c>
      <c r="S910" s="2" t="s">
        <v>44</v>
      </c>
      <c r="T910" s="2" t="s">
        <v>82</v>
      </c>
      <c r="U910" s="2" t="s">
        <v>34</v>
      </c>
      <c r="V910" s="2" t="s">
        <v>35</v>
      </c>
      <c r="W910" s="2" t="s">
        <v>141</v>
      </c>
      <c r="X910" s="2" t="s">
        <v>142</v>
      </c>
      <c r="Y910" s="2" t="s">
        <v>38</v>
      </c>
    </row>
    <row r="911" spans="1:25" x14ac:dyDescent="0.35">
      <c r="A911">
        <v>10384</v>
      </c>
      <c r="B911">
        <v>34</v>
      </c>
      <c r="C911">
        <v>100</v>
      </c>
      <c r="D911">
        <v>4</v>
      </c>
      <c r="E911">
        <v>4846.7</v>
      </c>
      <c r="F911" s="1">
        <v>38406</v>
      </c>
      <c r="G911" s="2" t="s">
        <v>24</v>
      </c>
      <c r="H911">
        <v>1</v>
      </c>
      <c r="I911">
        <v>2</v>
      </c>
      <c r="J911">
        <v>2005</v>
      </c>
      <c r="K911" s="2" t="s">
        <v>107</v>
      </c>
      <c r="L911">
        <v>136</v>
      </c>
      <c r="M911" s="2" t="s">
        <v>166</v>
      </c>
      <c r="N911" s="2" t="s">
        <v>48</v>
      </c>
      <c r="O911" s="2" t="s">
        <v>49</v>
      </c>
      <c r="P911" s="2" t="s">
        <v>50</v>
      </c>
      <c r="Q911" s="2" t="s">
        <v>30</v>
      </c>
      <c r="R911" s="2" t="s">
        <v>51</v>
      </c>
      <c r="S911" s="2" t="s">
        <v>44</v>
      </c>
      <c r="T911" s="2" t="s">
        <v>30</v>
      </c>
      <c r="U911" s="2" t="s">
        <v>34</v>
      </c>
      <c r="V911" s="2" t="s">
        <v>35</v>
      </c>
      <c r="W911" s="2" t="s">
        <v>52</v>
      </c>
      <c r="X911" s="2" t="s">
        <v>47</v>
      </c>
      <c r="Y911" s="2" t="s">
        <v>39</v>
      </c>
    </row>
    <row r="912" spans="1:25" x14ac:dyDescent="0.35">
      <c r="A912">
        <v>10384</v>
      </c>
      <c r="B912">
        <v>28</v>
      </c>
      <c r="C912">
        <v>80.540000000000006</v>
      </c>
      <c r="D912">
        <v>3</v>
      </c>
      <c r="E912">
        <v>2255.12</v>
      </c>
      <c r="F912" s="1">
        <v>38406</v>
      </c>
      <c r="G912" s="2" t="s">
        <v>24</v>
      </c>
      <c r="H912">
        <v>1</v>
      </c>
      <c r="I912">
        <v>2</v>
      </c>
      <c r="J912">
        <v>2005</v>
      </c>
      <c r="K912" s="2" t="s">
        <v>273</v>
      </c>
      <c r="L912">
        <v>122</v>
      </c>
      <c r="M912" s="2" t="s">
        <v>303</v>
      </c>
      <c r="N912" s="2" t="s">
        <v>48</v>
      </c>
      <c r="O912" s="2" t="s">
        <v>49</v>
      </c>
      <c r="P912" s="2" t="s">
        <v>50</v>
      </c>
      <c r="Q912" s="2" t="s">
        <v>30</v>
      </c>
      <c r="R912" s="2" t="s">
        <v>51</v>
      </c>
      <c r="S912" s="2" t="s">
        <v>44</v>
      </c>
      <c r="T912" s="2" t="s">
        <v>30</v>
      </c>
      <c r="U912" s="2" t="s">
        <v>34</v>
      </c>
      <c r="V912" s="2" t="s">
        <v>35</v>
      </c>
      <c r="W912" s="2" t="s">
        <v>52</v>
      </c>
      <c r="X912" s="2" t="s">
        <v>47</v>
      </c>
      <c r="Y912" s="2" t="s">
        <v>38</v>
      </c>
    </row>
    <row r="913" spans="1:25" x14ac:dyDescent="0.35">
      <c r="A913">
        <v>10384</v>
      </c>
      <c r="B913">
        <v>43</v>
      </c>
      <c r="C913">
        <v>97.87</v>
      </c>
      <c r="D913">
        <v>2</v>
      </c>
      <c r="E913">
        <v>4208.41</v>
      </c>
      <c r="F913" s="1">
        <v>38406</v>
      </c>
      <c r="G913" s="2" t="s">
        <v>24</v>
      </c>
      <c r="H913">
        <v>1</v>
      </c>
      <c r="I913">
        <v>2</v>
      </c>
      <c r="J913">
        <v>2005</v>
      </c>
      <c r="K913" s="2" t="s">
        <v>247</v>
      </c>
      <c r="L913">
        <v>88</v>
      </c>
      <c r="M913" s="2" t="s">
        <v>312</v>
      </c>
      <c r="N913" s="2" t="s">
        <v>48</v>
      </c>
      <c r="O913" s="2" t="s">
        <v>49</v>
      </c>
      <c r="P913" s="2" t="s">
        <v>50</v>
      </c>
      <c r="Q913" s="2" t="s">
        <v>30</v>
      </c>
      <c r="R913" s="2" t="s">
        <v>51</v>
      </c>
      <c r="S913" s="2" t="s">
        <v>44</v>
      </c>
      <c r="T913" s="2" t="s">
        <v>30</v>
      </c>
      <c r="U913" s="2" t="s">
        <v>34</v>
      </c>
      <c r="V913" s="2" t="s">
        <v>35</v>
      </c>
      <c r="W913" s="2" t="s">
        <v>52</v>
      </c>
      <c r="X913" s="2" t="s">
        <v>47</v>
      </c>
      <c r="Y913" s="2" t="s">
        <v>39</v>
      </c>
    </row>
    <row r="914" spans="1:25" x14ac:dyDescent="0.35">
      <c r="A914">
        <v>10384</v>
      </c>
      <c r="B914">
        <v>49</v>
      </c>
      <c r="C914">
        <v>100</v>
      </c>
      <c r="D914">
        <v>1</v>
      </c>
      <c r="E914">
        <v>6397.44</v>
      </c>
      <c r="F914" s="1">
        <v>38406</v>
      </c>
      <c r="G914" s="2" t="s">
        <v>24</v>
      </c>
      <c r="H914">
        <v>1</v>
      </c>
      <c r="I914">
        <v>2</v>
      </c>
      <c r="J914">
        <v>2005</v>
      </c>
      <c r="K914" s="2" t="s">
        <v>273</v>
      </c>
      <c r="L914">
        <v>86</v>
      </c>
      <c r="M914" s="2" t="s">
        <v>339</v>
      </c>
      <c r="N914" s="2" t="s">
        <v>48</v>
      </c>
      <c r="O914" s="2" t="s">
        <v>49</v>
      </c>
      <c r="P914" s="2" t="s">
        <v>50</v>
      </c>
      <c r="Q914" s="2" t="s">
        <v>30</v>
      </c>
      <c r="R914" s="2" t="s">
        <v>51</v>
      </c>
      <c r="S914" s="2" t="s">
        <v>44</v>
      </c>
      <c r="T914" s="2" t="s">
        <v>30</v>
      </c>
      <c r="U914" s="2" t="s">
        <v>34</v>
      </c>
      <c r="V914" s="2" t="s">
        <v>35</v>
      </c>
      <c r="W914" s="2" t="s">
        <v>52</v>
      </c>
      <c r="X914" s="2" t="s">
        <v>47</v>
      </c>
      <c r="Y914" s="2" t="s">
        <v>39</v>
      </c>
    </row>
    <row r="915" spans="1:25" x14ac:dyDescent="0.35">
      <c r="A915">
        <v>10385</v>
      </c>
      <c r="B915">
        <v>37</v>
      </c>
      <c r="C915">
        <v>85.54</v>
      </c>
      <c r="D915">
        <v>2</v>
      </c>
      <c r="E915">
        <v>3164.98</v>
      </c>
      <c r="F915" s="1">
        <v>38411</v>
      </c>
      <c r="G915" s="2" t="s">
        <v>24</v>
      </c>
      <c r="H915">
        <v>1</v>
      </c>
      <c r="I915">
        <v>2</v>
      </c>
      <c r="J915">
        <v>2005</v>
      </c>
      <c r="K915" s="2" t="s">
        <v>247</v>
      </c>
      <c r="L915">
        <v>83</v>
      </c>
      <c r="M915" s="2" t="s">
        <v>317</v>
      </c>
      <c r="N915" s="2" t="s">
        <v>137</v>
      </c>
      <c r="O915" s="2" t="s">
        <v>138</v>
      </c>
      <c r="P915" s="2" t="s">
        <v>139</v>
      </c>
      <c r="Q915" s="2" t="s">
        <v>30</v>
      </c>
      <c r="R915" s="2" t="s">
        <v>140</v>
      </c>
      <c r="S915" s="2" t="s">
        <v>44</v>
      </c>
      <c r="T915" s="2" t="s">
        <v>82</v>
      </c>
      <c r="U915" s="2" t="s">
        <v>34</v>
      </c>
      <c r="V915" s="2" t="s">
        <v>35</v>
      </c>
      <c r="W915" s="2" t="s">
        <v>141</v>
      </c>
      <c r="X915" s="2" t="s">
        <v>142</v>
      </c>
      <c r="Y915" s="2" t="s">
        <v>39</v>
      </c>
    </row>
    <row r="916" spans="1:25" x14ac:dyDescent="0.35">
      <c r="A916">
        <v>10385</v>
      </c>
      <c r="B916">
        <v>25</v>
      </c>
      <c r="C916">
        <v>77.34</v>
      </c>
      <c r="D916">
        <v>1</v>
      </c>
      <c r="E916">
        <v>1933.5</v>
      </c>
      <c r="F916" s="1">
        <v>38411</v>
      </c>
      <c r="G916" s="2" t="s">
        <v>24</v>
      </c>
      <c r="H916">
        <v>1</v>
      </c>
      <c r="I916">
        <v>2</v>
      </c>
      <c r="J916">
        <v>2005</v>
      </c>
      <c r="K916" s="2" t="s">
        <v>273</v>
      </c>
      <c r="L916">
        <v>66</v>
      </c>
      <c r="M916" s="2" t="s">
        <v>337</v>
      </c>
      <c r="N916" s="2" t="s">
        <v>137</v>
      </c>
      <c r="O916" s="2" t="s">
        <v>138</v>
      </c>
      <c r="P916" s="2" t="s">
        <v>139</v>
      </c>
      <c r="Q916" s="2" t="s">
        <v>30</v>
      </c>
      <c r="R916" s="2" t="s">
        <v>140</v>
      </c>
      <c r="S916" s="2" t="s">
        <v>44</v>
      </c>
      <c r="T916" s="2" t="s">
        <v>82</v>
      </c>
      <c r="U916" s="2" t="s">
        <v>34</v>
      </c>
      <c r="V916" s="2" t="s">
        <v>35</v>
      </c>
      <c r="W916" s="2" t="s">
        <v>141</v>
      </c>
      <c r="X916" s="2" t="s">
        <v>142</v>
      </c>
      <c r="Y916" s="2" t="s">
        <v>38</v>
      </c>
    </row>
    <row r="917" spans="1:25" x14ac:dyDescent="0.35">
      <c r="A917">
        <v>10388</v>
      </c>
      <c r="B917">
        <v>42</v>
      </c>
      <c r="C917">
        <v>76.36</v>
      </c>
      <c r="D917">
        <v>4</v>
      </c>
      <c r="E917">
        <v>3207.12</v>
      </c>
      <c r="F917" s="1">
        <v>38414</v>
      </c>
      <c r="G917" s="2" t="s">
        <v>24</v>
      </c>
      <c r="H917">
        <v>1</v>
      </c>
      <c r="I917">
        <v>3</v>
      </c>
      <c r="J917">
        <v>2005</v>
      </c>
      <c r="K917" s="2" t="s">
        <v>25</v>
      </c>
      <c r="L917">
        <v>95</v>
      </c>
      <c r="M917" s="2" t="s">
        <v>26</v>
      </c>
      <c r="N917" s="2" t="s">
        <v>100</v>
      </c>
      <c r="O917" s="2" t="s">
        <v>101</v>
      </c>
      <c r="P917" s="2" t="s">
        <v>102</v>
      </c>
      <c r="Q917" s="2" t="s">
        <v>30</v>
      </c>
      <c r="R917" s="2" t="s">
        <v>103</v>
      </c>
      <c r="S917" s="2" t="s">
        <v>88</v>
      </c>
      <c r="T917" s="2" t="s">
        <v>104</v>
      </c>
      <c r="U917" s="2" t="s">
        <v>34</v>
      </c>
      <c r="V917" s="2" t="s">
        <v>35</v>
      </c>
      <c r="W917" s="2" t="s">
        <v>105</v>
      </c>
      <c r="X917" s="2" t="s">
        <v>106</v>
      </c>
      <c r="Y917" s="2" t="s">
        <v>39</v>
      </c>
    </row>
    <row r="918" spans="1:25" x14ac:dyDescent="0.35">
      <c r="A918">
        <v>10388</v>
      </c>
      <c r="B918">
        <v>50</v>
      </c>
      <c r="C918">
        <v>44.51</v>
      </c>
      <c r="D918">
        <v>5</v>
      </c>
      <c r="E918">
        <v>2225.5</v>
      </c>
      <c r="F918" s="1">
        <v>38414</v>
      </c>
      <c r="G918" s="2" t="s">
        <v>24</v>
      </c>
      <c r="H918">
        <v>1</v>
      </c>
      <c r="I918">
        <v>3</v>
      </c>
      <c r="J918">
        <v>2005</v>
      </c>
      <c r="K918" s="2" t="s">
        <v>25</v>
      </c>
      <c r="L918">
        <v>118</v>
      </c>
      <c r="M918" s="2" t="s">
        <v>155</v>
      </c>
      <c r="N918" s="2" t="s">
        <v>100</v>
      </c>
      <c r="O918" s="2" t="s">
        <v>101</v>
      </c>
      <c r="P918" s="2" t="s">
        <v>102</v>
      </c>
      <c r="Q918" s="2" t="s">
        <v>30</v>
      </c>
      <c r="R918" s="2" t="s">
        <v>103</v>
      </c>
      <c r="S918" s="2" t="s">
        <v>88</v>
      </c>
      <c r="T918" s="2" t="s">
        <v>104</v>
      </c>
      <c r="U918" s="2" t="s">
        <v>34</v>
      </c>
      <c r="V918" s="2" t="s">
        <v>35</v>
      </c>
      <c r="W918" s="2" t="s">
        <v>105</v>
      </c>
      <c r="X918" s="2" t="s">
        <v>106</v>
      </c>
      <c r="Y918" s="2" t="s">
        <v>38</v>
      </c>
    </row>
    <row r="919" spans="1:25" x14ac:dyDescent="0.35">
      <c r="A919">
        <v>10388</v>
      </c>
      <c r="B919">
        <v>21</v>
      </c>
      <c r="C919">
        <v>86.77</v>
      </c>
      <c r="D919">
        <v>7</v>
      </c>
      <c r="E919">
        <v>1822.17</v>
      </c>
      <c r="F919" s="1">
        <v>38414</v>
      </c>
      <c r="G919" s="2" t="s">
        <v>24</v>
      </c>
      <c r="H919">
        <v>1</v>
      </c>
      <c r="I919">
        <v>3</v>
      </c>
      <c r="J919">
        <v>2005</v>
      </c>
      <c r="K919" s="2" t="s">
        <v>25</v>
      </c>
      <c r="L919">
        <v>193</v>
      </c>
      <c r="M919" s="2" t="s">
        <v>165</v>
      </c>
      <c r="N919" s="2" t="s">
        <v>100</v>
      </c>
      <c r="O919" s="2" t="s">
        <v>101</v>
      </c>
      <c r="P919" s="2" t="s">
        <v>102</v>
      </c>
      <c r="Q919" s="2" t="s">
        <v>30</v>
      </c>
      <c r="R919" s="2" t="s">
        <v>103</v>
      </c>
      <c r="S919" s="2" t="s">
        <v>88</v>
      </c>
      <c r="T919" s="2" t="s">
        <v>104</v>
      </c>
      <c r="U919" s="2" t="s">
        <v>34</v>
      </c>
      <c r="V919" s="2" t="s">
        <v>35</v>
      </c>
      <c r="W919" s="2" t="s">
        <v>105</v>
      </c>
      <c r="X919" s="2" t="s">
        <v>106</v>
      </c>
      <c r="Y919" s="2" t="s">
        <v>38</v>
      </c>
    </row>
    <row r="920" spans="1:25" x14ac:dyDescent="0.35">
      <c r="A920">
        <v>10388</v>
      </c>
      <c r="B920">
        <v>44</v>
      </c>
      <c r="C920">
        <v>100</v>
      </c>
      <c r="D920">
        <v>6</v>
      </c>
      <c r="E920">
        <v>5951.44</v>
      </c>
      <c r="F920" s="1">
        <v>38414</v>
      </c>
      <c r="G920" s="2" t="s">
        <v>24</v>
      </c>
      <c r="H920">
        <v>1</v>
      </c>
      <c r="I920">
        <v>3</v>
      </c>
      <c r="J920">
        <v>2005</v>
      </c>
      <c r="K920" s="2" t="s">
        <v>25</v>
      </c>
      <c r="L920">
        <v>150</v>
      </c>
      <c r="M920" s="2" t="s">
        <v>215</v>
      </c>
      <c r="N920" s="2" t="s">
        <v>100</v>
      </c>
      <c r="O920" s="2" t="s">
        <v>101</v>
      </c>
      <c r="P920" s="2" t="s">
        <v>102</v>
      </c>
      <c r="Q920" s="2" t="s">
        <v>30</v>
      </c>
      <c r="R920" s="2" t="s">
        <v>103</v>
      </c>
      <c r="S920" s="2" t="s">
        <v>88</v>
      </c>
      <c r="T920" s="2" t="s">
        <v>104</v>
      </c>
      <c r="U920" s="2" t="s">
        <v>34</v>
      </c>
      <c r="V920" s="2" t="s">
        <v>35</v>
      </c>
      <c r="W920" s="2" t="s">
        <v>105</v>
      </c>
      <c r="X920" s="2" t="s">
        <v>106</v>
      </c>
      <c r="Y920" s="2" t="s">
        <v>39</v>
      </c>
    </row>
    <row r="921" spans="1:25" x14ac:dyDescent="0.35">
      <c r="A921">
        <v>10388</v>
      </c>
      <c r="B921">
        <v>35</v>
      </c>
      <c r="C921">
        <v>100</v>
      </c>
      <c r="D921">
        <v>8</v>
      </c>
      <c r="E921">
        <v>3918.95</v>
      </c>
      <c r="F921" s="1">
        <v>38414</v>
      </c>
      <c r="G921" s="2" t="s">
        <v>24</v>
      </c>
      <c r="H921">
        <v>1</v>
      </c>
      <c r="I921">
        <v>3</v>
      </c>
      <c r="J921">
        <v>2005</v>
      </c>
      <c r="K921" s="2" t="s">
        <v>247</v>
      </c>
      <c r="L921">
        <v>68</v>
      </c>
      <c r="M921" s="2" t="s">
        <v>331</v>
      </c>
      <c r="N921" s="2" t="s">
        <v>100</v>
      </c>
      <c r="O921" s="2" t="s">
        <v>101</v>
      </c>
      <c r="P921" s="2" t="s">
        <v>102</v>
      </c>
      <c r="Q921" s="2" t="s">
        <v>30</v>
      </c>
      <c r="R921" s="2" t="s">
        <v>103</v>
      </c>
      <c r="S921" s="2" t="s">
        <v>88</v>
      </c>
      <c r="T921" s="2" t="s">
        <v>104</v>
      </c>
      <c r="U921" s="2" t="s">
        <v>34</v>
      </c>
      <c r="V921" s="2" t="s">
        <v>35</v>
      </c>
      <c r="W921" s="2" t="s">
        <v>105</v>
      </c>
      <c r="X921" s="2" t="s">
        <v>106</v>
      </c>
      <c r="Y921" s="2" t="s">
        <v>39</v>
      </c>
    </row>
    <row r="922" spans="1:25" x14ac:dyDescent="0.35">
      <c r="A922">
        <v>10388</v>
      </c>
      <c r="B922">
        <v>27</v>
      </c>
      <c r="C922">
        <v>100</v>
      </c>
      <c r="D922">
        <v>1</v>
      </c>
      <c r="E922">
        <v>3211.38</v>
      </c>
      <c r="F922" s="1">
        <v>38414</v>
      </c>
      <c r="G922" s="2" t="s">
        <v>24</v>
      </c>
      <c r="H922">
        <v>1</v>
      </c>
      <c r="I922">
        <v>3</v>
      </c>
      <c r="J922">
        <v>2005</v>
      </c>
      <c r="K922" s="2" t="s">
        <v>247</v>
      </c>
      <c r="L922">
        <v>43</v>
      </c>
      <c r="M922" s="2" t="s">
        <v>333</v>
      </c>
      <c r="N922" s="2" t="s">
        <v>100</v>
      </c>
      <c r="O922" s="2" t="s">
        <v>101</v>
      </c>
      <c r="P922" s="2" t="s">
        <v>102</v>
      </c>
      <c r="Q922" s="2" t="s">
        <v>30</v>
      </c>
      <c r="R922" s="2" t="s">
        <v>103</v>
      </c>
      <c r="S922" s="2" t="s">
        <v>88</v>
      </c>
      <c r="T922" s="2" t="s">
        <v>104</v>
      </c>
      <c r="U922" s="2" t="s">
        <v>34</v>
      </c>
      <c r="V922" s="2" t="s">
        <v>35</v>
      </c>
      <c r="W922" s="2" t="s">
        <v>105</v>
      </c>
      <c r="X922" s="2" t="s">
        <v>106</v>
      </c>
      <c r="Y922" s="2" t="s">
        <v>39</v>
      </c>
    </row>
    <row r="923" spans="1:25" x14ac:dyDescent="0.35">
      <c r="A923">
        <v>10388</v>
      </c>
      <c r="B923">
        <v>46</v>
      </c>
      <c r="C923">
        <v>100</v>
      </c>
      <c r="D923">
        <v>2</v>
      </c>
      <c r="E923">
        <v>10066.6</v>
      </c>
      <c r="F923" s="1">
        <v>38414</v>
      </c>
      <c r="G923" s="2" t="s">
        <v>24</v>
      </c>
      <c r="H923">
        <v>1</v>
      </c>
      <c r="I923">
        <v>3</v>
      </c>
      <c r="J923">
        <v>2005</v>
      </c>
      <c r="K923" s="2" t="s">
        <v>251</v>
      </c>
      <c r="L923">
        <v>91</v>
      </c>
      <c r="M923" s="2" t="s">
        <v>338</v>
      </c>
      <c r="N923" s="2" t="s">
        <v>100</v>
      </c>
      <c r="O923" s="2" t="s">
        <v>101</v>
      </c>
      <c r="P923" s="2" t="s">
        <v>102</v>
      </c>
      <c r="Q923" s="2" t="s">
        <v>30</v>
      </c>
      <c r="R923" s="2" t="s">
        <v>103</v>
      </c>
      <c r="S923" s="2" t="s">
        <v>88</v>
      </c>
      <c r="T923" s="2" t="s">
        <v>104</v>
      </c>
      <c r="U923" s="2" t="s">
        <v>34</v>
      </c>
      <c r="V923" s="2" t="s">
        <v>35</v>
      </c>
      <c r="W923" s="2" t="s">
        <v>105</v>
      </c>
      <c r="X923" s="2" t="s">
        <v>106</v>
      </c>
      <c r="Y923" s="2" t="s">
        <v>99</v>
      </c>
    </row>
    <row r="924" spans="1:25" x14ac:dyDescent="0.35">
      <c r="A924">
        <v>10388</v>
      </c>
      <c r="B924">
        <v>50</v>
      </c>
      <c r="C924">
        <v>100</v>
      </c>
      <c r="D924">
        <v>3</v>
      </c>
      <c r="E924">
        <v>7154.5</v>
      </c>
      <c r="F924" s="1">
        <v>38414</v>
      </c>
      <c r="G924" s="2" t="s">
        <v>24</v>
      </c>
      <c r="H924">
        <v>1</v>
      </c>
      <c r="I924">
        <v>3</v>
      </c>
      <c r="J924">
        <v>2005</v>
      </c>
      <c r="K924" s="2" t="s">
        <v>251</v>
      </c>
      <c r="L924">
        <v>118</v>
      </c>
      <c r="M924" s="2" t="s">
        <v>344</v>
      </c>
      <c r="N924" s="2" t="s">
        <v>100</v>
      </c>
      <c r="O924" s="2" t="s">
        <v>101</v>
      </c>
      <c r="P924" s="2" t="s">
        <v>102</v>
      </c>
      <c r="Q924" s="2" t="s">
        <v>30</v>
      </c>
      <c r="R924" s="2" t="s">
        <v>103</v>
      </c>
      <c r="S924" s="2" t="s">
        <v>88</v>
      </c>
      <c r="T924" s="2" t="s">
        <v>104</v>
      </c>
      <c r="U924" s="2" t="s">
        <v>34</v>
      </c>
      <c r="V924" s="2" t="s">
        <v>35</v>
      </c>
      <c r="W924" s="2" t="s">
        <v>105</v>
      </c>
      <c r="X924" s="2" t="s">
        <v>106</v>
      </c>
      <c r="Y924" s="2" t="s">
        <v>99</v>
      </c>
    </row>
    <row r="925" spans="1:25" x14ac:dyDescent="0.35">
      <c r="A925">
        <v>10390</v>
      </c>
      <c r="B925">
        <v>36</v>
      </c>
      <c r="C925">
        <v>93.77</v>
      </c>
      <c r="D925">
        <v>14</v>
      </c>
      <c r="E925">
        <v>3375.72</v>
      </c>
      <c r="F925" s="1">
        <v>38415</v>
      </c>
      <c r="G925" s="2" t="s">
        <v>24</v>
      </c>
      <c r="H925">
        <v>1</v>
      </c>
      <c r="I925">
        <v>3</v>
      </c>
      <c r="J925">
        <v>2005</v>
      </c>
      <c r="K925" s="2" t="s">
        <v>107</v>
      </c>
      <c r="L925">
        <v>141</v>
      </c>
      <c r="M925" s="2" t="s">
        <v>239</v>
      </c>
      <c r="N925" s="2" t="s">
        <v>137</v>
      </c>
      <c r="O925" s="2" t="s">
        <v>138</v>
      </c>
      <c r="P925" s="2" t="s">
        <v>139</v>
      </c>
      <c r="Q925" s="2" t="s">
        <v>30</v>
      </c>
      <c r="R925" s="2" t="s">
        <v>140</v>
      </c>
      <c r="S925" s="2" t="s">
        <v>44</v>
      </c>
      <c r="T925" s="2" t="s">
        <v>82</v>
      </c>
      <c r="U925" s="2" t="s">
        <v>34</v>
      </c>
      <c r="V925" s="2" t="s">
        <v>35</v>
      </c>
      <c r="W925" s="2" t="s">
        <v>141</v>
      </c>
      <c r="X925" s="2" t="s">
        <v>142</v>
      </c>
      <c r="Y925" s="2" t="s">
        <v>39</v>
      </c>
    </row>
    <row r="926" spans="1:25" x14ac:dyDescent="0.35">
      <c r="A926">
        <v>10390</v>
      </c>
      <c r="B926">
        <v>34</v>
      </c>
      <c r="C926">
        <v>43.05</v>
      </c>
      <c r="D926">
        <v>15</v>
      </c>
      <c r="E926">
        <v>1463.7</v>
      </c>
      <c r="F926" s="1">
        <v>38415</v>
      </c>
      <c r="G926" s="2" t="s">
        <v>24</v>
      </c>
      <c r="H926">
        <v>1</v>
      </c>
      <c r="I926">
        <v>3</v>
      </c>
      <c r="J926">
        <v>2005</v>
      </c>
      <c r="K926" s="2" t="s">
        <v>107</v>
      </c>
      <c r="L926">
        <v>142</v>
      </c>
      <c r="M926" s="2" t="s">
        <v>261</v>
      </c>
      <c r="N926" s="2" t="s">
        <v>137</v>
      </c>
      <c r="O926" s="2" t="s">
        <v>138</v>
      </c>
      <c r="P926" s="2" t="s">
        <v>139</v>
      </c>
      <c r="Q926" s="2" t="s">
        <v>30</v>
      </c>
      <c r="R926" s="2" t="s">
        <v>140</v>
      </c>
      <c r="S926" s="2" t="s">
        <v>44</v>
      </c>
      <c r="T926" s="2" t="s">
        <v>82</v>
      </c>
      <c r="U926" s="2" t="s">
        <v>34</v>
      </c>
      <c r="V926" s="2" t="s">
        <v>35</v>
      </c>
      <c r="W926" s="2" t="s">
        <v>141</v>
      </c>
      <c r="X926" s="2" t="s">
        <v>142</v>
      </c>
      <c r="Y926" s="2" t="s">
        <v>38</v>
      </c>
    </row>
    <row r="927" spans="1:25" x14ac:dyDescent="0.35">
      <c r="A927">
        <v>10390</v>
      </c>
      <c r="B927">
        <v>31</v>
      </c>
      <c r="C927">
        <v>98.99</v>
      </c>
      <c r="D927">
        <v>16</v>
      </c>
      <c r="E927">
        <v>3068.69</v>
      </c>
      <c r="F927" s="1">
        <v>38415</v>
      </c>
      <c r="G927" s="2" t="s">
        <v>24</v>
      </c>
      <c r="H927">
        <v>1</v>
      </c>
      <c r="I927">
        <v>3</v>
      </c>
      <c r="J927">
        <v>2005</v>
      </c>
      <c r="K927" s="2" t="s">
        <v>247</v>
      </c>
      <c r="L927">
        <v>127</v>
      </c>
      <c r="M927" s="2" t="s">
        <v>265</v>
      </c>
      <c r="N927" s="2" t="s">
        <v>137</v>
      </c>
      <c r="O927" s="2" t="s">
        <v>138</v>
      </c>
      <c r="P927" s="2" t="s">
        <v>139</v>
      </c>
      <c r="Q927" s="2" t="s">
        <v>30</v>
      </c>
      <c r="R927" s="2" t="s">
        <v>140</v>
      </c>
      <c r="S927" s="2" t="s">
        <v>44</v>
      </c>
      <c r="T927" s="2" t="s">
        <v>82</v>
      </c>
      <c r="U927" s="2" t="s">
        <v>34</v>
      </c>
      <c r="V927" s="2" t="s">
        <v>35</v>
      </c>
      <c r="W927" s="2" t="s">
        <v>141</v>
      </c>
      <c r="X927" s="2" t="s">
        <v>142</v>
      </c>
      <c r="Y927" s="2" t="s">
        <v>39</v>
      </c>
    </row>
    <row r="928" spans="1:25" x14ac:dyDescent="0.35">
      <c r="A928">
        <v>10390</v>
      </c>
      <c r="B928">
        <v>26</v>
      </c>
      <c r="C928">
        <v>78.11</v>
      </c>
      <c r="D928">
        <v>7</v>
      </c>
      <c r="E928">
        <v>2030.86</v>
      </c>
      <c r="F928" s="1">
        <v>38415</v>
      </c>
      <c r="G928" s="2" t="s">
        <v>24</v>
      </c>
      <c r="H928">
        <v>1</v>
      </c>
      <c r="I928">
        <v>3</v>
      </c>
      <c r="J928">
        <v>2005</v>
      </c>
      <c r="K928" s="2" t="s">
        <v>247</v>
      </c>
      <c r="L928">
        <v>168</v>
      </c>
      <c r="M928" s="2" t="s">
        <v>269</v>
      </c>
      <c r="N928" s="2" t="s">
        <v>137</v>
      </c>
      <c r="O928" s="2" t="s">
        <v>138</v>
      </c>
      <c r="P928" s="2" t="s">
        <v>139</v>
      </c>
      <c r="Q928" s="2" t="s">
        <v>30</v>
      </c>
      <c r="R928" s="2" t="s">
        <v>140</v>
      </c>
      <c r="S928" s="2" t="s">
        <v>44</v>
      </c>
      <c r="T928" s="2" t="s">
        <v>82</v>
      </c>
      <c r="U928" s="2" t="s">
        <v>34</v>
      </c>
      <c r="V928" s="2" t="s">
        <v>35</v>
      </c>
      <c r="W928" s="2" t="s">
        <v>141</v>
      </c>
      <c r="X928" s="2" t="s">
        <v>142</v>
      </c>
      <c r="Y928" s="2" t="s">
        <v>38</v>
      </c>
    </row>
    <row r="929" spans="1:25" x14ac:dyDescent="0.35">
      <c r="A929">
        <v>10390</v>
      </c>
      <c r="B929">
        <v>40</v>
      </c>
      <c r="C929">
        <v>100</v>
      </c>
      <c r="D929">
        <v>9</v>
      </c>
      <c r="E929">
        <v>5491.6</v>
      </c>
      <c r="F929" s="1">
        <v>38415</v>
      </c>
      <c r="G929" s="2" t="s">
        <v>24</v>
      </c>
      <c r="H929">
        <v>1</v>
      </c>
      <c r="I929">
        <v>3</v>
      </c>
      <c r="J929">
        <v>2005</v>
      </c>
      <c r="K929" s="2" t="s">
        <v>107</v>
      </c>
      <c r="L929">
        <v>80</v>
      </c>
      <c r="M929" s="2" t="s">
        <v>283</v>
      </c>
      <c r="N929" s="2" t="s">
        <v>137</v>
      </c>
      <c r="O929" s="2" t="s">
        <v>138</v>
      </c>
      <c r="P929" s="2" t="s">
        <v>139</v>
      </c>
      <c r="Q929" s="2" t="s">
        <v>30</v>
      </c>
      <c r="R929" s="2" t="s">
        <v>140</v>
      </c>
      <c r="S929" s="2" t="s">
        <v>44</v>
      </c>
      <c r="T929" s="2" t="s">
        <v>82</v>
      </c>
      <c r="U929" s="2" t="s">
        <v>34</v>
      </c>
      <c r="V929" s="2" t="s">
        <v>35</v>
      </c>
      <c r="W929" s="2" t="s">
        <v>141</v>
      </c>
      <c r="X929" s="2" t="s">
        <v>142</v>
      </c>
      <c r="Y929" s="2" t="s">
        <v>39</v>
      </c>
    </row>
    <row r="930" spans="1:25" x14ac:dyDescent="0.35">
      <c r="A930">
        <v>10390</v>
      </c>
      <c r="B930">
        <v>50</v>
      </c>
      <c r="C930">
        <v>100</v>
      </c>
      <c r="D930">
        <v>1</v>
      </c>
      <c r="E930">
        <v>7397</v>
      </c>
      <c r="F930" s="1">
        <v>38415</v>
      </c>
      <c r="G930" s="2" t="s">
        <v>24</v>
      </c>
      <c r="H930">
        <v>1</v>
      </c>
      <c r="I930">
        <v>3</v>
      </c>
      <c r="J930">
        <v>2005</v>
      </c>
      <c r="K930" s="2" t="s">
        <v>107</v>
      </c>
      <c r="L930">
        <v>146</v>
      </c>
      <c r="M930" s="2" t="s">
        <v>285</v>
      </c>
      <c r="N930" s="2" t="s">
        <v>137</v>
      </c>
      <c r="O930" s="2" t="s">
        <v>138</v>
      </c>
      <c r="P930" s="2" t="s">
        <v>139</v>
      </c>
      <c r="Q930" s="2" t="s">
        <v>30</v>
      </c>
      <c r="R930" s="2" t="s">
        <v>140</v>
      </c>
      <c r="S930" s="2" t="s">
        <v>44</v>
      </c>
      <c r="T930" s="2" t="s">
        <v>82</v>
      </c>
      <c r="U930" s="2" t="s">
        <v>34</v>
      </c>
      <c r="V930" s="2" t="s">
        <v>35</v>
      </c>
      <c r="W930" s="2" t="s">
        <v>141</v>
      </c>
      <c r="X930" s="2" t="s">
        <v>142</v>
      </c>
      <c r="Y930" s="2" t="s">
        <v>99</v>
      </c>
    </row>
    <row r="931" spans="1:25" x14ac:dyDescent="0.35">
      <c r="A931">
        <v>10390</v>
      </c>
      <c r="B931">
        <v>36</v>
      </c>
      <c r="C931">
        <v>100</v>
      </c>
      <c r="D931">
        <v>2</v>
      </c>
      <c r="E931">
        <v>5079.96</v>
      </c>
      <c r="F931" s="1">
        <v>38415</v>
      </c>
      <c r="G931" s="2" t="s">
        <v>24</v>
      </c>
      <c r="H931">
        <v>1</v>
      </c>
      <c r="I931">
        <v>3</v>
      </c>
      <c r="J931">
        <v>2005</v>
      </c>
      <c r="K931" s="2" t="s">
        <v>25</v>
      </c>
      <c r="L931">
        <v>62</v>
      </c>
      <c r="M931" s="2" t="s">
        <v>287</v>
      </c>
      <c r="N931" s="2" t="s">
        <v>137</v>
      </c>
      <c r="O931" s="2" t="s">
        <v>138</v>
      </c>
      <c r="P931" s="2" t="s">
        <v>139</v>
      </c>
      <c r="Q931" s="2" t="s">
        <v>30</v>
      </c>
      <c r="R931" s="2" t="s">
        <v>140</v>
      </c>
      <c r="S931" s="2" t="s">
        <v>44</v>
      </c>
      <c r="T931" s="2" t="s">
        <v>82</v>
      </c>
      <c r="U931" s="2" t="s">
        <v>34</v>
      </c>
      <c r="V931" s="2" t="s">
        <v>35</v>
      </c>
      <c r="W931" s="2" t="s">
        <v>141</v>
      </c>
      <c r="X931" s="2" t="s">
        <v>142</v>
      </c>
      <c r="Y931" s="2" t="s">
        <v>39</v>
      </c>
    </row>
    <row r="932" spans="1:25" x14ac:dyDescent="0.35">
      <c r="A932">
        <v>10390</v>
      </c>
      <c r="B932">
        <v>49</v>
      </c>
      <c r="C932">
        <v>100</v>
      </c>
      <c r="D932">
        <v>3</v>
      </c>
      <c r="E932">
        <v>6862.94</v>
      </c>
      <c r="F932" s="1">
        <v>38415</v>
      </c>
      <c r="G932" s="2" t="s">
        <v>24</v>
      </c>
      <c r="H932">
        <v>1</v>
      </c>
      <c r="I932">
        <v>3</v>
      </c>
      <c r="J932">
        <v>2005</v>
      </c>
      <c r="K932" s="2" t="s">
        <v>107</v>
      </c>
      <c r="L932">
        <v>148</v>
      </c>
      <c r="M932" s="2" t="s">
        <v>294</v>
      </c>
      <c r="N932" s="2" t="s">
        <v>137</v>
      </c>
      <c r="O932" s="2" t="s">
        <v>138</v>
      </c>
      <c r="P932" s="2" t="s">
        <v>139</v>
      </c>
      <c r="Q932" s="2" t="s">
        <v>30</v>
      </c>
      <c r="R932" s="2" t="s">
        <v>140</v>
      </c>
      <c r="S932" s="2" t="s">
        <v>44</v>
      </c>
      <c r="T932" s="2" t="s">
        <v>82</v>
      </c>
      <c r="U932" s="2" t="s">
        <v>34</v>
      </c>
      <c r="V932" s="2" t="s">
        <v>35</v>
      </c>
      <c r="W932" s="2" t="s">
        <v>141</v>
      </c>
      <c r="X932" s="2" t="s">
        <v>142</v>
      </c>
      <c r="Y932" s="2" t="s">
        <v>39</v>
      </c>
    </row>
    <row r="933" spans="1:25" x14ac:dyDescent="0.35">
      <c r="A933">
        <v>10390</v>
      </c>
      <c r="B933">
        <v>35</v>
      </c>
      <c r="C933">
        <v>65.13</v>
      </c>
      <c r="D933">
        <v>4</v>
      </c>
      <c r="E933">
        <v>2279.5500000000002</v>
      </c>
      <c r="F933" s="1">
        <v>38415</v>
      </c>
      <c r="G933" s="2" t="s">
        <v>24</v>
      </c>
      <c r="H933">
        <v>1</v>
      </c>
      <c r="I933">
        <v>3</v>
      </c>
      <c r="J933">
        <v>2005</v>
      </c>
      <c r="K933" s="2" t="s">
        <v>25</v>
      </c>
      <c r="L933">
        <v>69</v>
      </c>
      <c r="M933" s="2" t="s">
        <v>306</v>
      </c>
      <c r="N933" s="2" t="s">
        <v>137</v>
      </c>
      <c r="O933" s="2" t="s">
        <v>138</v>
      </c>
      <c r="P933" s="2" t="s">
        <v>139</v>
      </c>
      <c r="Q933" s="2" t="s">
        <v>30</v>
      </c>
      <c r="R933" s="2" t="s">
        <v>140</v>
      </c>
      <c r="S933" s="2" t="s">
        <v>44</v>
      </c>
      <c r="T933" s="2" t="s">
        <v>82</v>
      </c>
      <c r="U933" s="2" t="s">
        <v>34</v>
      </c>
      <c r="V933" s="2" t="s">
        <v>35</v>
      </c>
      <c r="W933" s="2" t="s">
        <v>141</v>
      </c>
      <c r="X933" s="2" t="s">
        <v>142</v>
      </c>
      <c r="Y933" s="2" t="s">
        <v>38</v>
      </c>
    </row>
    <row r="934" spans="1:25" x14ac:dyDescent="0.35">
      <c r="A934">
        <v>10390</v>
      </c>
      <c r="B934">
        <v>37</v>
      </c>
      <c r="C934">
        <v>100</v>
      </c>
      <c r="D934">
        <v>5</v>
      </c>
      <c r="E934">
        <v>4894.7299999999996</v>
      </c>
      <c r="F934" s="1">
        <v>38415</v>
      </c>
      <c r="G934" s="2" t="s">
        <v>24</v>
      </c>
      <c r="H934">
        <v>1</v>
      </c>
      <c r="I934">
        <v>3</v>
      </c>
      <c r="J934">
        <v>2005</v>
      </c>
      <c r="K934" s="2" t="s">
        <v>107</v>
      </c>
      <c r="L934">
        <v>37</v>
      </c>
      <c r="M934" s="2" t="s">
        <v>311</v>
      </c>
      <c r="N934" s="2" t="s">
        <v>137</v>
      </c>
      <c r="O934" s="2" t="s">
        <v>138</v>
      </c>
      <c r="P934" s="2" t="s">
        <v>139</v>
      </c>
      <c r="Q934" s="2" t="s">
        <v>30</v>
      </c>
      <c r="R934" s="2" t="s">
        <v>140</v>
      </c>
      <c r="S934" s="2" t="s">
        <v>44</v>
      </c>
      <c r="T934" s="2" t="s">
        <v>82</v>
      </c>
      <c r="U934" s="2" t="s">
        <v>34</v>
      </c>
      <c r="V934" s="2" t="s">
        <v>35</v>
      </c>
      <c r="W934" s="2" t="s">
        <v>141</v>
      </c>
      <c r="X934" s="2" t="s">
        <v>142</v>
      </c>
      <c r="Y934" s="2" t="s">
        <v>39</v>
      </c>
    </row>
    <row r="935" spans="1:25" x14ac:dyDescent="0.35">
      <c r="A935">
        <v>10390</v>
      </c>
      <c r="B935">
        <v>46</v>
      </c>
      <c r="C935">
        <v>52.84</v>
      </c>
      <c r="D935">
        <v>6</v>
      </c>
      <c r="E935">
        <v>2430.64</v>
      </c>
      <c r="F935" s="1">
        <v>38415</v>
      </c>
      <c r="G935" s="2" t="s">
        <v>24</v>
      </c>
      <c r="H935">
        <v>1</v>
      </c>
      <c r="I935">
        <v>3</v>
      </c>
      <c r="J935">
        <v>2005</v>
      </c>
      <c r="K935" s="2" t="s">
        <v>107</v>
      </c>
      <c r="L935">
        <v>61</v>
      </c>
      <c r="M935" s="2" t="s">
        <v>314</v>
      </c>
      <c r="N935" s="2" t="s">
        <v>137</v>
      </c>
      <c r="O935" s="2" t="s">
        <v>138</v>
      </c>
      <c r="P935" s="2" t="s">
        <v>139</v>
      </c>
      <c r="Q935" s="2" t="s">
        <v>30</v>
      </c>
      <c r="R935" s="2" t="s">
        <v>140</v>
      </c>
      <c r="S935" s="2" t="s">
        <v>44</v>
      </c>
      <c r="T935" s="2" t="s">
        <v>82</v>
      </c>
      <c r="U935" s="2" t="s">
        <v>34</v>
      </c>
      <c r="V935" s="2" t="s">
        <v>35</v>
      </c>
      <c r="W935" s="2" t="s">
        <v>141</v>
      </c>
      <c r="X935" s="2" t="s">
        <v>142</v>
      </c>
      <c r="Y935" s="2" t="s">
        <v>38</v>
      </c>
    </row>
    <row r="936" spans="1:25" x14ac:dyDescent="0.35">
      <c r="A936">
        <v>10390</v>
      </c>
      <c r="B936">
        <v>45</v>
      </c>
      <c r="C936">
        <v>100</v>
      </c>
      <c r="D936">
        <v>8</v>
      </c>
      <c r="E936">
        <v>6763.05</v>
      </c>
      <c r="F936" s="1">
        <v>38415</v>
      </c>
      <c r="G936" s="2" t="s">
        <v>24</v>
      </c>
      <c r="H936">
        <v>1</v>
      </c>
      <c r="I936">
        <v>3</v>
      </c>
      <c r="J936">
        <v>2005</v>
      </c>
      <c r="K936" s="2" t="s">
        <v>107</v>
      </c>
      <c r="L936">
        <v>140</v>
      </c>
      <c r="M936" s="2" t="s">
        <v>318</v>
      </c>
      <c r="N936" s="2" t="s">
        <v>137</v>
      </c>
      <c r="O936" s="2" t="s">
        <v>138</v>
      </c>
      <c r="P936" s="2" t="s">
        <v>139</v>
      </c>
      <c r="Q936" s="2" t="s">
        <v>30</v>
      </c>
      <c r="R936" s="2" t="s">
        <v>140</v>
      </c>
      <c r="S936" s="2" t="s">
        <v>44</v>
      </c>
      <c r="T936" s="2" t="s">
        <v>82</v>
      </c>
      <c r="U936" s="2" t="s">
        <v>34</v>
      </c>
      <c r="V936" s="2" t="s">
        <v>35</v>
      </c>
      <c r="W936" s="2" t="s">
        <v>141</v>
      </c>
      <c r="X936" s="2" t="s">
        <v>142</v>
      </c>
      <c r="Y936" s="2" t="s">
        <v>39</v>
      </c>
    </row>
    <row r="937" spans="1:25" x14ac:dyDescent="0.35">
      <c r="A937">
        <v>10390</v>
      </c>
      <c r="B937">
        <v>30</v>
      </c>
      <c r="C937">
        <v>82.42</v>
      </c>
      <c r="D937">
        <v>10</v>
      </c>
      <c r="E937">
        <v>2472.6</v>
      </c>
      <c r="F937" s="1">
        <v>38415</v>
      </c>
      <c r="G937" s="2" t="s">
        <v>24</v>
      </c>
      <c r="H937">
        <v>1</v>
      </c>
      <c r="I937">
        <v>3</v>
      </c>
      <c r="J937">
        <v>2005</v>
      </c>
      <c r="K937" s="2" t="s">
        <v>107</v>
      </c>
      <c r="L937">
        <v>80</v>
      </c>
      <c r="M937" s="2" t="s">
        <v>324</v>
      </c>
      <c r="N937" s="2" t="s">
        <v>137</v>
      </c>
      <c r="O937" s="2" t="s">
        <v>138</v>
      </c>
      <c r="P937" s="2" t="s">
        <v>139</v>
      </c>
      <c r="Q937" s="2" t="s">
        <v>30</v>
      </c>
      <c r="R937" s="2" t="s">
        <v>140</v>
      </c>
      <c r="S937" s="2" t="s">
        <v>44</v>
      </c>
      <c r="T937" s="2" t="s">
        <v>82</v>
      </c>
      <c r="U937" s="2" t="s">
        <v>34</v>
      </c>
      <c r="V937" s="2" t="s">
        <v>35</v>
      </c>
      <c r="W937" s="2" t="s">
        <v>141</v>
      </c>
      <c r="X937" s="2" t="s">
        <v>142</v>
      </c>
      <c r="Y937" s="2" t="s">
        <v>38</v>
      </c>
    </row>
    <row r="938" spans="1:25" x14ac:dyDescent="0.35">
      <c r="A938">
        <v>10390</v>
      </c>
      <c r="B938">
        <v>41</v>
      </c>
      <c r="C938">
        <v>44.56</v>
      </c>
      <c r="D938">
        <v>11</v>
      </c>
      <c r="E938">
        <v>1826.96</v>
      </c>
      <c r="F938" s="1">
        <v>38415</v>
      </c>
      <c r="G938" s="2" t="s">
        <v>24</v>
      </c>
      <c r="H938">
        <v>1</v>
      </c>
      <c r="I938">
        <v>3</v>
      </c>
      <c r="J938">
        <v>2005</v>
      </c>
      <c r="K938" s="2" t="s">
        <v>25</v>
      </c>
      <c r="L938">
        <v>40</v>
      </c>
      <c r="M938" s="2" t="s">
        <v>327</v>
      </c>
      <c r="N938" s="2" t="s">
        <v>137</v>
      </c>
      <c r="O938" s="2" t="s">
        <v>138</v>
      </c>
      <c r="P938" s="2" t="s">
        <v>139</v>
      </c>
      <c r="Q938" s="2" t="s">
        <v>30</v>
      </c>
      <c r="R938" s="2" t="s">
        <v>140</v>
      </c>
      <c r="S938" s="2" t="s">
        <v>44</v>
      </c>
      <c r="T938" s="2" t="s">
        <v>82</v>
      </c>
      <c r="U938" s="2" t="s">
        <v>34</v>
      </c>
      <c r="V938" s="2" t="s">
        <v>35</v>
      </c>
      <c r="W938" s="2" t="s">
        <v>141</v>
      </c>
      <c r="X938" s="2" t="s">
        <v>142</v>
      </c>
      <c r="Y938" s="2" t="s">
        <v>38</v>
      </c>
    </row>
    <row r="939" spans="1:25" x14ac:dyDescent="0.35">
      <c r="A939">
        <v>10390</v>
      </c>
      <c r="B939">
        <v>45</v>
      </c>
      <c r="C939">
        <v>48.98</v>
      </c>
      <c r="D939">
        <v>12</v>
      </c>
      <c r="E939">
        <v>2204.1</v>
      </c>
      <c r="F939" s="1">
        <v>38415</v>
      </c>
      <c r="G939" s="2" t="s">
        <v>24</v>
      </c>
      <c r="H939">
        <v>1</v>
      </c>
      <c r="I939">
        <v>3</v>
      </c>
      <c r="J939">
        <v>2005</v>
      </c>
      <c r="K939" s="2" t="s">
        <v>25</v>
      </c>
      <c r="L939">
        <v>102</v>
      </c>
      <c r="M939" s="2" t="s">
        <v>332</v>
      </c>
      <c r="N939" s="2" t="s">
        <v>137</v>
      </c>
      <c r="O939" s="2" t="s">
        <v>138</v>
      </c>
      <c r="P939" s="2" t="s">
        <v>139</v>
      </c>
      <c r="Q939" s="2" t="s">
        <v>30</v>
      </c>
      <c r="R939" s="2" t="s">
        <v>140</v>
      </c>
      <c r="S939" s="2" t="s">
        <v>44</v>
      </c>
      <c r="T939" s="2" t="s">
        <v>82</v>
      </c>
      <c r="U939" s="2" t="s">
        <v>34</v>
      </c>
      <c r="V939" s="2" t="s">
        <v>35</v>
      </c>
      <c r="W939" s="2" t="s">
        <v>141</v>
      </c>
      <c r="X939" s="2" t="s">
        <v>142</v>
      </c>
      <c r="Y939" s="2" t="s">
        <v>38</v>
      </c>
    </row>
    <row r="940" spans="1:25" x14ac:dyDescent="0.35">
      <c r="A940">
        <v>10390</v>
      </c>
      <c r="B940">
        <v>22</v>
      </c>
      <c r="C940">
        <v>100</v>
      </c>
      <c r="D940">
        <v>13</v>
      </c>
      <c r="E940">
        <v>3491.18</v>
      </c>
      <c r="F940" s="1">
        <v>38415</v>
      </c>
      <c r="G940" s="2" t="s">
        <v>24</v>
      </c>
      <c r="H940">
        <v>1</v>
      </c>
      <c r="I940">
        <v>3</v>
      </c>
      <c r="J940">
        <v>2005</v>
      </c>
      <c r="K940" s="2" t="s">
        <v>25</v>
      </c>
      <c r="L940">
        <v>81</v>
      </c>
      <c r="M940" s="2" t="s">
        <v>336</v>
      </c>
      <c r="N940" s="2" t="s">
        <v>137</v>
      </c>
      <c r="O940" s="2" t="s">
        <v>138</v>
      </c>
      <c r="P940" s="2" t="s">
        <v>139</v>
      </c>
      <c r="Q940" s="2" t="s">
        <v>30</v>
      </c>
      <c r="R940" s="2" t="s">
        <v>140</v>
      </c>
      <c r="S940" s="2" t="s">
        <v>44</v>
      </c>
      <c r="T940" s="2" t="s">
        <v>82</v>
      </c>
      <c r="U940" s="2" t="s">
        <v>34</v>
      </c>
      <c r="V940" s="2" t="s">
        <v>35</v>
      </c>
      <c r="W940" s="2" t="s">
        <v>141</v>
      </c>
      <c r="X940" s="2" t="s">
        <v>142</v>
      </c>
      <c r="Y940" s="2" t="s">
        <v>39</v>
      </c>
    </row>
    <row r="941" spans="1:25" x14ac:dyDescent="0.35">
      <c r="A941">
        <v>10396</v>
      </c>
      <c r="B941">
        <v>33</v>
      </c>
      <c r="C941">
        <v>100</v>
      </c>
      <c r="D941">
        <v>3</v>
      </c>
      <c r="E941">
        <v>6109.29</v>
      </c>
      <c r="F941" s="1">
        <v>38434</v>
      </c>
      <c r="G941" s="2" t="s">
        <v>24</v>
      </c>
      <c r="H941">
        <v>1</v>
      </c>
      <c r="I941">
        <v>3</v>
      </c>
      <c r="J941">
        <v>2005</v>
      </c>
      <c r="K941" s="2" t="s">
        <v>107</v>
      </c>
      <c r="L941">
        <v>173</v>
      </c>
      <c r="M941" s="2" t="s">
        <v>229</v>
      </c>
      <c r="N941" s="2" t="s">
        <v>137</v>
      </c>
      <c r="O941" s="2" t="s">
        <v>138</v>
      </c>
      <c r="P941" s="2" t="s">
        <v>139</v>
      </c>
      <c r="Q941" s="2" t="s">
        <v>30</v>
      </c>
      <c r="R941" s="2" t="s">
        <v>140</v>
      </c>
      <c r="S941" s="2" t="s">
        <v>44</v>
      </c>
      <c r="T941" s="2" t="s">
        <v>82</v>
      </c>
      <c r="U941" s="2" t="s">
        <v>34</v>
      </c>
      <c r="V941" s="2" t="s">
        <v>35</v>
      </c>
      <c r="W941" s="2" t="s">
        <v>141</v>
      </c>
      <c r="X941" s="2" t="s">
        <v>142</v>
      </c>
      <c r="Y941" s="2" t="s">
        <v>39</v>
      </c>
    </row>
    <row r="942" spans="1:25" x14ac:dyDescent="0.35">
      <c r="A942">
        <v>10396</v>
      </c>
      <c r="B942">
        <v>33</v>
      </c>
      <c r="C942">
        <v>100</v>
      </c>
      <c r="D942">
        <v>2</v>
      </c>
      <c r="E942">
        <v>5273.73</v>
      </c>
      <c r="F942" s="1">
        <v>38434</v>
      </c>
      <c r="G942" s="2" t="s">
        <v>24</v>
      </c>
      <c r="H942">
        <v>1</v>
      </c>
      <c r="I942">
        <v>3</v>
      </c>
      <c r="J942">
        <v>2005</v>
      </c>
      <c r="K942" s="2" t="s">
        <v>247</v>
      </c>
      <c r="L942">
        <v>136</v>
      </c>
      <c r="M942" s="2" t="s">
        <v>279</v>
      </c>
      <c r="N942" s="2" t="s">
        <v>137</v>
      </c>
      <c r="O942" s="2" t="s">
        <v>138</v>
      </c>
      <c r="P942" s="2" t="s">
        <v>139</v>
      </c>
      <c r="Q942" s="2" t="s">
        <v>30</v>
      </c>
      <c r="R942" s="2" t="s">
        <v>140</v>
      </c>
      <c r="S942" s="2" t="s">
        <v>44</v>
      </c>
      <c r="T942" s="2" t="s">
        <v>82</v>
      </c>
      <c r="U942" s="2" t="s">
        <v>34</v>
      </c>
      <c r="V942" s="2" t="s">
        <v>35</v>
      </c>
      <c r="W942" s="2" t="s">
        <v>141</v>
      </c>
      <c r="X942" s="2" t="s">
        <v>142</v>
      </c>
      <c r="Y942" s="2" t="s">
        <v>39</v>
      </c>
    </row>
    <row r="943" spans="1:25" x14ac:dyDescent="0.35">
      <c r="A943">
        <v>10396</v>
      </c>
      <c r="B943">
        <v>24</v>
      </c>
      <c r="C943">
        <v>89.75</v>
      </c>
      <c r="D943">
        <v>4</v>
      </c>
      <c r="E943">
        <v>2154</v>
      </c>
      <c r="F943" s="1">
        <v>38434</v>
      </c>
      <c r="G943" s="2" t="s">
        <v>24</v>
      </c>
      <c r="H943">
        <v>1</v>
      </c>
      <c r="I943">
        <v>3</v>
      </c>
      <c r="J943">
        <v>2005</v>
      </c>
      <c r="K943" s="2" t="s">
        <v>281</v>
      </c>
      <c r="L943">
        <v>100</v>
      </c>
      <c r="M943" s="2" t="s">
        <v>282</v>
      </c>
      <c r="N943" s="2" t="s">
        <v>137</v>
      </c>
      <c r="O943" s="2" t="s">
        <v>138</v>
      </c>
      <c r="P943" s="2" t="s">
        <v>139</v>
      </c>
      <c r="Q943" s="2" t="s">
        <v>30</v>
      </c>
      <c r="R943" s="2" t="s">
        <v>140</v>
      </c>
      <c r="S943" s="2" t="s">
        <v>44</v>
      </c>
      <c r="T943" s="2" t="s">
        <v>82</v>
      </c>
      <c r="U943" s="2" t="s">
        <v>34</v>
      </c>
      <c r="V943" s="2" t="s">
        <v>35</v>
      </c>
      <c r="W943" s="2" t="s">
        <v>141</v>
      </c>
      <c r="X943" s="2" t="s">
        <v>142</v>
      </c>
      <c r="Y943" s="2" t="s">
        <v>38</v>
      </c>
    </row>
    <row r="944" spans="1:25" x14ac:dyDescent="0.35">
      <c r="A944">
        <v>10396</v>
      </c>
      <c r="B944">
        <v>45</v>
      </c>
      <c r="C944">
        <v>100</v>
      </c>
      <c r="D944">
        <v>5</v>
      </c>
      <c r="E944">
        <v>4739.3999999999996</v>
      </c>
      <c r="F944" s="1">
        <v>38434</v>
      </c>
      <c r="G944" s="2" t="s">
        <v>24</v>
      </c>
      <c r="H944">
        <v>1</v>
      </c>
      <c r="I944">
        <v>3</v>
      </c>
      <c r="J944">
        <v>2005</v>
      </c>
      <c r="K944" s="2" t="s">
        <v>247</v>
      </c>
      <c r="L944">
        <v>87</v>
      </c>
      <c r="M944" s="2" t="s">
        <v>291</v>
      </c>
      <c r="N944" s="2" t="s">
        <v>137</v>
      </c>
      <c r="O944" s="2" t="s">
        <v>138</v>
      </c>
      <c r="P944" s="2" t="s">
        <v>139</v>
      </c>
      <c r="Q944" s="2" t="s">
        <v>30</v>
      </c>
      <c r="R944" s="2" t="s">
        <v>140</v>
      </c>
      <c r="S944" s="2" t="s">
        <v>44</v>
      </c>
      <c r="T944" s="2" t="s">
        <v>82</v>
      </c>
      <c r="U944" s="2" t="s">
        <v>34</v>
      </c>
      <c r="V944" s="2" t="s">
        <v>35</v>
      </c>
      <c r="W944" s="2" t="s">
        <v>141</v>
      </c>
      <c r="X944" s="2" t="s">
        <v>142</v>
      </c>
      <c r="Y944" s="2" t="s">
        <v>39</v>
      </c>
    </row>
    <row r="945" spans="1:25" x14ac:dyDescent="0.35">
      <c r="A945">
        <v>10396</v>
      </c>
      <c r="B945">
        <v>49</v>
      </c>
      <c r="C945">
        <v>100</v>
      </c>
      <c r="D945">
        <v>6</v>
      </c>
      <c r="E945">
        <v>5720.75</v>
      </c>
      <c r="F945" s="1">
        <v>38434</v>
      </c>
      <c r="G945" s="2" t="s">
        <v>24</v>
      </c>
      <c r="H945">
        <v>1</v>
      </c>
      <c r="I945">
        <v>3</v>
      </c>
      <c r="J945">
        <v>2005</v>
      </c>
      <c r="K945" s="2" t="s">
        <v>273</v>
      </c>
      <c r="L945">
        <v>122</v>
      </c>
      <c r="M945" s="2" t="s">
        <v>303</v>
      </c>
      <c r="N945" s="2" t="s">
        <v>137</v>
      </c>
      <c r="O945" s="2" t="s">
        <v>138</v>
      </c>
      <c r="P945" s="2" t="s">
        <v>139</v>
      </c>
      <c r="Q945" s="2" t="s">
        <v>30</v>
      </c>
      <c r="R945" s="2" t="s">
        <v>140</v>
      </c>
      <c r="S945" s="2" t="s">
        <v>44</v>
      </c>
      <c r="T945" s="2" t="s">
        <v>82</v>
      </c>
      <c r="U945" s="2" t="s">
        <v>34</v>
      </c>
      <c r="V945" s="2" t="s">
        <v>35</v>
      </c>
      <c r="W945" s="2" t="s">
        <v>141</v>
      </c>
      <c r="X945" s="2" t="s">
        <v>142</v>
      </c>
      <c r="Y945" s="2" t="s">
        <v>39</v>
      </c>
    </row>
    <row r="946" spans="1:25" x14ac:dyDescent="0.35">
      <c r="A946">
        <v>10396</v>
      </c>
      <c r="B946">
        <v>27</v>
      </c>
      <c r="C946">
        <v>83.2</v>
      </c>
      <c r="D946">
        <v>7</v>
      </c>
      <c r="E946">
        <v>2246.4</v>
      </c>
      <c r="F946" s="1">
        <v>38434</v>
      </c>
      <c r="G946" s="2" t="s">
        <v>24</v>
      </c>
      <c r="H946">
        <v>1</v>
      </c>
      <c r="I946">
        <v>3</v>
      </c>
      <c r="J946">
        <v>2005</v>
      </c>
      <c r="K946" s="2" t="s">
        <v>247</v>
      </c>
      <c r="L946">
        <v>88</v>
      </c>
      <c r="M946" s="2" t="s">
        <v>312</v>
      </c>
      <c r="N946" s="2" t="s">
        <v>137</v>
      </c>
      <c r="O946" s="2" t="s">
        <v>138</v>
      </c>
      <c r="P946" s="2" t="s">
        <v>139</v>
      </c>
      <c r="Q946" s="2" t="s">
        <v>30</v>
      </c>
      <c r="R946" s="2" t="s">
        <v>140</v>
      </c>
      <c r="S946" s="2" t="s">
        <v>44</v>
      </c>
      <c r="T946" s="2" t="s">
        <v>82</v>
      </c>
      <c r="U946" s="2" t="s">
        <v>34</v>
      </c>
      <c r="V946" s="2" t="s">
        <v>35</v>
      </c>
      <c r="W946" s="2" t="s">
        <v>141</v>
      </c>
      <c r="X946" s="2" t="s">
        <v>142</v>
      </c>
      <c r="Y946" s="2" t="s">
        <v>38</v>
      </c>
    </row>
    <row r="947" spans="1:25" x14ac:dyDescent="0.35">
      <c r="A947">
        <v>10396</v>
      </c>
      <c r="B947">
        <v>37</v>
      </c>
      <c r="C947">
        <v>90.57</v>
      </c>
      <c r="D947">
        <v>8</v>
      </c>
      <c r="E947">
        <v>3351.09</v>
      </c>
      <c r="F947" s="1">
        <v>38434</v>
      </c>
      <c r="G947" s="2" t="s">
        <v>24</v>
      </c>
      <c r="H947">
        <v>1</v>
      </c>
      <c r="I947">
        <v>3</v>
      </c>
      <c r="J947">
        <v>2005</v>
      </c>
      <c r="K947" s="2" t="s">
        <v>247</v>
      </c>
      <c r="L947">
        <v>83</v>
      </c>
      <c r="M947" s="2" t="s">
        <v>317</v>
      </c>
      <c r="N947" s="2" t="s">
        <v>137</v>
      </c>
      <c r="O947" s="2" t="s">
        <v>138</v>
      </c>
      <c r="P947" s="2" t="s">
        <v>139</v>
      </c>
      <c r="Q947" s="2" t="s">
        <v>30</v>
      </c>
      <c r="R947" s="2" t="s">
        <v>140</v>
      </c>
      <c r="S947" s="2" t="s">
        <v>44</v>
      </c>
      <c r="T947" s="2" t="s">
        <v>82</v>
      </c>
      <c r="U947" s="2" t="s">
        <v>34</v>
      </c>
      <c r="V947" s="2" t="s">
        <v>35</v>
      </c>
      <c r="W947" s="2" t="s">
        <v>141</v>
      </c>
      <c r="X947" s="2" t="s">
        <v>142</v>
      </c>
      <c r="Y947" s="2" t="s">
        <v>39</v>
      </c>
    </row>
    <row r="948" spans="1:25" x14ac:dyDescent="0.35">
      <c r="A948">
        <v>10396</v>
      </c>
      <c r="B948">
        <v>39</v>
      </c>
      <c r="C948">
        <v>66.67</v>
      </c>
      <c r="D948">
        <v>1</v>
      </c>
      <c r="E948">
        <v>2600.13</v>
      </c>
      <c r="F948" s="1">
        <v>38434</v>
      </c>
      <c r="G948" s="2" t="s">
        <v>24</v>
      </c>
      <c r="H948">
        <v>1</v>
      </c>
      <c r="I948">
        <v>3</v>
      </c>
      <c r="J948">
        <v>2005</v>
      </c>
      <c r="K948" s="2" t="s">
        <v>273</v>
      </c>
      <c r="L948">
        <v>66</v>
      </c>
      <c r="M948" s="2" t="s">
        <v>337</v>
      </c>
      <c r="N948" s="2" t="s">
        <v>137</v>
      </c>
      <c r="O948" s="2" t="s">
        <v>138</v>
      </c>
      <c r="P948" s="2" t="s">
        <v>139</v>
      </c>
      <c r="Q948" s="2" t="s">
        <v>30</v>
      </c>
      <c r="R948" s="2" t="s">
        <v>140</v>
      </c>
      <c r="S948" s="2" t="s">
        <v>44</v>
      </c>
      <c r="T948" s="2" t="s">
        <v>82</v>
      </c>
      <c r="U948" s="2" t="s">
        <v>34</v>
      </c>
      <c r="V948" s="2" t="s">
        <v>35</v>
      </c>
      <c r="W948" s="2" t="s">
        <v>141</v>
      </c>
      <c r="X948" s="2" t="s">
        <v>142</v>
      </c>
      <c r="Y948" s="2" t="s">
        <v>38</v>
      </c>
    </row>
    <row r="949" spans="1:25" x14ac:dyDescent="0.35">
      <c r="A949">
        <v>10400</v>
      </c>
      <c r="B949">
        <v>64</v>
      </c>
      <c r="C949">
        <v>100</v>
      </c>
      <c r="D949">
        <v>9</v>
      </c>
      <c r="E949">
        <v>9661.44</v>
      </c>
      <c r="F949" s="1">
        <v>38443</v>
      </c>
      <c r="G949" s="2" t="s">
        <v>24</v>
      </c>
      <c r="H949">
        <v>2</v>
      </c>
      <c r="I949">
        <v>4</v>
      </c>
      <c r="J949">
        <v>2005</v>
      </c>
      <c r="K949" s="2" t="s">
        <v>107</v>
      </c>
      <c r="L949">
        <v>136</v>
      </c>
      <c r="M949" s="2" t="s">
        <v>166</v>
      </c>
      <c r="N949" s="2" t="s">
        <v>189</v>
      </c>
      <c r="O949" s="2" t="s">
        <v>190</v>
      </c>
      <c r="P949" s="2" t="s">
        <v>191</v>
      </c>
      <c r="Q949" s="2" t="s">
        <v>30</v>
      </c>
      <c r="R949" s="2" t="s">
        <v>192</v>
      </c>
      <c r="S949" s="2" t="s">
        <v>44</v>
      </c>
      <c r="T949" s="2" t="s">
        <v>57</v>
      </c>
      <c r="U949" s="2" t="s">
        <v>34</v>
      </c>
      <c r="V949" s="2" t="s">
        <v>35</v>
      </c>
      <c r="W949" s="2" t="s">
        <v>68</v>
      </c>
      <c r="X949" s="2" t="s">
        <v>193</v>
      </c>
      <c r="Y949" s="2" t="s">
        <v>99</v>
      </c>
    </row>
    <row r="950" spans="1:25" x14ac:dyDescent="0.35">
      <c r="A950">
        <v>10400</v>
      </c>
      <c r="B950">
        <v>34</v>
      </c>
      <c r="C950">
        <v>100</v>
      </c>
      <c r="D950">
        <v>1</v>
      </c>
      <c r="E950">
        <v>6433.82</v>
      </c>
      <c r="F950" s="1">
        <v>38443</v>
      </c>
      <c r="G950" s="2" t="s">
        <v>24</v>
      </c>
      <c r="H950">
        <v>2</v>
      </c>
      <c r="I950">
        <v>4</v>
      </c>
      <c r="J950">
        <v>2005</v>
      </c>
      <c r="K950" s="2" t="s">
        <v>251</v>
      </c>
      <c r="L950">
        <v>157</v>
      </c>
      <c r="M950" s="2" t="s">
        <v>252</v>
      </c>
      <c r="N950" s="2" t="s">
        <v>189</v>
      </c>
      <c r="O950" s="2" t="s">
        <v>190</v>
      </c>
      <c r="P950" s="2" t="s">
        <v>191</v>
      </c>
      <c r="Q950" s="2" t="s">
        <v>30</v>
      </c>
      <c r="R950" s="2" t="s">
        <v>192</v>
      </c>
      <c r="S950" s="2" t="s">
        <v>44</v>
      </c>
      <c r="T950" s="2" t="s">
        <v>57</v>
      </c>
      <c r="U950" s="2" t="s">
        <v>34</v>
      </c>
      <c r="V950" s="2" t="s">
        <v>35</v>
      </c>
      <c r="W950" s="2" t="s">
        <v>68</v>
      </c>
      <c r="X950" s="2" t="s">
        <v>193</v>
      </c>
      <c r="Y950" s="2" t="s">
        <v>39</v>
      </c>
    </row>
    <row r="951" spans="1:25" x14ac:dyDescent="0.35">
      <c r="A951">
        <v>10400</v>
      </c>
      <c r="B951">
        <v>30</v>
      </c>
      <c r="C951">
        <v>74.84</v>
      </c>
      <c r="D951">
        <v>7</v>
      </c>
      <c r="E951">
        <v>2245.1999999999998</v>
      </c>
      <c r="F951" s="1">
        <v>38443</v>
      </c>
      <c r="G951" s="2" t="s">
        <v>24</v>
      </c>
      <c r="H951">
        <v>2</v>
      </c>
      <c r="I951">
        <v>4</v>
      </c>
      <c r="J951">
        <v>2005</v>
      </c>
      <c r="K951" s="2" t="s">
        <v>273</v>
      </c>
      <c r="L951">
        <v>86</v>
      </c>
      <c r="M951" s="2" t="s">
        <v>274</v>
      </c>
      <c r="N951" s="2" t="s">
        <v>189</v>
      </c>
      <c r="O951" s="2" t="s">
        <v>190</v>
      </c>
      <c r="P951" s="2" t="s">
        <v>191</v>
      </c>
      <c r="Q951" s="2" t="s">
        <v>30</v>
      </c>
      <c r="R951" s="2" t="s">
        <v>192</v>
      </c>
      <c r="S951" s="2" t="s">
        <v>44</v>
      </c>
      <c r="T951" s="2" t="s">
        <v>57</v>
      </c>
      <c r="U951" s="2" t="s">
        <v>34</v>
      </c>
      <c r="V951" s="2" t="s">
        <v>35</v>
      </c>
      <c r="W951" s="2" t="s">
        <v>68</v>
      </c>
      <c r="X951" s="2" t="s">
        <v>193</v>
      </c>
      <c r="Y951" s="2" t="s">
        <v>38</v>
      </c>
    </row>
    <row r="952" spans="1:25" x14ac:dyDescent="0.35">
      <c r="A952">
        <v>10400</v>
      </c>
      <c r="B952">
        <v>58</v>
      </c>
      <c r="C952">
        <v>100</v>
      </c>
      <c r="D952">
        <v>6</v>
      </c>
      <c r="E952">
        <v>7307.42</v>
      </c>
      <c r="F952" s="1">
        <v>38443</v>
      </c>
      <c r="G952" s="2" t="s">
        <v>24</v>
      </c>
      <c r="H952">
        <v>2</v>
      </c>
      <c r="I952">
        <v>4</v>
      </c>
      <c r="J952">
        <v>2005</v>
      </c>
      <c r="K952" s="2" t="s">
        <v>247</v>
      </c>
      <c r="L952">
        <v>105</v>
      </c>
      <c r="M952" s="2" t="s">
        <v>288</v>
      </c>
      <c r="N952" s="2" t="s">
        <v>189</v>
      </c>
      <c r="O952" s="2" t="s">
        <v>190</v>
      </c>
      <c r="P952" s="2" t="s">
        <v>191</v>
      </c>
      <c r="Q952" s="2" t="s">
        <v>30</v>
      </c>
      <c r="R952" s="2" t="s">
        <v>192</v>
      </c>
      <c r="S952" s="2" t="s">
        <v>44</v>
      </c>
      <c r="T952" s="2" t="s">
        <v>57</v>
      </c>
      <c r="U952" s="2" t="s">
        <v>34</v>
      </c>
      <c r="V952" s="2" t="s">
        <v>35</v>
      </c>
      <c r="W952" s="2" t="s">
        <v>68</v>
      </c>
      <c r="X952" s="2" t="s">
        <v>193</v>
      </c>
      <c r="Y952" s="2" t="s">
        <v>99</v>
      </c>
    </row>
    <row r="953" spans="1:25" x14ac:dyDescent="0.35">
      <c r="A953">
        <v>10400</v>
      </c>
      <c r="B953">
        <v>24</v>
      </c>
      <c r="C953">
        <v>61.66</v>
      </c>
      <c r="D953">
        <v>2</v>
      </c>
      <c r="E953">
        <v>1479.84</v>
      </c>
      <c r="F953" s="1">
        <v>38443</v>
      </c>
      <c r="G953" s="2" t="s">
        <v>24</v>
      </c>
      <c r="H953">
        <v>2</v>
      </c>
      <c r="I953">
        <v>4</v>
      </c>
      <c r="J953">
        <v>2005</v>
      </c>
      <c r="K953" s="2" t="s">
        <v>251</v>
      </c>
      <c r="L953">
        <v>68</v>
      </c>
      <c r="M953" s="2" t="s">
        <v>309</v>
      </c>
      <c r="N953" s="2" t="s">
        <v>189</v>
      </c>
      <c r="O953" s="2" t="s">
        <v>190</v>
      </c>
      <c r="P953" s="2" t="s">
        <v>191</v>
      </c>
      <c r="Q953" s="2" t="s">
        <v>30</v>
      </c>
      <c r="R953" s="2" t="s">
        <v>192</v>
      </c>
      <c r="S953" s="2" t="s">
        <v>44</v>
      </c>
      <c r="T953" s="2" t="s">
        <v>57</v>
      </c>
      <c r="U953" s="2" t="s">
        <v>34</v>
      </c>
      <c r="V953" s="2" t="s">
        <v>35</v>
      </c>
      <c r="W953" s="2" t="s">
        <v>68</v>
      </c>
      <c r="X953" s="2" t="s">
        <v>193</v>
      </c>
      <c r="Y953" s="2" t="s">
        <v>38</v>
      </c>
    </row>
    <row r="954" spans="1:25" x14ac:dyDescent="0.35">
      <c r="A954">
        <v>10400</v>
      </c>
      <c r="B954">
        <v>38</v>
      </c>
      <c r="C954">
        <v>57.2</v>
      </c>
      <c r="D954">
        <v>3</v>
      </c>
      <c r="E954">
        <v>2173.6</v>
      </c>
      <c r="F954" s="1">
        <v>38443</v>
      </c>
      <c r="G954" s="2" t="s">
        <v>24</v>
      </c>
      <c r="H954">
        <v>2</v>
      </c>
      <c r="I954">
        <v>4</v>
      </c>
      <c r="J954">
        <v>2005</v>
      </c>
      <c r="K954" s="2" t="s">
        <v>247</v>
      </c>
      <c r="L954">
        <v>65</v>
      </c>
      <c r="M954" s="2" t="s">
        <v>315</v>
      </c>
      <c r="N954" s="2" t="s">
        <v>189</v>
      </c>
      <c r="O954" s="2" t="s">
        <v>190</v>
      </c>
      <c r="P954" s="2" t="s">
        <v>191</v>
      </c>
      <c r="Q954" s="2" t="s">
        <v>30</v>
      </c>
      <c r="R954" s="2" t="s">
        <v>192</v>
      </c>
      <c r="S954" s="2" t="s">
        <v>44</v>
      </c>
      <c r="T954" s="2" t="s">
        <v>57</v>
      </c>
      <c r="U954" s="2" t="s">
        <v>34</v>
      </c>
      <c r="V954" s="2" t="s">
        <v>35</v>
      </c>
      <c r="W954" s="2" t="s">
        <v>68</v>
      </c>
      <c r="X954" s="2" t="s">
        <v>193</v>
      </c>
      <c r="Y954" s="2" t="s">
        <v>38</v>
      </c>
    </row>
    <row r="955" spans="1:25" x14ac:dyDescent="0.35">
      <c r="A955">
        <v>10400</v>
      </c>
      <c r="B955">
        <v>42</v>
      </c>
      <c r="C955">
        <v>72.959999999999994</v>
      </c>
      <c r="D955">
        <v>8</v>
      </c>
      <c r="E955">
        <v>3064.32</v>
      </c>
      <c r="F955" s="1">
        <v>38443</v>
      </c>
      <c r="G955" s="2" t="s">
        <v>24</v>
      </c>
      <c r="H955">
        <v>2</v>
      </c>
      <c r="I955">
        <v>4</v>
      </c>
      <c r="J955">
        <v>2005</v>
      </c>
      <c r="K955" s="2" t="s">
        <v>247</v>
      </c>
      <c r="L955">
        <v>83</v>
      </c>
      <c r="M955" s="2" t="s">
        <v>317</v>
      </c>
      <c r="N955" s="2" t="s">
        <v>189</v>
      </c>
      <c r="O955" s="2" t="s">
        <v>190</v>
      </c>
      <c r="P955" s="2" t="s">
        <v>191</v>
      </c>
      <c r="Q955" s="2" t="s">
        <v>30</v>
      </c>
      <c r="R955" s="2" t="s">
        <v>192</v>
      </c>
      <c r="S955" s="2" t="s">
        <v>44</v>
      </c>
      <c r="T955" s="2" t="s">
        <v>57</v>
      </c>
      <c r="U955" s="2" t="s">
        <v>34</v>
      </c>
      <c r="V955" s="2" t="s">
        <v>35</v>
      </c>
      <c r="W955" s="2" t="s">
        <v>68</v>
      </c>
      <c r="X955" s="2" t="s">
        <v>193</v>
      </c>
      <c r="Y955" s="2" t="s">
        <v>39</v>
      </c>
    </row>
    <row r="956" spans="1:25" x14ac:dyDescent="0.35">
      <c r="A956">
        <v>10400</v>
      </c>
      <c r="B956">
        <v>46</v>
      </c>
      <c r="C956">
        <v>87.8</v>
      </c>
      <c r="D956">
        <v>5</v>
      </c>
      <c r="E956">
        <v>4038.8</v>
      </c>
      <c r="F956" s="1">
        <v>38443</v>
      </c>
      <c r="G956" s="2" t="s">
        <v>24</v>
      </c>
      <c r="H956">
        <v>2</v>
      </c>
      <c r="I956">
        <v>4</v>
      </c>
      <c r="J956">
        <v>2005</v>
      </c>
      <c r="K956" s="2" t="s">
        <v>273</v>
      </c>
      <c r="L956">
        <v>90</v>
      </c>
      <c r="M956" s="2" t="s">
        <v>340</v>
      </c>
      <c r="N956" s="2" t="s">
        <v>189</v>
      </c>
      <c r="O956" s="2" t="s">
        <v>190</v>
      </c>
      <c r="P956" s="2" t="s">
        <v>191</v>
      </c>
      <c r="Q956" s="2" t="s">
        <v>30</v>
      </c>
      <c r="R956" s="2" t="s">
        <v>192</v>
      </c>
      <c r="S956" s="2" t="s">
        <v>44</v>
      </c>
      <c r="T956" s="2" t="s">
        <v>57</v>
      </c>
      <c r="U956" s="2" t="s">
        <v>34</v>
      </c>
      <c r="V956" s="2" t="s">
        <v>35</v>
      </c>
      <c r="W956" s="2" t="s">
        <v>68</v>
      </c>
      <c r="X956" s="2" t="s">
        <v>193</v>
      </c>
      <c r="Y956" s="2" t="s">
        <v>39</v>
      </c>
    </row>
    <row r="957" spans="1:25" x14ac:dyDescent="0.35">
      <c r="A957">
        <v>10400</v>
      </c>
      <c r="B957">
        <v>20</v>
      </c>
      <c r="C957">
        <v>56.12</v>
      </c>
      <c r="D957">
        <v>4</v>
      </c>
      <c r="E957">
        <v>1122.4000000000001</v>
      </c>
      <c r="F957" s="1">
        <v>38443</v>
      </c>
      <c r="G957" s="2" t="s">
        <v>24</v>
      </c>
      <c r="H957">
        <v>2</v>
      </c>
      <c r="I957">
        <v>4</v>
      </c>
      <c r="J957">
        <v>2005</v>
      </c>
      <c r="K957" s="2" t="s">
        <v>251</v>
      </c>
      <c r="L957">
        <v>49</v>
      </c>
      <c r="M957" s="2" t="s">
        <v>349</v>
      </c>
      <c r="N957" s="2" t="s">
        <v>189</v>
      </c>
      <c r="O957" s="2" t="s">
        <v>190</v>
      </c>
      <c r="P957" s="2" t="s">
        <v>191</v>
      </c>
      <c r="Q957" s="2" t="s">
        <v>30</v>
      </c>
      <c r="R957" s="2" t="s">
        <v>192</v>
      </c>
      <c r="S957" s="2" t="s">
        <v>44</v>
      </c>
      <c r="T957" s="2" t="s">
        <v>57</v>
      </c>
      <c r="U957" s="2" t="s">
        <v>34</v>
      </c>
      <c r="V957" s="2" t="s">
        <v>35</v>
      </c>
      <c r="W957" s="2" t="s">
        <v>68</v>
      </c>
      <c r="X957" s="2" t="s">
        <v>193</v>
      </c>
      <c r="Y957" s="2" t="s">
        <v>38</v>
      </c>
    </row>
    <row r="958" spans="1:25" x14ac:dyDescent="0.35">
      <c r="A958">
        <v>10401</v>
      </c>
      <c r="B958">
        <v>42</v>
      </c>
      <c r="C958">
        <v>76.03</v>
      </c>
      <c r="D958">
        <v>3</v>
      </c>
      <c r="E958">
        <v>3193.26</v>
      </c>
      <c r="F958" s="1">
        <v>38445</v>
      </c>
      <c r="G958" s="2" t="s">
        <v>194</v>
      </c>
      <c r="H958">
        <v>2</v>
      </c>
      <c r="I958">
        <v>4</v>
      </c>
      <c r="J958">
        <v>2005</v>
      </c>
      <c r="K958" s="2" t="s">
        <v>251</v>
      </c>
      <c r="L958">
        <v>84</v>
      </c>
      <c r="M958" s="2" t="s">
        <v>267</v>
      </c>
      <c r="N958" s="2" t="s">
        <v>70</v>
      </c>
      <c r="O958" s="2" t="s">
        <v>71</v>
      </c>
      <c r="P958" s="2" t="s">
        <v>72</v>
      </c>
      <c r="Q958" s="2" t="s">
        <v>30</v>
      </c>
      <c r="R958" s="2" t="s">
        <v>73</v>
      </c>
      <c r="S958" s="2" t="s">
        <v>74</v>
      </c>
      <c r="T958" s="2" t="s">
        <v>75</v>
      </c>
      <c r="U958" s="2" t="s">
        <v>34</v>
      </c>
      <c r="V958" s="2" t="s">
        <v>35</v>
      </c>
      <c r="W958" s="2" t="s">
        <v>52</v>
      </c>
      <c r="X958" s="2" t="s">
        <v>76</v>
      </c>
      <c r="Y958" s="2" t="s">
        <v>39</v>
      </c>
    </row>
    <row r="959" spans="1:25" x14ac:dyDescent="0.35">
      <c r="A959">
        <v>10401</v>
      </c>
      <c r="B959">
        <v>38</v>
      </c>
      <c r="C959">
        <v>96.29</v>
      </c>
      <c r="D959">
        <v>5</v>
      </c>
      <c r="E959">
        <v>3659.02</v>
      </c>
      <c r="F959" s="1">
        <v>38445</v>
      </c>
      <c r="G959" s="2" t="s">
        <v>194</v>
      </c>
      <c r="H959">
        <v>2</v>
      </c>
      <c r="I959">
        <v>4</v>
      </c>
      <c r="J959">
        <v>2005</v>
      </c>
      <c r="K959" s="2" t="s">
        <v>251</v>
      </c>
      <c r="L959">
        <v>109</v>
      </c>
      <c r="M959" s="2" t="s">
        <v>300</v>
      </c>
      <c r="N959" s="2" t="s">
        <v>70</v>
      </c>
      <c r="O959" s="2" t="s">
        <v>71</v>
      </c>
      <c r="P959" s="2" t="s">
        <v>72</v>
      </c>
      <c r="Q959" s="2" t="s">
        <v>30</v>
      </c>
      <c r="R959" s="2" t="s">
        <v>73</v>
      </c>
      <c r="S959" s="2" t="s">
        <v>74</v>
      </c>
      <c r="T959" s="2" t="s">
        <v>75</v>
      </c>
      <c r="U959" s="2" t="s">
        <v>34</v>
      </c>
      <c r="V959" s="2" t="s">
        <v>35</v>
      </c>
      <c r="W959" s="2" t="s">
        <v>52</v>
      </c>
      <c r="X959" s="2" t="s">
        <v>76</v>
      </c>
      <c r="Y959" s="2" t="s">
        <v>39</v>
      </c>
    </row>
    <row r="960" spans="1:25" x14ac:dyDescent="0.35">
      <c r="A960">
        <v>10401</v>
      </c>
      <c r="B960">
        <v>64</v>
      </c>
      <c r="C960">
        <v>60.05</v>
      </c>
      <c r="D960">
        <v>12</v>
      </c>
      <c r="E960">
        <v>3843.2</v>
      </c>
      <c r="F960" s="1">
        <v>38445</v>
      </c>
      <c r="G960" s="2" t="s">
        <v>194</v>
      </c>
      <c r="H960">
        <v>2</v>
      </c>
      <c r="I960">
        <v>4</v>
      </c>
      <c r="J960">
        <v>2005</v>
      </c>
      <c r="K960" s="2" t="s">
        <v>251</v>
      </c>
      <c r="L960">
        <v>68</v>
      </c>
      <c r="M960" s="2" t="s">
        <v>319</v>
      </c>
      <c r="N960" s="2" t="s">
        <v>70</v>
      </c>
      <c r="O960" s="2" t="s">
        <v>71</v>
      </c>
      <c r="P960" s="2" t="s">
        <v>72</v>
      </c>
      <c r="Q960" s="2" t="s">
        <v>30</v>
      </c>
      <c r="R960" s="2" t="s">
        <v>73</v>
      </c>
      <c r="S960" s="2" t="s">
        <v>74</v>
      </c>
      <c r="T960" s="2" t="s">
        <v>75</v>
      </c>
      <c r="U960" s="2" t="s">
        <v>34</v>
      </c>
      <c r="V960" s="2" t="s">
        <v>35</v>
      </c>
      <c r="W960" s="2" t="s">
        <v>52</v>
      </c>
      <c r="X960" s="2" t="s">
        <v>76</v>
      </c>
      <c r="Y960" s="2" t="s">
        <v>39</v>
      </c>
    </row>
    <row r="961" spans="1:25" x14ac:dyDescent="0.35">
      <c r="A961">
        <v>10401</v>
      </c>
      <c r="B961">
        <v>52</v>
      </c>
      <c r="C961">
        <v>81.14</v>
      </c>
      <c r="D961">
        <v>4</v>
      </c>
      <c r="E961">
        <v>4219.28</v>
      </c>
      <c r="F961" s="1">
        <v>38445</v>
      </c>
      <c r="G961" s="2" t="s">
        <v>194</v>
      </c>
      <c r="H961">
        <v>2</v>
      </c>
      <c r="I961">
        <v>4</v>
      </c>
      <c r="J961">
        <v>2005</v>
      </c>
      <c r="K961" s="2" t="s">
        <v>251</v>
      </c>
      <c r="L961">
        <v>72</v>
      </c>
      <c r="M961" s="2" t="s">
        <v>323</v>
      </c>
      <c r="N961" s="2" t="s">
        <v>70</v>
      </c>
      <c r="O961" s="2" t="s">
        <v>71</v>
      </c>
      <c r="P961" s="2" t="s">
        <v>72</v>
      </c>
      <c r="Q961" s="2" t="s">
        <v>30</v>
      </c>
      <c r="R961" s="2" t="s">
        <v>73</v>
      </c>
      <c r="S961" s="2" t="s">
        <v>74</v>
      </c>
      <c r="T961" s="2" t="s">
        <v>75</v>
      </c>
      <c r="U961" s="2" t="s">
        <v>34</v>
      </c>
      <c r="V961" s="2" t="s">
        <v>35</v>
      </c>
      <c r="W961" s="2" t="s">
        <v>52</v>
      </c>
      <c r="X961" s="2" t="s">
        <v>76</v>
      </c>
      <c r="Y961" s="2" t="s">
        <v>39</v>
      </c>
    </row>
    <row r="962" spans="1:25" x14ac:dyDescent="0.35">
      <c r="A962">
        <v>10401</v>
      </c>
      <c r="B962">
        <v>49</v>
      </c>
      <c r="C962">
        <v>100</v>
      </c>
      <c r="D962">
        <v>1</v>
      </c>
      <c r="E962">
        <v>4992.6099999999997</v>
      </c>
      <c r="F962" s="1">
        <v>38445</v>
      </c>
      <c r="G962" s="2" t="s">
        <v>194</v>
      </c>
      <c r="H962">
        <v>2</v>
      </c>
      <c r="I962">
        <v>4</v>
      </c>
      <c r="J962">
        <v>2005</v>
      </c>
      <c r="K962" s="2" t="s">
        <v>25</v>
      </c>
      <c r="L962">
        <v>99</v>
      </c>
      <c r="M962" s="2" t="s">
        <v>326</v>
      </c>
      <c r="N962" s="2" t="s">
        <v>70</v>
      </c>
      <c r="O962" s="2" t="s">
        <v>71</v>
      </c>
      <c r="P962" s="2" t="s">
        <v>72</v>
      </c>
      <c r="Q962" s="2" t="s">
        <v>30</v>
      </c>
      <c r="R962" s="2" t="s">
        <v>73</v>
      </c>
      <c r="S962" s="2" t="s">
        <v>74</v>
      </c>
      <c r="T962" s="2" t="s">
        <v>75</v>
      </c>
      <c r="U962" s="2" t="s">
        <v>34</v>
      </c>
      <c r="V962" s="2" t="s">
        <v>35</v>
      </c>
      <c r="W962" s="2" t="s">
        <v>52</v>
      </c>
      <c r="X962" s="2" t="s">
        <v>76</v>
      </c>
      <c r="Y962" s="2" t="s">
        <v>39</v>
      </c>
    </row>
    <row r="963" spans="1:25" x14ac:dyDescent="0.35">
      <c r="A963">
        <v>10401</v>
      </c>
      <c r="B963">
        <v>62</v>
      </c>
      <c r="C963">
        <v>77.73</v>
      </c>
      <c r="D963">
        <v>6</v>
      </c>
      <c r="E963">
        <v>4819.26</v>
      </c>
      <c r="F963" s="1">
        <v>38445</v>
      </c>
      <c r="G963" s="2" t="s">
        <v>194</v>
      </c>
      <c r="H963">
        <v>2</v>
      </c>
      <c r="I963">
        <v>4</v>
      </c>
      <c r="J963">
        <v>2005</v>
      </c>
      <c r="K963" s="2" t="s">
        <v>247</v>
      </c>
      <c r="L963">
        <v>68</v>
      </c>
      <c r="M963" s="2" t="s">
        <v>331</v>
      </c>
      <c r="N963" s="2" t="s">
        <v>70</v>
      </c>
      <c r="O963" s="2" t="s">
        <v>71</v>
      </c>
      <c r="P963" s="2" t="s">
        <v>72</v>
      </c>
      <c r="Q963" s="2" t="s">
        <v>30</v>
      </c>
      <c r="R963" s="2" t="s">
        <v>73</v>
      </c>
      <c r="S963" s="2" t="s">
        <v>74</v>
      </c>
      <c r="T963" s="2" t="s">
        <v>75</v>
      </c>
      <c r="U963" s="2" t="s">
        <v>34</v>
      </c>
      <c r="V963" s="2" t="s">
        <v>35</v>
      </c>
      <c r="W963" s="2" t="s">
        <v>52</v>
      </c>
      <c r="X963" s="2" t="s">
        <v>76</v>
      </c>
      <c r="Y963" s="2" t="s">
        <v>39</v>
      </c>
    </row>
    <row r="964" spans="1:25" x14ac:dyDescent="0.35">
      <c r="A964">
        <v>10401</v>
      </c>
      <c r="B964">
        <v>56</v>
      </c>
      <c r="C964">
        <v>35.35</v>
      </c>
      <c r="D964">
        <v>7</v>
      </c>
      <c r="E964">
        <v>1979.6</v>
      </c>
      <c r="F964" s="1">
        <v>38445</v>
      </c>
      <c r="G964" s="2" t="s">
        <v>194</v>
      </c>
      <c r="H964">
        <v>2</v>
      </c>
      <c r="I964">
        <v>4</v>
      </c>
      <c r="J964">
        <v>2005</v>
      </c>
      <c r="K964" s="2" t="s">
        <v>247</v>
      </c>
      <c r="L964">
        <v>43</v>
      </c>
      <c r="M964" s="2" t="s">
        <v>333</v>
      </c>
      <c r="N964" s="2" t="s">
        <v>70</v>
      </c>
      <c r="O964" s="2" t="s">
        <v>71</v>
      </c>
      <c r="P964" s="2" t="s">
        <v>72</v>
      </c>
      <c r="Q964" s="2" t="s">
        <v>30</v>
      </c>
      <c r="R964" s="2" t="s">
        <v>73</v>
      </c>
      <c r="S964" s="2" t="s">
        <v>74</v>
      </c>
      <c r="T964" s="2" t="s">
        <v>75</v>
      </c>
      <c r="U964" s="2" t="s">
        <v>34</v>
      </c>
      <c r="V964" s="2" t="s">
        <v>35</v>
      </c>
      <c r="W964" s="2" t="s">
        <v>52</v>
      </c>
      <c r="X964" s="2" t="s">
        <v>76</v>
      </c>
      <c r="Y964" s="2" t="s">
        <v>38</v>
      </c>
    </row>
    <row r="965" spans="1:25" x14ac:dyDescent="0.35">
      <c r="A965">
        <v>10401</v>
      </c>
      <c r="B965">
        <v>11</v>
      </c>
      <c r="C965">
        <v>100</v>
      </c>
      <c r="D965">
        <v>8</v>
      </c>
      <c r="E965">
        <v>1135.31</v>
      </c>
      <c r="F965" s="1">
        <v>38445</v>
      </c>
      <c r="G965" s="2" t="s">
        <v>194</v>
      </c>
      <c r="H965">
        <v>2</v>
      </c>
      <c r="I965">
        <v>4</v>
      </c>
      <c r="J965">
        <v>2005</v>
      </c>
      <c r="K965" s="2" t="s">
        <v>251</v>
      </c>
      <c r="L965">
        <v>91</v>
      </c>
      <c r="M965" s="2" t="s">
        <v>338</v>
      </c>
      <c r="N965" s="2" t="s">
        <v>70</v>
      </c>
      <c r="O965" s="2" t="s">
        <v>71</v>
      </c>
      <c r="P965" s="2" t="s">
        <v>72</v>
      </c>
      <c r="Q965" s="2" t="s">
        <v>30</v>
      </c>
      <c r="R965" s="2" t="s">
        <v>73</v>
      </c>
      <c r="S965" s="2" t="s">
        <v>74</v>
      </c>
      <c r="T965" s="2" t="s">
        <v>75</v>
      </c>
      <c r="U965" s="2" t="s">
        <v>34</v>
      </c>
      <c r="V965" s="2" t="s">
        <v>35</v>
      </c>
      <c r="W965" s="2" t="s">
        <v>52</v>
      </c>
      <c r="X965" s="2" t="s">
        <v>76</v>
      </c>
      <c r="Y965" s="2" t="s">
        <v>38</v>
      </c>
    </row>
    <row r="966" spans="1:25" x14ac:dyDescent="0.35">
      <c r="A966">
        <v>10401</v>
      </c>
      <c r="B966">
        <v>85</v>
      </c>
      <c r="C966">
        <v>88.75</v>
      </c>
      <c r="D966">
        <v>10</v>
      </c>
      <c r="E966">
        <v>7543.75</v>
      </c>
      <c r="F966" s="1">
        <v>38445</v>
      </c>
      <c r="G966" s="2" t="s">
        <v>194</v>
      </c>
      <c r="H966">
        <v>2</v>
      </c>
      <c r="I966">
        <v>4</v>
      </c>
      <c r="J966">
        <v>2005</v>
      </c>
      <c r="K966" s="2" t="s">
        <v>251</v>
      </c>
      <c r="L966">
        <v>99</v>
      </c>
      <c r="M966" s="2" t="s">
        <v>341</v>
      </c>
      <c r="N966" s="2" t="s">
        <v>70</v>
      </c>
      <c r="O966" s="2" t="s">
        <v>71</v>
      </c>
      <c r="P966" s="2" t="s">
        <v>72</v>
      </c>
      <c r="Q966" s="2" t="s">
        <v>30</v>
      </c>
      <c r="R966" s="2" t="s">
        <v>73</v>
      </c>
      <c r="S966" s="2" t="s">
        <v>74</v>
      </c>
      <c r="T966" s="2" t="s">
        <v>75</v>
      </c>
      <c r="U966" s="2" t="s">
        <v>34</v>
      </c>
      <c r="V966" s="2" t="s">
        <v>35</v>
      </c>
      <c r="W966" s="2" t="s">
        <v>52</v>
      </c>
      <c r="X966" s="2" t="s">
        <v>76</v>
      </c>
      <c r="Y966" s="2" t="s">
        <v>99</v>
      </c>
    </row>
    <row r="967" spans="1:25" x14ac:dyDescent="0.35">
      <c r="A967">
        <v>10401</v>
      </c>
      <c r="B967">
        <v>21</v>
      </c>
      <c r="C967">
        <v>96.11</v>
      </c>
      <c r="D967">
        <v>2</v>
      </c>
      <c r="E967">
        <v>2018.31</v>
      </c>
      <c r="F967" s="1">
        <v>38445</v>
      </c>
      <c r="G967" s="2" t="s">
        <v>194</v>
      </c>
      <c r="H967">
        <v>2</v>
      </c>
      <c r="I967">
        <v>4</v>
      </c>
      <c r="J967">
        <v>2005</v>
      </c>
      <c r="K967" s="2" t="s">
        <v>251</v>
      </c>
      <c r="L967">
        <v>118</v>
      </c>
      <c r="M967" s="2" t="s">
        <v>344</v>
      </c>
      <c r="N967" s="2" t="s">
        <v>70</v>
      </c>
      <c r="O967" s="2" t="s">
        <v>71</v>
      </c>
      <c r="P967" s="2" t="s">
        <v>72</v>
      </c>
      <c r="Q967" s="2" t="s">
        <v>30</v>
      </c>
      <c r="R967" s="2" t="s">
        <v>73</v>
      </c>
      <c r="S967" s="2" t="s">
        <v>74</v>
      </c>
      <c r="T967" s="2" t="s">
        <v>75</v>
      </c>
      <c r="U967" s="2" t="s">
        <v>34</v>
      </c>
      <c r="V967" s="2" t="s">
        <v>35</v>
      </c>
      <c r="W967" s="2" t="s">
        <v>52</v>
      </c>
      <c r="X967" s="2" t="s">
        <v>76</v>
      </c>
      <c r="Y967" s="2" t="s">
        <v>38</v>
      </c>
    </row>
    <row r="968" spans="1:25" x14ac:dyDescent="0.35">
      <c r="A968">
        <v>10401</v>
      </c>
      <c r="B968">
        <v>77</v>
      </c>
      <c r="C968">
        <v>92</v>
      </c>
      <c r="D968">
        <v>9</v>
      </c>
      <c r="E968">
        <v>7084</v>
      </c>
      <c r="F968" s="1">
        <v>38445</v>
      </c>
      <c r="G968" s="2" t="s">
        <v>194</v>
      </c>
      <c r="H968">
        <v>2</v>
      </c>
      <c r="I968">
        <v>4</v>
      </c>
      <c r="J968">
        <v>2005</v>
      </c>
      <c r="K968" s="2" t="s">
        <v>251</v>
      </c>
      <c r="L968">
        <v>80</v>
      </c>
      <c r="M968" s="2" t="s">
        <v>345</v>
      </c>
      <c r="N968" s="2" t="s">
        <v>70</v>
      </c>
      <c r="O968" s="2" t="s">
        <v>71</v>
      </c>
      <c r="P968" s="2" t="s">
        <v>72</v>
      </c>
      <c r="Q968" s="2" t="s">
        <v>30</v>
      </c>
      <c r="R968" s="2" t="s">
        <v>73</v>
      </c>
      <c r="S968" s="2" t="s">
        <v>74</v>
      </c>
      <c r="T968" s="2" t="s">
        <v>75</v>
      </c>
      <c r="U968" s="2" t="s">
        <v>34</v>
      </c>
      <c r="V968" s="2" t="s">
        <v>35</v>
      </c>
      <c r="W968" s="2" t="s">
        <v>52</v>
      </c>
      <c r="X968" s="2" t="s">
        <v>76</v>
      </c>
      <c r="Y968" s="2" t="s">
        <v>99</v>
      </c>
    </row>
    <row r="969" spans="1:25" x14ac:dyDescent="0.35">
      <c r="A969">
        <v>10401</v>
      </c>
      <c r="B969">
        <v>28</v>
      </c>
      <c r="C969">
        <v>72.55</v>
      </c>
      <c r="D969">
        <v>11</v>
      </c>
      <c r="E969">
        <v>2031.4</v>
      </c>
      <c r="F969" s="1">
        <v>38445</v>
      </c>
      <c r="G969" s="2" t="s">
        <v>194</v>
      </c>
      <c r="H969">
        <v>2</v>
      </c>
      <c r="I969">
        <v>4</v>
      </c>
      <c r="J969">
        <v>2005</v>
      </c>
      <c r="K969" s="2" t="s">
        <v>251</v>
      </c>
      <c r="L969">
        <v>74</v>
      </c>
      <c r="M969" s="2" t="s">
        <v>348</v>
      </c>
      <c r="N969" s="2" t="s">
        <v>70</v>
      </c>
      <c r="O969" s="2" t="s">
        <v>71</v>
      </c>
      <c r="P969" s="2" t="s">
        <v>72</v>
      </c>
      <c r="Q969" s="2" t="s">
        <v>30</v>
      </c>
      <c r="R969" s="2" t="s">
        <v>73</v>
      </c>
      <c r="S969" s="2" t="s">
        <v>74</v>
      </c>
      <c r="T969" s="2" t="s">
        <v>75</v>
      </c>
      <c r="U969" s="2" t="s">
        <v>34</v>
      </c>
      <c r="V969" s="2" t="s">
        <v>35</v>
      </c>
      <c r="W969" s="2" t="s">
        <v>52</v>
      </c>
      <c r="X969" s="2" t="s">
        <v>76</v>
      </c>
      <c r="Y969" s="2" t="s">
        <v>38</v>
      </c>
    </row>
    <row r="970" spans="1:25" x14ac:dyDescent="0.35">
      <c r="A970">
        <v>10407</v>
      </c>
      <c r="B970">
        <v>59</v>
      </c>
      <c r="C970">
        <v>100</v>
      </c>
      <c r="D970">
        <v>11</v>
      </c>
      <c r="E970">
        <v>7048.14</v>
      </c>
      <c r="F970" s="1">
        <v>38464</v>
      </c>
      <c r="G970" s="2" t="s">
        <v>194</v>
      </c>
      <c r="H970">
        <v>2</v>
      </c>
      <c r="I970">
        <v>4</v>
      </c>
      <c r="J970">
        <v>2005</v>
      </c>
      <c r="K970" s="2" t="s">
        <v>107</v>
      </c>
      <c r="L970">
        <v>124</v>
      </c>
      <c r="M970" s="2" t="s">
        <v>250</v>
      </c>
      <c r="N970" s="2" t="s">
        <v>189</v>
      </c>
      <c r="O970" s="2" t="s">
        <v>190</v>
      </c>
      <c r="P970" s="2" t="s">
        <v>191</v>
      </c>
      <c r="Q970" s="2" t="s">
        <v>30</v>
      </c>
      <c r="R970" s="2" t="s">
        <v>192</v>
      </c>
      <c r="S970" s="2" t="s">
        <v>44</v>
      </c>
      <c r="T970" s="2" t="s">
        <v>57</v>
      </c>
      <c r="U970" s="2" t="s">
        <v>34</v>
      </c>
      <c r="V970" s="2" t="s">
        <v>35</v>
      </c>
      <c r="W970" s="2" t="s">
        <v>68</v>
      </c>
      <c r="X970" s="2" t="s">
        <v>193</v>
      </c>
      <c r="Y970" s="2" t="s">
        <v>99</v>
      </c>
    </row>
    <row r="971" spans="1:25" x14ac:dyDescent="0.35">
      <c r="A971">
        <v>10407</v>
      </c>
      <c r="B971">
        <v>76</v>
      </c>
      <c r="C971">
        <v>100</v>
      </c>
      <c r="D971">
        <v>2</v>
      </c>
      <c r="E971">
        <v>14082.8</v>
      </c>
      <c r="F971" s="1">
        <v>38464</v>
      </c>
      <c r="G971" s="2" t="s">
        <v>194</v>
      </c>
      <c r="H971">
        <v>2</v>
      </c>
      <c r="I971">
        <v>4</v>
      </c>
      <c r="J971">
        <v>2005</v>
      </c>
      <c r="K971" s="2" t="s">
        <v>247</v>
      </c>
      <c r="L971">
        <v>170</v>
      </c>
      <c r="M971" s="2" t="s">
        <v>259</v>
      </c>
      <c r="N971" s="2" t="s">
        <v>189</v>
      </c>
      <c r="O971" s="2" t="s">
        <v>190</v>
      </c>
      <c r="P971" s="2" t="s">
        <v>191</v>
      </c>
      <c r="Q971" s="2" t="s">
        <v>30</v>
      </c>
      <c r="R971" s="2" t="s">
        <v>192</v>
      </c>
      <c r="S971" s="2" t="s">
        <v>44</v>
      </c>
      <c r="T971" s="2" t="s">
        <v>57</v>
      </c>
      <c r="U971" s="2" t="s">
        <v>34</v>
      </c>
      <c r="V971" s="2" t="s">
        <v>35</v>
      </c>
      <c r="W971" s="2" t="s">
        <v>68</v>
      </c>
      <c r="X971" s="2" t="s">
        <v>193</v>
      </c>
      <c r="Y971" s="2" t="s">
        <v>99</v>
      </c>
    </row>
    <row r="972" spans="1:25" x14ac:dyDescent="0.35">
      <c r="A972">
        <v>10407</v>
      </c>
      <c r="B972">
        <v>42</v>
      </c>
      <c r="C972">
        <v>72.650000000000006</v>
      </c>
      <c r="D972">
        <v>1</v>
      </c>
      <c r="E972">
        <v>3051.3</v>
      </c>
      <c r="F972" s="1">
        <v>38464</v>
      </c>
      <c r="G972" s="2" t="s">
        <v>194</v>
      </c>
      <c r="H972">
        <v>2</v>
      </c>
      <c r="I972">
        <v>4</v>
      </c>
      <c r="J972">
        <v>2005</v>
      </c>
      <c r="K972" s="2" t="s">
        <v>247</v>
      </c>
      <c r="L972">
        <v>60</v>
      </c>
      <c r="M972" s="2" t="s">
        <v>263</v>
      </c>
      <c r="N972" s="2" t="s">
        <v>189</v>
      </c>
      <c r="O972" s="2" t="s">
        <v>190</v>
      </c>
      <c r="P972" s="2" t="s">
        <v>191</v>
      </c>
      <c r="Q972" s="2" t="s">
        <v>30</v>
      </c>
      <c r="R972" s="2" t="s">
        <v>192</v>
      </c>
      <c r="S972" s="2" t="s">
        <v>44</v>
      </c>
      <c r="T972" s="2" t="s">
        <v>57</v>
      </c>
      <c r="U972" s="2" t="s">
        <v>34</v>
      </c>
      <c r="V972" s="2" t="s">
        <v>35</v>
      </c>
      <c r="W972" s="2" t="s">
        <v>68</v>
      </c>
      <c r="X972" s="2" t="s">
        <v>193</v>
      </c>
      <c r="Y972" s="2" t="s">
        <v>39</v>
      </c>
    </row>
    <row r="973" spans="1:25" x14ac:dyDescent="0.35">
      <c r="A973">
        <v>10407</v>
      </c>
      <c r="B973">
        <v>41</v>
      </c>
      <c r="C973">
        <v>100</v>
      </c>
      <c r="D973">
        <v>12</v>
      </c>
      <c r="E973">
        <v>6386.16</v>
      </c>
      <c r="F973" s="1">
        <v>38464</v>
      </c>
      <c r="G973" s="2" t="s">
        <v>194</v>
      </c>
      <c r="H973">
        <v>2</v>
      </c>
      <c r="I973">
        <v>4</v>
      </c>
      <c r="J973">
        <v>2005</v>
      </c>
      <c r="K973" s="2" t="s">
        <v>107</v>
      </c>
      <c r="L973">
        <v>132</v>
      </c>
      <c r="M973" s="2" t="s">
        <v>270</v>
      </c>
      <c r="N973" s="2" t="s">
        <v>189</v>
      </c>
      <c r="O973" s="2" t="s">
        <v>190</v>
      </c>
      <c r="P973" s="2" t="s">
        <v>191</v>
      </c>
      <c r="Q973" s="2" t="s">
        <v>30</v>
      </c>
      <c r="R973" s="2" t="s">
        <v>192</v>
      </c>
      <c r="S973" s="2" t="s">
        <v>44</v>
      </c>
      <c r="T973" s="2" t="s">
        <v>57</v>
      </c>
      <c r="U973" s="2" t="s">
        <v>34</v>
      </c>
      <c r="V973" s="2" t="s">
        <v>35</v>
      </c>
      <c r="W973" s="2" t="s">
        <v>68</v>
      </c>
      <c r="X973" s="2" t="s">
        <v>193</v>
      </c>
      <c r="Y973" s="2" t="s">
        <v>39</v>
      </c>
    </row>
    <row r="974" spans="1:25" x14ac:dyDescent="0.35">
      <c r="A974">
        <v>10407</v>
      </c>
      <c r="B974">
        <v>6</v>
      </c>
      <c r="C974">
        <v>90.19</v>
      </c>
      <c r="D974">
        <v>3</v>
      </c>
      <c r="E974">
        <v>541.14</v>
      </c>
      <c r="F974" s="1">
        <v>38464</v>
      </c>
      <c r="G974" s="2" t="s">
        <v>194</v>
      </c>
      <c r="H974">
        <v>2</v>
      </c>
      <c r="I974">
        <v>4</v>
      </c>
      <c r="J974">
        <v>2005</v>
      </c>
      <c r="K974" s="2" t="s">
        <v>247</v>
      </c>
      <c r="L974">
        <v>92</v>
      </c>
      <c r="M974" s="2" t="s">
        <v>290</v>
      </c>
      <c r="N974" s="2" t="s">
        <v>189</v>
      </c>
      <c r="O974" s="2" t="s">
        <v>190</v>
      </c>
      <c r="P974" s="2" t="s">
        <v>191</v>
      </c>
      <c r="Q974" s="2" t="s">
        <v>30</v>
      </c>
      <c r="R974" s="2" t="s">
        <v>192</v>
      </c>
      <c r="S974" s="2" t="s">
        <v>44</v>
      </c>
      <c r="T974" s="2" t="s">
        <v>57</v>
      </c>
      <c r="U974" s="2" t="s">
        <v>34</v>
      </c>
      <c r="V974" s="2" t="s">
        <v>35</v>
      </c>
      <c r="W974" s="2" t="s">
        <v>68</v>
      </c>
      <c r="X974" s="2" t="s">
        <v>193</v>
      </c>
      <c r="Y974" s="2" t="s">
        <v>38</v>
      </c>
    </row>
    <row r="975" spans="1:25" x14ac:dyDescent="0.35">
      <c r="A975">
        <v>10407</v>
      </c>
      <c r="B975">
        <v>66</v>
      </c>
      <c r="C975">
        <v>66.989999999999995</v>
      </c>
      <c r="D975">
        <v>4</v>
      </c>
      <c r="E975">
        <v>4421.34</v>
      </c>
      <c r="F975" s="1">
        <v>38464</v>
      </c>
      <c r="G975" s="2" t="s">
        <v>194</v>
      </c>
      <c r="H975">
        <v>2</v>
      </c>
      <c r="I975">
        <v>4</v>
      </c>
      <c r="J975">
        <v>2005</v>
      </c>
      <c r="K975" s="2" t="s">
        <v>107</v>
      </c>
      <c r="L975">
        <v>71</v>
      </c>
      <c r="M975" s="2" t="s">
        <v>295</v>
      </c>
      <c r="N975" s="2" t="s">
        <v>189</v>
      </c>
      <c r="O975" s="2" t="s">
        <v>190</v>
      </c>
      <c r="P975" s="2" t="s">
        <v>191</v>
      </c>
      <c r="Q975" s="2" t="s">
        <v>30</v>
      </c>
      <c r="R975" s="2" t="s">
        <v>192</v>
      </c>
      <c r="S975" s="2" t="s">
        <v>44</v>
      </c>
      <c r="T975" s="2" t="s">
        <v>57</v>
      </c>
      <c r="U975" s="2" t="s">
        <v>34</v>
      </c>
      <c r="V975" s="2" t="s">
        <v>35</v>
      </c>
      <c r="W975" s="2" t="s">
        <v>68</v>
      </c>
      <c r="X975" s="2" t="s">
        <v>193</v>
      </c>
      <c r="Y975" s="2" t="s">
        <v>39</v>
      </c>
    </row>
    <row r="976" spans="1:25" x14ac:dyDescent="0.35">
      <c r="A976">
        <v>10407</v>
      </c>
      <c r="B976">
        <v>26</v>
      </c>
      <c r="C976">
        <v>76.430000000000007</v>
      </c>
      <c r="D976">
        <v>8</v>
      </c>
      <c r="E976">
        <v>1987.18</v>
      </c>
      <c r="F976" s="1">
        <v>38464</v>
      </c>
      <c r="G976" s="2" t="s">
        <v>194</v>
      </c>
      <c r="H976">
        <v>2</v>
      </c>
      <c r="I976">
        <v>4</v>
      </c>
      <c r="J976">
        <v>2005</v>
      </c>
      <c r="K976" s="2" t="s">
        <v>107</v>
      </c>
      <c r="L976">
        <v>73</v>
      </c>
      <c r="M976" s="2" t="s">
        <v>296</v>
      </c>
      <c r="N976" s="2" t="s">
        <v>189</v>
      </c>
      <c r="O976" s="2" t="s">
        <v>190</v>
      </c>
      <c r="P976" s="2" t="s">
        <v>191</v>
      </c>
      <c r="Q976" s="2" t="s">
        <v>30</v>
      </c>
      <c r="R976" s="2" t="s">
        <v>192</v>
      </c>
      <c r="S976" s="2" t="s">
        <v>44</v>
      </c>
      <c r="T976" s="2" t="s">
        <v>57</v>
      </c>
      <c r="U976" s="2" t="s">
        <v>34</v>
      </c>
      <c r="V976" s="2" t="s">
        <v>35</v>
      </c>
      <c r="W976" s="2" t="s">
        <v>68</v>
      </c>
      <c r="X976" s="2" t="s">
        <v>193</v>
      </c>
      <c r="Y976" s="2" t="s">
        <v>38</v>
      </c>
    </row>
    <row r="977" spans="1:25" x14ac:dyDescent="0.35">
      <c r="A977">
        <v>10407</v>
      </c>
      <c r="B977">
        <v>64</v>
      </c>
      <c r="C977">
        <v>40.25</v>
      </c>
      <c r="D977">
        <v>10</v>
      </c>
      <c r="E977">
        <v>2576</v>
      </c>
      <c r="F977" s="1">
        <v>38464</v>
      </c>
      <c r="G977" s="2" t="s">
        <v>194</v>
      </c>
      <c r="H977">
        <v>2</v>
      </c>
      <c r="I977">
        <v>4</v>
      </c>
      <c r="J977">
        <v>2005</v>
      </c>
      <c r="K977" s="2" t="s">
        <v>107</v>
      </c>
      <c r="L977">
        <v>50</v>
      </c>
      <c r="M977" s="2" t="s">
        <v>299</v>
      </c>
      <c r="N977" s="2" t="s">
        <v>189</v>
      </c>
      <c r="O977" s="2" t="s">
        <v>190</v>
      </c>
      <c r="P977" s="2" t="s">
        <v>191</v>
      </c>
      <c r="Q977" s="2" t="s">
        <v>30</v>
      </c>
      <c r="R977" s="2" t="s">
        <v>192</v>
      </c>
      <c r="S977" s="2" t="s">
        <v>44</v>
      </c>
      <c r="T977" s="2" t="s">
        <v>57</v>
      </c>
      <c r="U977" s="2" t="s">
        <v>34</v>
      </c>
      <c r="V977" s="2" t="s">
        <v>35</v>
      </c>
      <c r="W977" s="2" t="s">
        <v>68</v>
      </c>
      <c r="X977" s="2" t="s">
        <v>193</v>
      </c>
      <c r="Y977" s="2" t="s">
        <v>38</v>
      </c>
    </row>
    <row r="978" spans="1:25" x14ac:dyDescent="0.35">
      <c r="A978">
        <v>10407</v>
      </c>
      <c r="B978">
        <v>76</v>
      </c>
      <c r="C978">
        <v>94.5</v>
      </c>
      <c r="D978">
        <v>6</v>
      </c>
      <c r="E978">
        <v>7182</v>
      </c>
      <c r="F978" s="1">
        <v>38464</v>
      </c>
      <c r="G978" s="2" t="s">
        <v>194</v>
      </c>
      <c r="H978">
        <v>2</v>
      </c>
      <c r="I978">
        <v>4</v>
      </c>
      <c r="J978">
        <v>2005</v>
      </c>
      <c r="K978" s="2" t="s">
        <v>107</v>
      </c>
      <c r="L978">
        <v>90</v>
      </c>
      <c r="M978" s="2" t="s">
        <v>307</v>
      </c>
      <c r="N978" s="2" t="s">
        <v>189</v>
      </c>
      <c r="O978" s="2" t="s">
        <v>190</v>
      </c>
      <c r="P978" s="2" t="s">
        <v>191</v>
      </c>
      <c r="Q978" s="2" t="s">
        <v>30</v>
      </c>
      <c r="R978" s="2" t="s">
        <v>192</v>
      </c>
      <c r="S978" s="2" t="s">
        <v>44</v>
      </c>
      <c r="T978" s="2" t="s">
        <v>57</v>
      </c>
      <c r="U978" s="2" t="s">
        <v>34</v>
      </c>
      <c r="V978" s="2" t="s">
        <v>35</v>
      </c>
      <c r="W978" s="2" t="s">
        <v>68</v>
      </c>
      <c r="X978" s="2" t="s">
        <v>193</v>
      </c>
      <c r="Y978" s="2" t="s">
        <v>99</v>
      </c>
    </row>
    <row r="979" spans="1:25" x14ac:dyDescent="0.35">
      <c r="A979">
        <v>10407</v>
      </c>
      <c r="B979">
        <v>59</v>
      </c>
      <c r="C979">
        <v>98.65</v>
      </c>
      <c r="D979">
        <v>5</v>
      </c>
      <c r="E979">
        <v>5820.35</v>
      </c>
      <c r="F979" s="1">
        <v>38464</v>
      </c>
      <c r="G979" s="2" t="s">
        <v>194</v>
      </c>
      <c r="H979">
        <v>2</v>
      </c>
      <c r="I979">
        <v>4</v>
      </c>
      <c r="J979">
        <v>2005</v>
      </c>
      <c r="K979" s="2" t="s">
        <v>107</v>
      </c>
      <c r="L979">
        <v>117</v>
      </c>
      <c r="M979" s="2" t="s">
        <v>310</v>
      </c>
      <c r="N979" s="2" t="s">
        <v>189</v>
      </c>
      <c r="O979" s="2" t="s">
        <v>190</v>
      </c>
      <c r="P979" s="2" t="s">
        <v>191</v>
      </c>
      <c r="Q979" s="2" t="s">
        <v>30</v>
      </c>
      <c r="R979" s="2" t="s">
        <v>192</v>
      </c>
      <c r="S979" s="2" t="s">
        <v>44</v>
      </c>
      <c r="T979" s="2" t="s">
        <v>57</v>
      </c>
      <c r="U979" s="2" t="s">
        <v>34</v>
      </c>
      <c r="V979" s="2" t="s">
        <v>35</v>
      </c>
      <c r="W979" s="2" t="s">
        <v>68</v>
      </c>
      <c r="X979" s="2" t="s">
        <v>193</v>
      </c>
      <c r="Y979" s="2" t="s">
        <v>39</v>
      </c>
    </row>
    <row r="980" spans="1:25" x14ac:dyDescent="0.35">
      <c r="A980">
        <v>10407</v>
      </c>
      <c r="B980">
        <v>13</v>
      </c>
      <c r="C980">
        <v>81.33</v>
      </c>
      <c r="D980">
        <v>7</v>
      </c>
      <c r="E980">
        <v>1057.29</v>
      </c>
      <c r="F980" s="1">
        <v>38464</v>
      </c>
      <c r="G980" s="2" t="s">
        <v>194</v>
      </c>
      <c r="H980">
        <v>2</v>
      </c>
      <c r="I980">
        <v>4</v>
      </c>
      <c r="J980">
        <v>2005</v>
      </c>
      <c r="K980" s="2" t="s">
        <v>107</v>
      </c>
      <c r="L980">
        <v>85</v>
      </c>
      <c r="M980" s="2" t="s">
        <v>313</v>
      </c>
      <c r="N980" s="2" t="s">
        <v>189</v>
      </c>
      <c r="O980" s="2" t="s">
        <v>190</v>
      </c>
      <c r="P980" s="2" t="s">
        <v>191</v>
      </c>
      <c r="Q980" s="2" t="s">
        <v>30</v>
      </c>
      <c r="R980" s="2" t="s">
        <v>192</v>
      </c>
      <c r="S980" s="2" t="s">
        <v>44</v>
      </c>
      <c r="T980" s="2" t="s">
        <v>57</v>
      </c>
      <c r="U980" s="2" t="s">
        <v>34</v>
      </c>
      <c r="V980" s="2" t="s">
        <v>35</v>
      </c>
      <c r="W980" s="2" t="s">
        <v>68</v>
      </c>
      <c r="X980" s="2" t="s">
        <v>193</v>
      </c>
      <c r="Y980" s="2" t="s">
        <v>38</v>
      </c>
    </row>
    <row r="981" spans="1:25" x14ac:dyDescent="0.35">
      <c r="A981">
        <v>10407</v>
      </c>
      <c r="B981">
        <v>43</v>
      </c>
      <c r="C981">
        <v>86.73</v>
      </c>
      <c r="D981">
        <v>9</v>
      </c>
      <c r="E981">
        <v>3729.39</v>
      </c>
      <c r="F981" s="1">
        <v>38464</v>
      </c>
      <c r="G981" s="2" t="s">
        <v>194</v>
      </c>
      <c r="H981">
        <v>2</v>
      </c>
      <c r="I981">
        <v>4</v>
      </c>
      <c r="J981">
        <v>2005</v>
      </c>
      <c r="K981" s="2" t="s">
        <v>107</v>
      </c>
      <c r="L981">
        <v>107</v>
      </c>
      <c r="M981" s="2" t="s">
        <v>316</v>
      </c>
      <c r="N981" s="2" t="s">
        <v>189</v>
      </c>
      <c r="O981" s="2" t="s">
        <v>190</v>
      </c>
      <c r="P981" s="2" t="s">
        <v>191</v>
      </c>
      <c r="Q981" s="2" t="s">
        <v>30</v>
      </c>
      <c r="R981" s="2" t="s">
        <v>192</v>
      </c>
      <c r="S981" s="2" t="s">
        <v>44</v>
      </c>
      <c r="T981" s="2" t="s">
        <v>57</v>
      </c>
      <c r="U981" s="2" t="s">
        <v>34</v>
      </c>
      <c r="V981" s="2" t="s">
        <v>35</v>
      </c>
      <c r="W981" s="2" t="s">
        <v>68</v>
      </c>
      <c r="X981" s="2" t="s">
        <v>193</v>
      </c>
      <c r="Y981" s="2" t="s">
        <v>39</v>
      </c>
    </row>
    <row r="982" spans="1:25" x14ac:dyDescent="0.35">
      <c r="A982">
        <v>10413</v>
      </c>
      <c r="B982">
        <v>36</v>
      </c>
      <c r="C982">
        <v>100</v>
      </c>
      <c r="D982">
        <v>2</v>
      </c>
      <c r="E982">
        <v>8677.7999999999993</v>
      </c>
      <c r="F982" s="1">
        <v>38477</v>
      </c>
      <c r="G982" s="2" t="s">
        <v>24</v>
      </c>
      <c r="H982">
        <v>2</v>
      </c>
      <c r="I982">
        <v>5</v>
      </c>
      <c r="J982">
        <v>2005</v>
      </c>
      <c r="K982" s="2" t="s">
        <v>107</v>
      </c>
      <c r="L982">
        <v>207</v>
      </c>
      <c r="M982" s="2" t="s">
        <v>207</v>
      </c>
      <c r="N982" s="2" t="s">
        <v>77</v>
      </c>
      <c r="O982" s="2" t="s">
        <v>78</v>
      </c>
      <c r="P982" s="2" t="s">
        <v>79</v>
      </c>
      <c r="Q982" s="2" t="s">
        <v>30</v>
      </c>
      <c r="R982" s="2" t="s">
        <v>80</v>
      </c>
      <c r="S982" s="2" t="s">
        <v>81</v>
      </c>
      <c r="T982" s="2" t="s">
        <v>82</v>
      </c>
      <c r="U982" s="2" t="s">
        <v>34</v>
      </c>
      <c r="V982" s="2" t="s">
        <v>35</v>
      </c>
      <c r="W982" s="2" t="s">
        <v>83</v>
      </c>
      <c r="X982" s="2" t="s">
        <v>47</v>
      </c>
      <c r="Y982" s="2" t="s">
        <v>99</v>
      </c>
    </row>
    <row r="983" spans="1:25" x14ac:dyDescent="0.35">
      <c r="A983">
        <v>10413</v>
      </c>
      <c r="B983">
        <v>47</v>
      </c>
      <c r="C983">
        <v>100</v>
      </c>
      <c r="D983">
        <v>3</v>
      </c>
      <c r="E983">
        <v>8236.75</v>
      </c>
      <c r="F983" s="1">
        <v>38477</v>
      </c>
      <c r="G983" s="2" t="s">
        <v>24</v>
      </c>
      <c r="H983">
        <v>2</v>
      </c>
      <c r="I983">
        <v>5</v>
      </c>
      <c r="J983">
        <v>2005</v>
      </c>
      <c r="K983" s="2" t="s">
        <v>107</v>
      </c>
      <c r="L983">
        <v>151</v>
      </c>
      <c r="M983" s="2" t="s">
        <v>222</v>
      </c>
      <c r="N983" s="2" t="s">
        <v>77</v>
      </c>
      <c r="O983" s="2" t="s">
        <v>78</v>
      </c>
      <c r="P983" s="2" t="s">
        <v>79</v>
      </c>
      <c r="Q983" s="2" t="s">
        <v>30</v>
      </c>
      <c r="R983" s="2" t="s">
        <v>80</v>
      </c>
      <c r="S983" s="2" t="s">
        <v>81</v>
      </c>
      <c r="T983" s="2" t="s">
        <v>82</v>
      </c>
      <c r="U983" s="2" t="s">
        <v>34</v>
      </c>
      <c r="V983" s="2" t="s">
        <v>35</v>
      </c>
      <c r="W983" s="2" t="s">
        <v>83</v>
      </c>
      <c r="X983" s="2" t="s">
        <v>47</v>
      </c>
      <c r="Y983" s="2" t="s">
        <v>99</v>
      </c>
    </row>
    <row r="984" spans="1:25" x14ac:dyDescent="0.35">
      <c r="A984">
        <v>10413</v>
      </c>
      <c r="B984">
        <v>22</v>
      </c>
      <c r="C984">
        <v>100</v>
      </c>
      <c r="D984">
        <v>1</v>
      </c>
      <c r="E984">
        <v>3387.78</v>
      </c>
      <c r="F984" s="1">
        <v>38477</v>
      </c>
      <c r="G984" s="2" t="s">
        <v>24</v>
      </c>
      <c r="H984">
        <v>2</v>
      </c>
      <c r="I984">
        <v>5</v>
      </c>
      <c r="J984">
        <v>2005</v>
      </c>
      <c r="K984" s="2" t="s">
        <v>107</v>
      </c>
      <c r="L984">
        <v>173</v>
      </c>
      <c r="M984" s="2" t="s">
        <v>229</v>
      </c>
      <c r="N984" s="2" t="s">
        <v>77</v>
      </c>
      <c r="O984" s="2" t="s">
        <v>78</v>
      </c>
      <c r="P984" s="2" t="s">
        <v>79</v>
      </c>
      <c r="Q984" s="2" t="s">
        <v>30</v>
      </c>
      <c r="R984" s="2" t="s">
        <v>80</v>
      </c>
      <c r="S984" s="2" t="s">
        <v>81</v>
      </c>
      <c r="T984" s="2" t="s">
        <v>82</v>
      </c>
      <c r="U984" s="2" t="s">
        <v>34</v>
      </c>
      <c r="V984" s="2" t="s">
        <v>35</v>
      </c>
      <c r="W984" s="2" t="s">
        <v>83</v>
      </c>
      <c r="X984" s="2" t="s">
        <v>47</v>
      </c>
      <c r="Y984" s="2" t="s">
        <v>39</v>
      </c>
    </row>
    <row r="985" spans="1:25" x14ac:dyDescent="0.35">
      <c r="A985">
        <v>10413</v>
      </c>
      <c r="B985">
        <v>49</v>
      </c>
      <c r="C985">
        <v>100</v>
      </c>
      <c r="D985">
        <v>5</v>
      </c>
      <c r="E985">
        <v>6896.75</v>
      </c>
      <c r="F985" s="1">
        <v>38477</v>
      </c>
      <c r="G985" s="2" t="s">
        <v>24</v>
      </c>
      <c r="H985">
        <v>2</v>
      </c>
      <c r="I985">
        <v>5</v>
      </c>
      <c r="J985">
        <v>2005</v>
      </c>
      <c r="K985" s="2" t="s">
        <v>107</v>
      </c>
      <c r="L985">
        <v>143</v>
      </c>
      <c r="M985" s="2" t="s">
        <v>289</v>
      </c>
      <c r="N985" s="2" t="s">
        <v>77</v>
      </c>
      <c r="O985" s="2" t="s">
        <v>78</v>
      </c>
      <c r="P985" s="2" t="s">
        <v>79</v>
      </c>
      <c r="Q985" s="2" t="s">
        <v>30</v>
      </c>
      <c r="R985" s="2" t="s">
        <v>80</v>
      </c>
      <c r="S985" s="2" t="s">
        <v>81</v>
      </c>
      <c r="T985" s="2" t="s">
        <v>82</v>
      </c>
      <c r="U985" s="2" t="s">
        <v>34</v>
      </c>
      <c r="V985" s="2" t="s">
        <v>35</v>
      </c>
      <c r="W985" s="2" t="s">
        <v>83</v>
      </c>
      <c r="X985" s="2" t="s">
        <v>47</v>
      </c>
      <c r="Y985" s="2" t="s">
        <v>39</v>
      </c>
    </row>
    <row r="986" spans="1:25" x14ac:dyDescent="0.35">
      <c r="A986">
        <v>10413</v>
      </c>
      <c r="B986">
        <v>24</v>
      </c>
      <c r="C986">
        <v>49.71</v>
      </c>
      <c r="D986">
        <v>6</v>
      </c>
      <c r="E986">
        <v>1193.04</v>
      </c>
      <c r="F986" s="1">
        <v>38477</v>
      </c>
      <c r="G986" s="2" t="s">
        <v>24</v>
      </c>
      <c r="H986">
        <v>2</v>
      </c>
      <c r="I986">
        <v>5</v>
      </c>
      <c r="J986">
        <v>2005</v>
      </c>
      <c r="K986" s="2" t="s">
        <v>281</v>
      </c>
      <c r="L986">
        <v>62</v>
      </c>
      <c r="M986" s="2" t="s">
        <v>329</v>
      </c>
      <c r="N986" s="2" t="s">
        <v>77</v>
      </c>
      <c r="O986" s="2" t="s">
        <v>78</v>
      </c>
      <c r="P986" s="2" t="s">
        <v>79</v>
      </c>
      <c r="Q986" s="2" t="s">
        <v>30</v>
      </c>
      <c r="R986" s="2" t="s">
        <v>80</v>
      </c>
      <c r="S986" s="2" t="s">
        <v>81</v>
      </c>
      <c r="T986" s="2" t="s">
        <v>82</v>
      </c>
      <c r="U986" s="2" t="s">
        <v>34</v>
      </c>
      <c r="V986" s="2" t="s">
        <v>35</v>
      </c>
      <c r="W986" s="2" t="s">
        <v>83</v>
      </c>
      <c r="X986" s="2" t="s">
        <v>47</v>
      </c>
      <c r="Y986" s="2" t="s">
        <v>38</v>
      </c>
    </row>
    <row r="987" spans="1:25" x14ac:dyDescent="0.35">
      <c r="A987">
        <v>10413</v>
      </c>
      <c r="B987">
        <v>51</v>
      </c>
      <c r="C987">
        <v>63.85</v>
      </c>
      <c r="D987">
        <v>4</v>
      </c>
      <c r="E987">
        <v>3256.35</v>
      </c>
      <c r="F987" s="1">
        <v>38477</v>
      </c>
      <c r="G987" s="2" t="s">
        <v>24</v>
      </c>
      <c r="H987">
        <v>2</v>
      </c>
      <c r="I987">
        <v>5</v>
      </c>
      <c r="J987">
        <v>2005</v>
      </c>
      <c r="K987" s="2" t="s">
        <v>281</v>
      </c>
      <c r="L987">
        <v>58</v>
      </c>
      <c r="M987" s="2" t="s">
        <v>335</v>
      </c>
      <c r="N987" s="2" t="s">
        <v>77</v>
      </c>
      <c r="O987" s="2" t="s">
        <v>78</v>
      </c>
      <c r="P987" s="2" t="s">
        <v>79</v>
      </c>
      <c r="Q987" s="2" t="s">
        <v>30</v>
      </c>
      <c r="R987" s="2" t="s">
        <v>80</v>
      </c>
      <c r="S987" s="2" t="s">
        <v>81</v>
      </c>
      <c r="T987" s="2" t="s">
        <v>82</v>
      </c>
      <c r="U987" s="2" t="s">
        <v>34</v>
      </c>
      <c r="V987" s="2" t="s">
        <v>35</v>
      </c>
      <c r="W987" s="2" t="s">
        <v>83</v>
      </c>
      <c r="X987" s="2" t="s">
        <v>47</v>
      </c>
      <c r="Y987" s="2" t="s">
        <v>39</v>
      </c>
    </row>
    <row r="988" spans="1:25" x14ac:dyDescent="0.35">
      <c r="A988">
        <v>10414</v>
      </c>
      <c r="B988">
        <v>19</v>
      </c>
      <c r="C988">
        <v>100</v>
      </c>
      <c r="D988">
        <v>3</v>
      </c>
      <c r="E988">
        <v>2764.88</v>
      </c>
      <c r="F988" s="1">
        <v>38478</v>
      </c>
      <c r="G988" s="2" t="s">
        <v>194</v>
      </c>
      <c r="H988">
        <v>2</v>
      </c>
      <c r="I988">
        <v>5</v>
      </c>
      <c r="J988">
        <v>2005</v>
      </c>
      <c r="K988" s="2" t="s">
        <v>107</v>
      </c>
      <c r="L988">
        <v>136</v>
      </c>
      <c r="M988" s="2" t="s">
        <v>166</v>
      </c>
      <c r="N988" s="2" t="s">
        <v>183</v>
      </c>
      <c r="O988" s="2" t="s">
        <v>184</v>
      </c>
      <c r="P988" s="2" t="s">
        <v>185</v>
      </c>
      <c r="Q988" s="2" t="s">
        <v>30</v>
      </c>
      <c r="R988" s="2" t="s">
        <v>186</v>
      </c>
      <c r="S988" s="2" t="s">
        <v>88</v>
      </c>
      <c r="T988" s="2" t="s">
        <v>187</v>
      </c>
      <c r="U988" s="2" t="s">
        <v>34</v>
      </c>
      <c r="V988" s="2" t="s">
        <v>35</v>
      </c>
      <c r="W988" s="2" t="s">
        <v>188</v>
      </c>
      <c r="X988" s="2" t="s">
        <v>59</v>
      </c>
      <c r="Y988" s="2" t="s">
        <v>38</v>
      </c>
    </row>
    <row r="989" spans="1:25" x14ac:dyDescent="0.35">
      <c r="A989">
        <v>10414</v>
      </c>
      <c r="B989">
        <v>44</v>
      </c>
      <c r="C989">
        <v>73.98</v>
      </c>
      <c r="D989">
        <v>1</v>
      </c>
      <c r="E989">
        <v>3255.12</v>
      </c>
      <c r="F989" s="1">
        <v>38478</v>
      </c>
      <c r="G989" s="2" t="s">
        <v>194</v>
      </c>
      <c r="H989">
        <v>2</v>
      </c>
      <c r="I989">
        <v>5</v>
      </c>
      <c r="J989">
        <v>2005</v>
      </c>
      <c r="K989" s="2" t="s">
        <v>273</v>
      </c>
      <c r="L989">
        <v>86</v>
      </c>
      <c r="M989" s="2" t="s">
        <v>274</v>
      </c>
      <c r="N989" s="2" t="s">
        <v>183</v>
      </c>
      <c r="O989" s="2" t="s">
        <v>184</v>
      </c>
      <c r="P989" s="2" t="s">
        <v>185</v>
      </c>
      <c r="Q989" s="2" t="s">
        <v>30</v>
      </c>
      <c r="R989" s="2" t="s">
        <v>186</v>
      </c>
      <c r="S989" s="2" t="s">
        <v>88</v>
      </c>
      <c r="T989" s="2" t="s">
        <v>187</v>
      </c>
      <c r="U989" s="2" t="s">
        <v>34</v>
      </c>
      <c r="V989" s="2" t="s">
        <v>35</v>
      </c>
      <c r="W989" s="2" t="s">
        <v>188</v>
      </c>
      <c r="X989" s="2" t="s">
        <v>59</v>
      </c>
      <c r="Y989" s="2" t="s">
        <v>39</v>
      </c>
    </row>
    <row r="990" spans="1:25" x14ac:dyDescent="0.35">
      <c r="A990">
        <v>10414</v>
      </c>
      <c r="B990">
        <v>41</v>
      </c>
      <c r="C990">
        <v>100</v>
      </c>
      <c r="D990">
        <v>12</v>
      </c>
      <c r="E990">
        <v>4872.03</v>
      </c>
      <c r="F990" s="1">
        <v>38478</v>
      </c>
      <c r="G990" s="2" t="s">
        <v>194</v>
      </c>
      <c r="H990">
        <v>2</v>
      </c>
      <c r="I990">
        <v>5</v>
      </c>
      <c r="J990">
        <v>2005</v>
      </c>
      <c r="K990" s="2" t="s">
        <v>247</v>
      </c>
      <c r="L990">
        <v>136</v>
      </c>
      <c r="M990" s="2" t="s">
        <v>279</v>
      </c>
      <c r="N990" s="2" t="s">
        <v>183</v>
      </c>
      <c r="O990" s="2" t="s">
        <v>184</v>
      </c>
      <c r="P990" s="2" t="s">
        <v>185</v>
      </c>
      <c r="Q990" s="2" t="s">
        <v>30</v>
      </c>
      <c r="R990" s="2" t="s">
        <v>186</v>
      </c>
      <c r="S990" s="2" t="s">
        <v>88</v>
      </c>
      <c r="T990" s="2" t="s">
        <v>187</v>
      </c>
      <c r="U990" s="2" t="s">
        <v>34</v>
      </c>
      <c r="V990" s="2" t="s">
        <v>35</v>
      </c>
      <c r="W990" s="2" t="s">
        <v>188</v>
      </c>
      <c r="X990" s="2" t="s">
        <v>59</v>
      </c>
      <c r="Y990" s="2" t="s">
        <v>39</v>
      </c>
    </row>
    <row r="991" spans="1:25" x14ac:dyDescent="0.35">
      <c r="A991">
        <v>10414</v>
      </c>
      <c r="B991">
        <v>48</v>
      </c>
      <c r="C991">
        <v>100</v>
      </c>
      <c r="D991">
        <v>14</v>
      </c>
      <c r="E991">
        <v>5808.48</v>
      </c>
      <c r="F991" s="1">
        <v>38478</v>
      </c>
      <c r="G991" s="2" t="s">
        <v>194</v>
      </c>
      <c r="H991">
        <v>2</v>
      </c>
      <c r="I991">
        <v>5</v>
      </c>
      <c r="J991">
        <v>2005</v>
      </c>
      <c r="K991" s="2" t="s">
        <v>281</v>
      </c>
      <c r="L991">
        <v>100</v>
      </c>
      <c r="M991" s="2" t="s">
        <v>282</v>
      </c>
      <c r="N991" s="2" t="s">
        <v>183</v>
      </c>
      <c r="O991" s="2" t="s">
        <v>184</v>
      </c>
      <c r="P991" s="2" t="s">
        <v>185</v>
      </c>
      <c r="Q991" s="2" t="s">
        <v>30</v>
      </c>
      <c r="R991" s="2" t="s">
        <v>186</v>
      </c>
      <c r="S991" s="2" t="s">
        <v>88</v>
      </c>
      <c r="T991" s="2" t="s">
        <v>187</v>
      </c>
      <c r="U991" s="2" t="s">
        <v>34</v>
      </c>
      <c r="V991" s="2" t="s">
        <v>35</v>
      </c>
      <c r="W991" s="2" t="s">
        <v>188</v>
      </c>
      <c r="X991" s="2" t="s">
        <v>59</v>
      </c>
      <c r="Y991" s="2" t="s">
        <v>39</v>
      </c>
    </row>
    <row r="992" spans="1:25" x14ac:dyDescent="0.35">
      <c r="A992">
        <v>10414</v>
      </c>
      <c r="B992">
        <v>16</v>
      </c>
      <c r="C992">
        <v>75.48</v>
      </c>
      <c r="D992">
        <v>11</v>
      </c>
      <c r="E992">
        <v>1207.68</v>
      </c>
      <c r="F992" s="1">
        <v>38478</v>
      </c>
      <c r="G992" s="2" t="s">
        <v>194</v>
      </c>
      <c r="H992">
        <v>2</v>
      </c>
      <c r="I992">
        <v>5</v>
      </c>
      <c r="J992">
        <v>2005</v>
      </c>
      <c r="K992" s="2" t="s">
        <v>247</v>
      </c>
      <c r="L992">
        <v>87</v>
      </c>
      <c r="M992" s="2" t="s">
        <v>291</v>
      </c>
      <c r="N992" s="2" t="s">
        <v>183</v>
      </c>
      <c r="O992" s="2" t="s">
        <v>184</v>
      </c>
      <c r="P992" s="2" t="s">
        <v>185</v>
      </c>
      <c r="Q992" s="2" t="s">
        <v>30</v>
      </c>
      <c r="R992" s="2" t="s">
        <v>186</v>
      </c>
      <c r="S992" s="2" t="s">
        <v>88</v>
      </c>
      <c r="T992" s="2" t="s">
        <v>187</v>
      </c>
      <c r="U992" s="2" t="s">
        <v>34</v>
      </c>
      <c r="V992" s="2" t="s">
        <v>35</v>
      </c>
      <c r="W992" s="2" t="s">
        <v>188</v>
      </c>
      <c r="X992" s="2" t="s">
        <v>59</v>
      </c>
      <c r="Y992" s="2" t="s">
        <v>38</v>
      </c>
    </row>
    <row r="993" spans="1:25" x14ac:dyDescent="0.35">
      <c r="A993">
        <v>10414</v>
      </c>
      <c r="B993">
        <v>23</v>
      </c>
      <c r="C993">
        <v>100</v>
      </c>
      <c r="D993">
        <v>10</v>
      </c>
      <c r="E993">
        <v>3335.23</v>
      </c>
      <c r="F993" s="1">
        <v>38478</v>
      </c>
      <c r="G993" s="2" t="s">
        <v>194</v>
      </c>
      <c r="H993">
        <v>2</v>
      </c>
      <c r="I993">
        <v>5</v>
      </c>
      <c r="J993">
        <v>2005</v>
      </c>
      <c r="K993" s="2" t="s">
        <v>273</v>
      </c>
      <c r="L993">
        <v>122</v>
      </c>
      <c r="M993" s="2" t="s">
        <v>303</v>
      </c>
      <c r="N993" s="2" t="s">
        <v>183</v>
      </c>
      <c r="O993" s="2" t="s">
        <v>184</v>
      </c>
      <c r="P993" s="2" t="s">
        <v>185</v>
      </c>
      <c r="Q993" s="2" t="s">
        <v>30</v>
      </c>
      <c r="R993" s="2" t="s">
        <v>186</v>
      </c>
      <c r="S993" s="2" t="s">
        <v>88</v>
      </c>
      <c r="T993" s="2" t="s">
        <v>187</v>
      </c>
      <c r="U993" s="2" t="s">
        <v>34</v>
      </c>
      <c r="V993" s="2" t="s">
        <v>35</v>
      </c>
      <c r="W993" s="2" t="s">
        <v>188</v>
      </c>
      <c r="X993" s="2" t="s">
        <v>59</v>
      </c>
      <c r="Y993" s="2" t="s">
        <v>39</v>
      </c>
    </row>
    <row r="994" spans="1:25" x14ac:dyDescent="0.35">
      <c r="A994">
        <v>10414</v>
      </c>
      <c r="B994">
        <v>60</v>
      </c>
      <c r="C994">
        <v>100</v>
      </c>
      <c r="D994">
        <v>5</v>
      </c>
      <c r="E994">
        <v>6107.4</v>
      </c>
      <c r="F994" s="1">
        <v>38478</v>
      </c>
      <c r="G994" s="2" t="s">
        <v>194</v>
      </c>
      <c r="H994">
        <v>2</v>
      </c>
      <c r="I994">
        <v>5</v>
      </c>
      <c r="J994">
        <v>2005</v>
      </c>
      <c r="K994" s="2" t="s">
        <v>247</v>
      </c>
      <c r="L994">
        <v>88</v>
      </c>
      <c r="M994" s="2" t="s">
        <v>312</v>
      </c>
      <c r="N994" s="2" t="s">
        <v>183</v>
      </c>
      <c r="O994" s="2" t="s">
        <v>184</v>
      </c>
      <c r="P994" s="2" t="s">
        <v>185</v>
      </c>
      <c r="Q994" s="2" t="s">
        <v>30</v>
      </c>
      <c r="R994" s="2" t="s">
        <v>186</v>
      </c>
      <c r="S994" s="2" t="s">
        <v>88</v>
      </c>
      <c r="T994" s="2" t="s">
        <v>187</v>
      </c>
      <c r="U994" s="2" t="s">
        <v>34</v>
      </c>
      <c r="V994" s="2" t="s">
        <v>35</v>
      </c>
      <c r="W994" s="2" t="s">
        <v>188</v>
      </c>
      <c r="X994" s="2" t="s">
        <v>59</v>
      </c>
      <c r="Y994" s="2" t="s">
        <v>39</v>
      </c>
    </row>
    <row r="995" spans="1:25" x14ac:dyDescent="0.35">
      <c r="A995">
        <v>10414</v>
      </c>
      <c r="B995">
        <v>51</v>
      </c>
      <c r="C995">
        <v>76.31</v>
      </c>
      <c r="D995">
        <v>2</v>
      </c>
      <c r="E995">
        <v>3891.81</v>
      </c>
      <c r="F995" s="1">
        <v>38478</v>
      </c>
      <c r="G995" s="2" t="s">
        <v>194</v>
      </c>
      <c r="H995">
        <v>2</v>
      </c>
      <c r="I995">
        <v>5</v>
      </c>
      <c r="J995">
        <v>2005</v>
      </c>
      <c r="K995" s="2" t="s">
        <v>247</v>
      </c>
      <c r="L995">
        <v>83</v>
      </c>
      <c r="M995" s="2" t="s">
        <v>317</v>
      </c>
      <c r="N995" s="2" t="s">
        <v>183</v>
      </c>
      <c r="O995" s="2" t="s">
        <v>184</v>
      </c>
      <c r="P995" s="2" t="s">
        <v>185</v>
      </c>
      <c r="Q995" s="2" t="s">
        <v>30</v>
      </c>
      <c r="R995" s="2" t="s">
        <v>186</v>
      </c>
      <c r="S995" s="2" t="s">
        <v>88</v>
      </c>
      <c r="T995" s="2" t="s">
        <v>187</v>
      </c>
      <c r="U995" s="2" t="s">
        <v>34</v>
      </c>
      <c r="V995" s="2" t="s">
        <v>35</v>
      </c>
      <c r="W995" s="2" t="s">
        <v>188</v>
      </c>
      <c r="X995" s="2" t="s">
        <v>59</v>
      </c>
      <c r="Y995" s="2" t="s">
        <v>39</v>
      </c>
    </row>
    <row r="996" spans="1:25" x14ac:dyDescent="0.35">
      <c r="A996">
        <v>10414</v>
      </c>
      <c r="B996">
        <v>37</v>
      </c>
      <c r="C996">
        <v>71.34</v>
      </c>
      <c r="D996">
        <v>6</v>
      </c>
      <c r="E996">
        <v>2639.58</v>
      </c>
      <c r="F996" s="1">
        <v>38478</v>
      </c>
      <c r="G996" s="2" t="s">
        <v>194</v>
      </c>
      <c r="H996">
        <v>2</v>
      </c>
      <c r="I996">
        <v>5</v>
      </c>
      <c r="J996">
        <v>2005</v>
      </c>
      <c r="K996" s="2" t="s">
        <v>273</v>
      </c>
      <c r="L996">
        <v>66</v>
      </c>
      <c r="M996" s="2" t="s">
        <v>337</v>
      </c>
      <c r="N996" s="2" t="s">
        <v>183</v>
      </c>
      <c r="O996" s="2" t="s">
        <v>184</v>
      </c>
      <c r="P996" s="2" t="s">
        <v>185</v>
      </c>
      <c r="Q996" s="2" t="s">
        <v>30</v>
      </c>
      <c r="R996" s="2" t="s">
        <v>186</v>
      </c>
      <c r="S996" s="2" t="s">
        <v>88</v>
      </c>
      <c r="T996" s="2" t="s">
        <v>187</v>
      </c>
      <c r="U996" s="2" t="s">
        <v>34</v>
      </c>
      <c r="V996" s="2" t="s">
        <v>35</v>
      </c>
      <c r="W996" s="2" t="s">
        <v>188</v>
      </c>
      <c r="X996" s="2" t="s">
        <v>59</v>
      </c>
      <c r="Y996" s="2" t="s">
        <v>38</v>
      </c>
    </row>
    <row r="997" spans="1:25" x14ac:dyDescent="0.35">
      <c r="A997">
        <v>10414</v>
      </c>
      <c r="B997">
        <v>34</v>
      </c>
      <c r="C997">
        <v>100</v>
      </c>
      <c r="D997">
        <v>13</v>
      </c>
      <c r="E997">
        <v>3533.62</v>
      </c>
      <c r="F997" s="1">
        <v>38478</v>
      </c>
      <c r="G997" s="2" t="s">
        <v>194</v>
      </c>
      <c r="H997">
        <v>2</v>
      </c>
      <c r="I997">
        <v>5</v>
      </c>
      <c r="J997">
        <v>2005</v>
      </c>
      <c r="K997" s="2" t="s">
        <v>273</v>
      </c>
      <c r="L997">
        <v>86</v>
      </c>
      <c r="M997" s="2" t="s">
        <v>339</v>
      </c>
      <c r="N997" s="2" t="s">
        <v>183</v>
      </c>
      <c r="O997" s="2" t="s">
        <v>184</v>
      </c>
      <c r="P997" s="2" t="s">
        <v>185</v>
      </c>
      <c r="Q997" s="2" t="s">
        <v>30</v>
      </c>
      <c r="R997" s="2" t="s">
        <v>186</v>
      </c>
      <c r="S997" s="2" t="s">
        <v>88</v>
      </c>
      <c r="T997" s="2" t="s">
        <v>187</v>
      </c>
      <c r="U997" s="2" t="s">
        <v>34</v>
      </c>
      <c r="V997" s="2" t="s">
        <v>35</v>
      </c>
      <c r="W997" s="2" t="s">
        <v>188</v>
      </c>
      <c r="X997" s="2" t="s">
        <v>59</v>
      </c>
      <c r="Y997" s="2" t="s">
        <v>39</v>
      </c>
    </row>
    <row r="998" spans="1:25" x14ac:dyDescent="0.35">
      <c r="A998">
        <v>10414</v>
      </c>
      <c r="B998">
        <v>31</v>
      </c>
      <c r="C998">
        <v>75.89</v>
      </c>
      <c r="D998">
        <v>4</v>
      </c>
      <c r="E998">
        <v>2352.59</v>
      </c>
      <c r="F998" s="1">
        <v>38478</v>
      </c>
      <c r="G998" s="2" t="s">
        <v>194</v>
      </c>
      <c r="H998">
        <v>2</v>
      </c>
      <c r="I998">
        <v>5</v>
      </c>
      <c r="J998">
        <v>2005</v>
      </c>
      <c r="K998" s="2" t="s">
        <v>273</v>
      </c>
      <c r="L998">
        <v>72</v>
      </c>
      <c r="M998" s="2" t="s">
        <v>342</v>
      </c>
      <c r="N998" s="2" t="s">
        <v>183</v>
      </c>
      <c r="O998" s="2" t="s">
        <v>184</v>
      </c>
      <c r="P998" s="2" t="s">
        <v>185</v>
      </c>
      <c r="Q998" s="2" t="s">
        <v>30</v>
      </c>
      <c r="R998" s="2" t="s">
        <v>186</v>
      </c>
      <c r="S998" s="2" t="s">
        <v>88</v>
      </c>
      <c r="T998" s="2" t="s">
        <v>187</v>
      </c>
      <c r="U998" s="2" t="s">
        <v>34</v>
      </c>
      <c r="V998" s="2" t="s">
        <v>35</v>
      </c>
      <c r="W998" s="2" t="s">
        <v>188</v>
      </c>
      <c r="X998" s="2" t="s">
        <v>59</v>
      </c>
      <c r="Y998" s="2" t="s">
        <v>38</v>
      </c>
    </row>
    <row r="999" spans="1:25" x14ac:dyDescent="0.35">
      <c r="A999">
        <v>10414</v>
      </c>
      <c r="B999">
        <v>28</v>
      </c>
      <c r="C999">
        <v>100</v>
      </c>
      <c r="D999">
        <v>7</v>
      </c>
      <c r="E999">
        <v>3029.04</v>
      </c>
      <c r="F999" s="1">
        <v>38478</v>
      </c>
      <c r="G999" s="2" t="s">
        <v>194</v>
      </c>
      <c r="H999">
        <v>2</v>
      </c>
      <c r="I999">
        <v>5</v>
      </c>
      <c r="J999">
        <v>2005</v>
      </c>
      <c r="K999" s="2" t="s">
        <v>273</v>
      </c>
      <c r="L999">
        <v>100</v>
      </c>
      <c r="M999" s="2" t="s">
        <v>346</v>
      </c>
      <c r="N999" s="2" t="s">
        <v>183</v>
      </c>
      <c r="O999" s="2" t="s">
        <v>184</v>
      </c>
      <c r="P999" s="2" t="s">
        <v>185</v>
      </c>
      <c r="Q999" s="2" t="s">
        <v>30</v>
      </c>
      <c r="R999" s="2" t="s">
        <v>186</v>
      </c>
      <c r="S999" s="2" t="s">
        <v>88</v>
      </c>
      <c r="T999" s="2" t="s">
        <v>187</v>
      </c>
      <c r="U999" s="2" t="s">
        <v>34</v>
      </c>
      <c r="V999" s="2" t="s">
        <v>35</v>
      </c>
      <c r="W999" s="2" t="s">
        <v>188</v>
      </c>
      <c r="X999" s="2" t="s">
        <v>59</v>
      </c>
      <c r="Y999" s="2" t="s">
        <v>39</v>
      </c>
    </row>
    <row r="1000" spans="1:25" x14ac:dyDescent="0.35">
      <c r="A1000">
        <v>10414</v>
      </c>
      <c r="B1000">
        <v>27</v>
      </c>
      <c r="C1000">
        <v>90.37</v>
      </c>
      <c r="D1000">
        <v>8</v>
      </c>
      <c r="E1000">
        <v>2439.9899999999998</v>
      </c>
      <c r="F1000" s="1">
        <v>38478</v>
      </c>
      <c r="G1000" s="2" t="s">
        <v>194</v>
      </c>
      <c r="H1000">
        <v>2</v>
      </c>
      <c r="I1000">
        <v>5</v>
      </c>
      <c r="J1000">
        <v>2005</v>
      </c>
      <c r="K1000" s="2" t="s">
        <v>273</v>
      </c>
      <c r="L1000">
        <v>99</v>
      </c>
      <c r="M1000" s="2" t="s">
        <v>347</v>
      </c>
      <c r="N1000" s="2" t="s">
        <v>183</v>
      </c>
      <c r="O1000" s="2" t="s">
        <v>184</v>
      </c>
      <c r="P1000" s="2" t="s">
        <v>185</v>
      </c>
      <c r="Q1000" s="2" t="s">
        <v>30</v>
      </c>
      <c r="R1000" s="2" t="s">
        <v>186</v>
      </c>
      <c r="S1000" s="2" t="s">
        <v>88</v>
      </c>
      <c r="T1000" s="2" t="s">
        <v>187</v>
      </c>
      <c r="U1000" s="2" t="s">
        <v>34</v>
      </c>
      <c r="V1000" s="2" t="s">
        <v>35</v>
      </c>
      <c r="W1000" s="2" t="s">
        <v>188</v>
      </c>
      <c r="X1000" s="2" t="s">
        <v>59</v>
      </c>
      <c r="Y1000" s="2" t="s">
        <v>38</v>
      </c>
    </row>
    <row r="1001" spans="1:25" x14ac:dyDescent="0.35">
      <c r="A1001">
        <v>10414</v>
      </c>
      <c r="B1001">
        <v>47</v>
      </c>
      <c r="C1001">
        <v>65.52</v>
      </c>
      <c r="D1001">
        <v>9</v>
      </c>
      <c r="E1001">
        <v>3079.44</v>
      </c>
      <c r="F1001" s="1">
        <v>38478</v>
      </c>
      <c r="G1001" s="2" t="s">
        <v>194</v>
      </c>
      <c r="H1001">
        <v>2</v>
      </c>
      <c r="I1001">
        <v>5</v>
      </c>
      <c r="J1001">
        <v>2005</v>
      </c>
      <c r="K1001" s="2" t="s">
        <v>273</v>
      </c>
      <c r="L1001">
        <v>54</v>
      </c>
      <c r="M1001" s="2" t="s">
        <v>350</v>
      </c>
      <c r="N1001" s="2" t="s">
        <v>183</v>
      </c>
      <c r="O1001" s="2" t="s">
        <v>184</v>
      </c>
      <c r="P1001" s="2" t="s">
        <v>185</v>
      </c>
      <c r="Q1001" s="2" t="s">
        <v>30</v>
      </c>
      <c r="R1001" s="2" t="s">
        <v>186</v>
      </c>
      <c r="S1001" s="2" t="s">
        <v>88</v>
      </c>
      <c r="T1001" s="2" t="s">
        <v>187</v>
      </c>
      <c r="U1001" s="2" t="s">
        <v>34</v>
      </c>
      <c r="V1001" s="2" t="s">
        <v>35</v>
      </c>
      <c r="W1001" s="2" t="s">
        <v>188</v>
      </c>
      <c r="X1001" s="2" t="s">
        <v>59</v>
      </c>
      <c r="Y1001" s="2" t="s">
        <v>39</v>
      </c>
    </row>
    <row r="1002" spans="1:25" x14ac:dyDescent="0.35">
      <c r="A1002">
        <v>10421</v>
      </c>
      <c r="B1002">
        <v>35</v>
      </c>
      <c r="C1002">
        <v>100</v>
      </c>
      <c r="D1002">
        <v>1</v>
      </c>
      <c r="E1002">
        <v>5433.75</v>
      </c>
      <c r="F1002" s="1">
        <v>38501</v>
      </c>
      <c r="G1002" s="2" t="s">
        <v>154</v>
      </c>
      <c r="H1002">
        <v>2</v>
      </c>
      <c r="I1002">
        <v>5</v>
      </c>
      <c r="J1002">
        <v>2005</v>
      </c>
      <c r="K1002" s="2" t="s">
        <v>247</v>
      </c>
      <c r="L1002">
        <v>168</v>
      </c>
      <c r="M1002" s="2" t="s">
        <v>269</v>
      </c>
      <c r="N1002" s="2" t="s">
        <v>137</v>
      </c>
      <c r="O1002" s="2" t="s">
        <v>138</v>
      </c>
      <c r="P1002" s="2" t="s">
        <v>139</v>
      </c>
      <c r="Q1002" s="2" t="s">
        <v>30</v>
      </c>
      <c r="R1002" s="2" t="s">
        <v>140</v>
      </c>
      <c r="S1002" s="2" t="s">
        <v>44</v>
      </c>
      <c r="T1002" s="2" t="s">
        <v>82</v>
      </c>
      <c r="U1002" s="2" t="s">
        <v>34</v>
      </c>
      <c r="V1002" s="2" t="s">
        <v>35</v>
      </c>
      <c r="W1002" s="2" t="s">
        <v>141</v>
      </c>
      <c r="X1002" s="2" t="s">
        <v>142</v>
      </c>
      <c r="Y1002" s="2" t="s">
        <v>39</v>
      </c>
    </row>
    <row r="1003" spans="1:25" x14ac:dyDescent="0.35">
      <c r="A1003">
        <v>10421</v>
      </c>
      <c r="B1003">
        <v>40</v>
      </c>
      <c r="C1003">
        <v>45.7</v>
      </c>
      <c r="D1003">
        <v>2</v>
      </c>
      <c r="E1003">
        <v>1828</v>
      </c>
      <c r="F1003" s="1">
        <v>38501</v>
      </c>
      <c r="G1003" s="2" t="s">
        <v>154</v>
      </c>
      <c r="H1003">
        <v>2</v>
      </c>
      <c r="I1003">
        <v>5</v>
      </c>
      <c r="J1003">
        <v>2005</v>
      </c>
      <c r="K1003" s="2" t="s">
        <v>247</v>
      </c>
      <c r="L1003">
        <v>44</v>
      </c>
      <c r="M1003" s="2" t="s">
        <v>304</v>
      </c>
      <c r="N1003" s="2" t="s">
        <v>137</v>
      </c>
      <c r="O1003" s="2" t="s">
        <v>138</v>
      </c>
      <c r="P1003" s="2" t="s">
        <v>139</v>
      </c>
      <c r="Q1003" s="2" t="s">
        <v>30</v>
      </c>
      <c r="R1003" s="2" t="s">
        <v>140</v>
      </c>
      <c r="S1003" s="2" t="s">
        <v>44</v>
      </c>
      <c r="T1003" s="2" t="s">
        <v>82</v>
      </c>
      <c r="U1003" s="2" t="s">
        <v>34</v>
      </c>
      <c r="V1003" s="2" t="s">
        <v>35</v>
      </c>
      <c r="W1003" s="2" t="s">
        <v>141</v>
      </c>
      <c r="X1003" s="2" t="s">
        <v>142</v>
      </c>
      <c r="Y1003" s="2" t="s">
        <v>38</v>
      </c>
    </row>
    <row r="1004" spans="1:25" x14ac:dyDescent="0.35">
      <c r="A1004">
        <v>10422</v>
      </c>
      <c r="B1004">
        <v>51</v>
      </c>
      <c r="C1004">
        <v>95.55</v>
      </c>
      <c r="D1004">
        <v>2</v>
      </c>
      <c r="E1004">
        <v>4873.05</v>
      </c>
      <c r="F1004" s="1">
        <v>38502</v>
      </c>
      <c r="G1004" s="2" t="s">
        <v>154</v>
      </c>
      <c r="H1004">
        <v>2</v>
      </c>
      <c r="I1004">
        <v>5</v>
      </c>
      <c r="J1004">
        <v>2005</v>
      </c>
      <c r="K1004" s="2" t="s">
        <v>247</v>
      </c>
      <c r="L1004">
        <v>102</v>
      </c>
      <c r="M1004" s="2" t="s">
        <v>248</v>
      </c>
      <c r="N1004" s="2" t="s">
        <v>92</v>
      </c>
      <c r="O1004" s="2" t="s">
        <v>93</v>
      </c>
      <c r="P1004" s="2" t="s">
        <v>94</v>
      </c>
      <c r="Q1004" s="2" t="s">
        <v>30</v>
      </c>
      <c r="R1004" s="2" t="s">
        <v>95</v>
      </c>
      <c r="S1004" s="2" t="s">
        <v>96</v>
      </c>
      <c r="T1004" s="2" t="s">
        <v>97</v>
      </c>
      <c r="U1004" s="2" t="s">
        <v>34</v>
      </c>
      <c r="V1004" s="2" t="s">
        <v>35</v>
      </c>
      <c r="W1004" s="2" t="s">
        <v>36</v>
      </c>
      <c r="X1004" s="2" t="s">
        <v>98</v>
      </c>
      <c r="Y1004" s="2" t="s">
        <v>39</v>
      </c>
    </row>
    <row r="1005" spans="1:25" x14ac:dyDescent="0.35">
      <c r="A1005">
        <v>10422</v>
      </c>
      <c r="B1005">
        <v>25</v>
      </c>
      <c r="C1005">
        <v>51.75</v>
      </c>
      <c r="D1005">
        <v>1</v>
      </c>
      <c r="E1005">
        <v>1293.75</v>
      </c>
      <c r="F1005" s="1">
        <v>38502</v>
      </c>
      <c r="G1005" s="2" t="s">
        <v>154</v>
      </c>
      <c r="H1005">
        <v>2</v>
      </c>
      <c r="I1005">
        <v>5</v>
      </c>
      <c r="J1005">
        <v>2005</v>
      </c>
      <c r="K1005" s="2" t="s">
        <v>247</v>
      </c>
      <c r="L1005">
        <v>53</v>
      </c>
      <c r="M1005" s="2" t="s">
        <v>249</v>
      </c>
      <c r="N1005" s="2" t="s">
        <v>92</v>
      </c>
      <c r="O1005" s="2" t="s">
        <v>93</v>
      </c>
      <c r="P1005" s="2" t="s">
        <v>94</v>
      </c>
      <c r="Q1005" s="2" t="s">
        <v>30</v>
      </c>
      <c r="R1005" s="2" t="s">
        <v>95</v>
      </c>
      <c r="S1005" s="2" t="s">
        <v>96</v>
      </c>
      <c r="T1005" s="2" t="s">
        <v>97</v>
      </c>
      <c r="U1005" s="2" t="s">
        <v>34</v>
      </c>
      <c r="V1005" s="2" t="s">
        <v>35</v>
      </c>
      <c r="W1005" s="2" t="s">
        <v>36</v>
      </c>
      <c r="X1005" s="2" t="s">
        <v>98</v>
      </c>
      <c r="Y1005" s="2" t="s">
        <v>38</v>
      </c>
    </row>
  </sheetData>
  <autoFilter ref="A1:Y1005" xr:uid="{8E72ACB7-11CC-42B9-BB1E-C671EAD7A5E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C3EB-8E91-4B1E-A0C5-F0396178F918}">
  <dimension ref="A4:H37"/>
  <sheetViews>
    <sheetView showGridLines="0" workbookViewId="0">
      <selection activeCell="N19" sqref="N19"/>
    </sheetView>
  </sheetViews>
  <sheetFormatPr defaultRowHeight="14.5" x14ac:dyDescent="0.35"/>
  <cols>
    <col min="1" max="1" width="11.81640625" customWidth="1"/>
    <col min="2" max="2" width="16.81640625" customWidth="1"/>
    <col min="3" max="3" width="16.08984375" customWidth="1"/>
    <col min="4" max="4" width="12.90625" customWidth="1"/>
    <col min="5" max="5" width="15.26953125" customWidth="1"/>
    <col min="6" max="6" width="14.7265625" customWidth="1"/>
    <col min="7" max="7" width="18.36328125" customWidth="1"/>
    <col min="8" max="8" width="17.36328125" customWidth="1"/>
    <col min="9" max="9" width="21.7265625" bestFit="1" customWidth="1"/>
    <col min="10" max="10" width="12" bestFit="1" customWidth="1"/>
    <col min="11" max="11" width="21.7265625" bestFit="1" customWidth="1"/>
    <col min="12" max="12" width="15.36328125" bestFit="1" customWidth="1"/>
    <col min="13" max="13" width="21.7265625" bestFit="1" customWidth="1"/>
    <col min="14" max="14" width="12" bestFit="1" customWidth="1"/>
    <col min="15" max="15" width="21.7265625" bestFit="1" customWidth="1"/>
  </cols>
  <sheetData>
    <row r="4" spans="1:8" x14ac:dyDescent="0.35">
      <c r="A4" s="8" t="s">
        <v>371</v>
      </c>
      <c r="B4" s="8" t="s">
        <v>372</v>
      </c>
      <c r="C4" s="8"/>
      <c r="D4" s="8"/>
      <c r="E4" s="8"/>
      <c r="F4" s="8"/>
      <c r="G4" s="8"/>
      <c r="H4" s="8"/>
    </row>
    <row r="5" spans="1:8" x14ac:dyDescent="0.35">
      <c r="A5" s="8" t="s">
        <v>370</v>
      </c>
      <c r="B5" s="8" t="s">
        <v>107</v>
      </c>
      <c r="C5" s="8" t="s">
        <v>25</v>
      </c>
      <c r="D5" s="8" t="s">
        <v>251</v>
      </c>
      <c r="E5" s="8" t="s">
        <v>273</v>
      </c>
      <c r="F5" s="8" t="s">
        <v>281</v>
      </c>
      <c r="G5" s="8" t="s">
        <v>213</v>
      </c>
      <c r="H5" s="8" t="s">
        <v>247</v>
      </c>
    </row>
    <row r="6" spans="1:8" x14ac:dyDescent="0.35">
      <c r="A6" s="9" t="s">
        <v>353</v>
      </c>
      <c r="B6" s="10"/>
      <c r="C6" s="10"/>
      <c r="D6" s="10"/>
      <c r="E6" s="10"/>
      <c r="F6" s="10"/>
      <c r="G6" s="10"/>
      <c r="H6" s="10"/>
    </row>
    <row r="7" spans="1:8" x14ac:dyDescent="0.35">
      <c r="A7" s="9" t="s">
        <v>246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6</v>
      </c>
    </row>
    <row r="8" spans="1:8" x14ac:dyDescent="0.35">
      <c r="A8" s="9" t="s">
        <v>356</v>
      </c>
      <c r="B8" s="10">
        <v>0</v>
      </c>
      <c r="C8" s="10">
        <v>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</row>
    <row r="9" spans="1:8" x14ac:dyDescent="0.35">
      <c r="A9" s="9" t="s">
        <v>357</v>
      </c>
      <c r="B9" s="10">
        <v>6</v>
      </c>
      <c r="C9" s="10">
        <v>0</v>
      </c>
      <c r="D9" s="10">
        <v>0</v>
      </c>
      <c r="E9" s="10">
        <v>0</v>
      </c>
      <c r="F9" s="10">
        <v>0</v>
      </c>
      <c r="G9" s="10">
        <v>3</v>
      </c>
      <c r="H9" s="10">
        <v>7</v>
      </c>
    </row>
    <row r="10" spans="1:8" x14ac:dyDescent="0.35">
      <c r="A10" s="9" t="s">
        <v>358</v>
      </c>
      <c r="B10" s="10">
        <v>3</v>
      </c>
      <c r="C10" s="10">
        <v>0</v>
      </c>
      <c r="D10" s="10">
        <v>0</v>
      </c>
      <c r="E10" s="10">
        <v>0</v>
      </c>
      <c r="F10" s="10">
        <v>0</v>
      </c>
      <c r="G10" s="10">
        <v>2</v>
      </c>
      <c r="H10" s="10">
        <v>0</v>
      </c>
    </row>
    <row r="11" spans="1:8" x14ac:dyDescent="0.35">
      <c r="A11" s="9" t="s">
        <v>359</v>
      </c>
      <c r="B11" s="10">
        <v>6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7</v>
      </c>
    </row>
    <row r="12" spans="1:8" x14ac:dyDescent="0.35">
      <c r="A12" s="9" t="s">
        <v>360</v>
      </c>
      <c r="B12" s="10">
        <v>9</v>
      </c>
      <c r="C12" s="10">
        <v>0</v>
      </c>
      <c r="D12" s="10">
        <v>6</v>
      </c>
      <c r="E12" s="10">
        <v>2</v>
      </c>
      <c r="F12" s="10">
        <v>2</v>
      </c>
      <c r="G12" s="10">
        <v>4</v>
      </c>
      <c r="H12" s="10">
        <v>2</v>
      </c>
    </row>
    <row r="13" spans="1:8" x14ac:dyDescent="0.35">
      <c r="A13" s="9" t="s">
        <v>361</v>
      </c>
      <c r="B13" s="10">
        <v>15</v>
      </c>
      <c r="C13" s="10">
        <v>5</v>
      </c>
      <c r="D13" s="10">
        <v>0</v>
      </c>
      <c r="E13" s="10">
        <v>0</v>
      </c>
      <c r="F13" s="10">
        <v>0</v>
      </c>
      <c r="G13" s="10">
        <v>7</v>
      </c>
      <c r="H13" s="10">
        <v>1</v>
      </c>
    </row>
    <row r="14" spans="1:8" x14ac:dyDescent="0.35">
      <c r="A14" s="9" t="s">
        <v>362</v>
      </c>
      <c r="B14" s="10">
        <v>5</v>
      </c>
      <c r="C14" s="10">
        <v>12</v>
      </c>
      <c r="D14" s="10">
        <v>12</v>
      </c>
      <c r="E14" s="10">
        <v>9</v>
      </c>
      <c r="F14" s="10">
        <v>3</v>
      </c>
      <c r="G14" s="10">
        <v>0</v>
      </c>
      <c r="H14" s="10">
        <v>7</v>
      </c>
    </row>
    <row r="15" spans="1:8" x14ac:dyDescent="0.35">
      <c r="A15" s="9" t="s">
        <v>363</v>
      </c>
      <c r="B15" s="10">
        <v>12</v>
      </c>
      <c r="C15" s="10">
        <v>1</v>
      </c>
      <c r="D15" s="10">
        <v>0</v>
      </c>
      <c r="E15" s="10">
        <v>0</v>
      </c>
      <c r="F15" s="10">
        <v>0</v>
      </c>
      <c r="G15" s="10">
        <v>0</v>
      </c>
      <c r="H15" s="10">
        <v>11</v>
      </c>
    </row>
    <row r="16" spans="1:8" x14ac:dyDescent="0.35">
      <c r="A16" s="9" t="s">
        <v>364</v>
      </c>
      <c r="B16" s="10">
        <v>14</v>
      </c>
      <c r="C16" s="10">
        <v>18</v>
      </c>
      <c r="D16" s="10">
        <v>9</v>
      </c>
      <c r="E16" s="10">
        <v>2</v>
      </c>
      <c r="F16" s="10">
        <v>0</v>
      </c>
      <c r="G16" s="10">
        <v>0</v>
      </c>
      <c r="H16" s="10">
        <v>20</v>
      </c>
    </row>
    <row r="17" spans="1:8" x14ac:dyDescent="0.35">
      <c r="A17" s="9" t="s">
        <v>365</v>
      </c>
      <c r="B17" s="10">
        <v>46</v>
      </c>
      <c r="C17" s="10">
        <v>1</v>
      </c>
      <c r="D17" s="10">
        <v>0</v>
      </c>
      <c r="E17" s="10">
        <v>8</v>
      </c>
      <c r="F17" s="10">
        <v>5</v>
      </c>
      <c r="G17" s="10">
        <v>8</v>
      </c>
      <c r="H17" s="10">
        <v>20</v>
      </c>
    </row>
    <row r="18" spans="1:8" x14ac:dyDescent="0.35">
      <c r="A18" s="9" t="s">
        <v>366</v>
      </c>
      <c r="B18" s="10">
        <v>19</v>
      </c>
      <c r="C18" s="10">
        <v>7</v>
      </c>
      <c r="D18" s="10">
        <v>2</v>
      </c>
      <c r="E18" s="10">
        <v>0</v>
      </c>
      <c r="F18" s="10">
        <v>1</v>
      </c>
      <c r="G18" s="10">
        <v>8</v>
      </c>
      <c r="H18" s="10">
        <v>6</v>
      </c>
    </row>
    <row r="19" spans="1:8" x14ac:dyDescent="0.35">
      <c r="A19" s="9" t="s">
        <v>354</v>
      </c>
      <c r="B19" s="10"/>
      <c r="C19" s="10"/>
      <c r="D19" s="10"/>
      <c r="E19" s="10"/>
      <c r="F19" s="10"/>
      <c r="G19" s="10"/>
      <c r="H19" s="10"/>
    </row>
    <row r="20" spans="1:8" x14ac:dyDescent="0.35">
      <c r="A20" s="9" t="s">
        <v>246</v>
      </c>
      <c r="B20" s="10">
        <v>2</v>
      </c>
      <c r="C20" s="10">
        <v>0</v>
      </c>
      <c r="D20" s="10">
        <v>2</v>
      </c>
      <c r="E20" s="10">
        <v>2</v>
      </c>
      <c r="F20" s="10">
        <v>0</v>
      </c>
      <c r="G20" s="10">
        <v>1</v>
      </c>
      <c r="H20" s="10">
        <v>11</v>
      </c>
    </row>
    <row r="21" spans="1:8" x14ac:dyDescent="0.35">
      <c r="A21" s="9" t="s">
        <v>356</v>
      </c>
      <c r="B21" s="10">
        <v>10</v>
      </c>
      <c r="C21" s="10">
        <v>0</v>
      </c>
      <c r="D21" s="10">
        <v>6</v>
      </c>
      <c r="E21" s="10">
        <v>7</v>
      </c>
      <c r="F21" s="10">
        <v>0</v>
      </c>
      <c r="G21" s="10">
        <v>2</v>
      </c>
      <c r="H21" s="10">
        <v>4</v>
      </c>
    </row>
    <row r="22" spans="1:8" x14ac:dyDescent="0.35">
      <c r="A22" s="9" t="s">
        <v>357</v>
      </c>
      <c r="B22" s="10">
        <v>5</v>
      </c>
      <c r="C22" s="10">
        <v>0</v>
      </c>
      <c r="D22" s="10">
        <v>0</v>
      </c>
      <c r="E22" s="10">
        <v>2</v>
      </c>
      <c r="F22" s="10">
        <v>0</v>
      </c>
      <c r="G22" s="10">
        <v>10</v>
      </c>
      <c r="H22" s="10">
        <v>6</v>
      </c>
    </row>
    <row r="23" spans="1:8" x14ac:dyDescent="0.35">
      <c r="A23" s="9" t="s">
        <v>358</v>
      </c>
      <c r="B23" s="10">
        <v>0</v>
      </c>
      <c r="C23" s="10">
        <v>12</v>
      </c>
      <c r="D23" s="10">
        <v>0</v>
      </c>
      <c r="E23" s="10">
        <v>0</v>
      </c>
      <c r="F23" s="10">
        <v>0</v>
      </c>
      <c r="G23" s="10">
        <v>0</v>
      </c>
      <c r="H23" s="10">
        <v>3</v>
      </c>
    </row>
    <row r="24" spans="1:8" x14ac:dyDescent="0.35">
      <c r="A24" s="9" t="s">
        <v>359</v>
      </c>
      <c r="B24" s="10">
        <v>4</v>
      </c>
      <c r="C24" s="10">
        <v>8</v>
      </c>
      <c r="D24" s="10">
        <v>12</v>
      </c>
      <c r="E24" s="10">
        <v>9</v>
      </c>
      <c r="F24" s="10">
        <v>1</v>
      </c>
      <c r="G24" s="10">
        <v>5</v>
      </c>
      <c r="H24" s="10">
        <v>9</v>
      </c>
    </row>
    <row r="25" spans="1:8" x14ac:dyDescent="0.35">
      <c r="A25" s="9" t="s">
        <v>360</v>
      </c>
      <c r="B25" s="10">
        <v>2</v>
      </c>
      <c r="C25" s="10">
        <v>13</v>
      </c>
      <c r="D25" s="10">
        <v>3</v>
      </c>
      <c r="E25" s="10">
        <v>0</v>
      </c>
      <c r="F25" s="10">
        <v>0</v>
      </c>
      <c r="G25" s="10">
        <v>0</v>
      </c>
      <c r="H25" s="10">
        <v>5</v>
      </c>
    </row>
    <row r="26" spans="1:8" x14ac:dyDescent="0.35">
      <c r="A26" s="9" t="s">
        <v>361</v>
      </c>
      <c r="B26" s="10">
        <v>15</v>
      </c>
      <c r="C26" s="10">
        <v>0</v>
      </c>
      <c r="D26" s="10">
        <v>3</v>
      </c>
      <c r="E26" s="10">
        <v>1</v>
      </c>
      <c r="F26" s="10">
        <v>2</v>
      </c>
      <c r="G26" s="10">
        <v>6</v>
      </c>
      <c r="H26" s="10">
        <v>1</v>
      </c>
    </row>
    <row r="27" spans="1:8" x14ac:dyDescent="0.35">
      <c r="A27" s="9" t="s">
        <v>362</v>
      </c>
      <c r="B27" s="10">
        <v>29</v>
      </c>
      <c r="C27" s="10">
        <v>18</v>
      </c>
      <c r="D27" s="10">
        <v>1</v>
      </c>
      <c r="E27" s="10">
        <v>1</v>
      </c>
      <c r="F27" s="10">
        <v>3</v>
      </c>
      <c r="G27" s="10">
        <v>10</v>
      </c>
      <c r="H27" s="10">
        <v>2</v>
      </c>
    </row>
    <row r="28" spans="1:8" x14ac:dyDescent="0.35">
      <c r="A28" s="9" t="s">
        <v>363</v>
      </c>
      <c r="B28" s="10">
        <v>7</v>
      </c>
      <c r="C28" s="10">
        <v>0</v>
      </c>
      <c r="D28" s="10">
        <v>0</v>
      </c>
      <c r="E28" s="10">
        <v>4</v>
      </c>
      <c r="F28" s="10">
        <v>2</v>
      </c>
      <c r="G28" s="10">
        <v>4</v>
      </c>
      <c r="H28" s="10">
        <v>3</v>
      </c>
    </row>
    <row r="29" spans="1:8" x14ac:dyDescent="0.35">
      <c r="A29" s="9" t="s">
        <v>364</v>
      </c>
      <c r="B29" s="10">
        <v>8</v>
      </c>
      <c r="C29" s="10">
        <v>5</v>
      </c>
      <c r="D29" s="10">
        <v>12</v>
      </c>
      <c r="E29" s="10">
        <v>2</v>
      </c>
      <c r="F29" s="10">
        <v>0</v>
      </c>
      <c r="G29" s="10">
        <v>9</v>
      </c>
      <c r="H29" s="10">
        <v>20</v>
      </c>
    </row>
    <row r="30" spans="1:8" x14ac:dyDescent="0.35">
      <c r="A30" s="9" t="s">
        <v>365</v>
      </c>
      <c r="B30" s="10">
        <v>51</v>
      </c>
      <c r="C30" s="10">
        <v>24</v>
      </c>
      <c r="D30" s="10">
        <v>4</v>
      </c>
      <c r="E30" s="10">
        <v>5</v>
      </c>
      <c r="F30" s="10">
        <v>1</v>
      </c>
      <c r="G30" s="10">
        <v>13</v>
      </c>
      <c r="H30" s="10">
        <v>19</v>
      </c>
    </row>
    <row r="31" spans="1:8" x14ac:dyDescent="0.35">
      <c r="A31" s="9" t="s">
        <v>366</v>
      </c>
      <c r="B31" s="10">
        <v>9</v>
      </c>
      <c r="C31" s="10">
        <v>1</v>
      </c>
      <c r="D31" s="10">
        <v>9</v>
      </c>
      <c r="E31" s="10">
        <v>1</v>
      </c>
      <c r="F31" s="10">
        <v>0</v>
      </c>
      <c r="G31" s="10">
        <v>7</v>
      </c>
      <c r="H31" s="10">
        <v>6</v>
      </c>
    </row>
    <row r="32" spans="1:8" x14ac:dyDescent="0.35">
      <c r="A32" s="9" t="s">
        <v>355</v>
      </c>
      <c r="B32" s="10"/>
      <c r="C32" s="10"/>
      <c r="D32" s="10"/>
      <c r="E32" s="10"/>
      <c r="F32" s="10"/>
      <c r="G32" s="10"/>
      <c r="H32" s="10"/>
    </row>
    <row r="33" spans="1:8" x14ac:dyDescent="0.35">
      <c r="A33" s="9" t="s">
        <v>246</v>
      </c>
      <c r="B33" s="10">
        <v>18</v>
      </c>
      <c r="C33" s="10">
        <v>6</v>
      </c>
      <c r="D33" s="10">
        <v>0</v>
      </c>
      <c r="E33" s="10">
        <v>0</v>
      </c>
      <c r="F33" s="10">
        <v>1</v>
      </c>
      <c r="G33" s="10">
        <v>5</v>
      </c>
      <c r="H33" s="10">
        <v>15</v>
      </c>
    </row>
    <row r="34" spans="1:8" x14ac:dyDescent="0.35">
      <c r="A34" s="9" t="s">
        <v>356</v>
      </c>
      <c r="B34" s="10">
        <v>9</v>
      </c>
      <c r="C34" s="10">
        <v>0</v>
      </c>
      <c r="D34" s="10">
        <v>0</v>
      </c>
      <c r="E34" s="10">
        <v>3</v>
      </c>
      <c r="F34" s="10">
        <v>0</v>
      </c>
      <c r="G34" s="10">
        <v>8</v>
      </c>
      <c r="H34" s="10">
        <v>9</v>
      </c>
    </row>
    <row r="35" spans="1:8" x14ac:dyDescent="0.35">
      <c r="A35" s="9" t="s">
        <v>357</v>
      </c>
      <c r="B35" s="10">
        <v>10</v>
      </c>
      <c r="C35" s="10">
        <v>9</v>
      </c>
      <c r="D35" s="10">
        <v>2</v>
      </c>
      <c r="E35" s="10">
        <v>2</v>
      </c>
      <c r="F35" s="10">
        <v>1</v>
      </c>
      <c r="G35" s="10">
        <v>0</v>
      </c>
      <c r="H35" s="10">
        <v>8</v>
      </c>
    </row>
    <row r="36" spans="1:8" x14ac:dyDescent="0.35">
      <c r="A36" s="9" t="s">
        <v>358</v>
      </c>
      <c r="B36" s="10">
        <v>10</v>
      </c>
      <c r="C36" s="10">
        <v>1</v>
      </c>
      <c r="D36" s="10">
        <v>12</v>
      </c>
      <c r="E36" s="10">
        <v>2</v>
      </c>
      <c r="F36" s="10">
        <v>0</v>
      </c>
      <c r="G36" s="10">
        <v>0</v>
      </c>
      <c r="H36" s="10">
        <v>8</v>
      </c>
    </row>
    <row r="37" spans="1:8" x14ac:dyDescent="0.35">
      <c r="A37" s="9" t="s">
        <v>359</v>
      </c>
      <c r="B37" s="10">
        <v>5</v>
      </c>
      <c r="C37" s="10">
        <v>0</v>
      </c>
      <c r="D37" s="10">
        <v>0</v>
      </c>
      <c r="E37" s="10">
        <v>8</v>
      </c>
      <c r="F37" s="10">
        <v>3</v>
      </c>
      <c r="G37" s="10">
        <v>0</v>
      </c>
      <c r="H37" s="10">
        <v>8</v>
      </c>
    </row>
  </sheetData>
  <conditionalFormatting pivot="1" sqref="B7:H18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B20:H3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B33:H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FA2A-ED68-4373-84BB-82FBC36DA505}">
  <dimension ref="A1:I1005"/>
  <sheetViews>
    <sheetView showGridLines="0" workbookViewId="0">
      <selection activeCell="M33" sqref="M33"/>
    </sheetView>
  </sheetViews>
  <sheetFormatPr defaultRowHeight="14.5" x14ac:dyDescent="0.35"/>
  <cols>
    <col min="1" max="1" width="21.7265625" bestFit="1" customWidth="1"/>
    <col min="2" max="2" width="8.08984375" bestFit="1" customWidth="1"/>
    <col min="3" max="3" width="3" bestFit="1" customWidth="1"/>
    <col min="4" max="5" width="3.36328125" bestFit="1" customWidth="1"/>
    <col min="6" max="6" width="2.7265625" bestFit="1" customWidth="1"/>
    <col min="7" max="8" width="3.1796875" bestFit="1" customWidth="1"/>
    <col min="9" max="9" width="3" bestFit="1" customWidth="1"/>
    <col min="10" max="25" width="14.26953125" bestFit="1" customWidth="1"/>
  </cols>
  <sheetData>
    <row r="1" spans="1:9" x14ac:dyDescent="0.35">
      <c r="A1" s="3"/>
      <c r="B1" s="3"/>
    </row>
    <row r="2" spans="1:9" x14ac:dyDescent="0.35">
      <c r="B2" s="2"/>
    </row>
    <row r="3" spans="1:9" x14ac:dyDescent="0.35">
      <c r="B3" s="2"/>
    </row>
    <row r="4" spans="1:9" x14ac:dyDescent="0.35">
      <c r="A4" s="4" t="s">
        <v>369</v>
      </c>
      <c r="B4" s="4" t="s">
        <v>17</v>
      </c>
    </row>
    <row r="5" spans="1:9" x14ac:dyDescent="0.35">
      <c r="A5" s="4" t="s">
        <v>23</v>
      </c>
      <c r="B5" t="s">
        <v>44</v>
      </c>
      <c r="C5" t="s">
        <v>81</v>
      </c>
      <c r="D5" t="s">
        <v>88</v>
      </c>
      <c r="E5" t="s">
        <v>147</v>
      </c>
      <c r="F5" t="s">
        <v>74</v>
      </c>
      <c r="G5" t="s">
        <v>244</v>
      </c>
      <c r="H5" t="s">
        <v>32</v>
      </c>
      <c r="I5" t="s">
        <v>96</v>
      </c>
    </row>
    <row r="6" spans="1:9" x14ac:dyDescent="0.35">
      <c r="A6" t="s">
        <v>99</v>
      </c>
      <c r="B6" s="2">
        <v>27</v>
      </c>
      <c r="C6" s="2">
        <v>5</v>
      </c>
      <c r="D6" s="2">
        <v>8</v>
      </c>
      <c r="E6" s="2">
        <v>2</v>
      </c>
      <c r="F6" s="2">
        <v>4</v>
      </c>
      <c r="G6" s="2"/>
      <c r="H6" s="2">
        <v>12</v>
      </c>
      <c r="I6" s="2">
        <v>6</v>
      </c>
    </row>
    <row r="7" spans="1:9" x14ac:dyDescent="0.35">
      <c r="A7" t="s">
        <v>39</v>
      </c>
      <c r="B7" s="2">
        <v>208</v>
      </c>
      <c r="C7" s="2">
        <v>34</v>
      </c>
      <c r="D7" s="2">
        <v>97</v>
      </c>
      <c r="E7" s="2">
        <v>19</v>
      </c>
      <c r="F7" s="2">
        <v>9</v>
      </c>
      <c r="G7" s="2">
        <v>11</v>
      </c>
      <c r="H7" s="2">
        <v>92</v>
      </c>
      <c r="I7" s="2">
        <v>35</v>
      </c>
    </row>
    <row r="8" spans="1:9" x14ac:dyDescent="0.35">
      <c r="A8" t="s">
        <v>38</v>
      </c>
      <c r="B8" s="2">
        <v>181</v>
      </c>
      <c r="C8" s="2">
        <v>22</v>
      </c>
      <c r="D8" s="2">
        <v>85</v>
      </c>
      <c r="E8" s="2">
        <v>13</v>
      </c>
      <c r="F8" s="2">
        <v>8</v>
      </c>
      <c r="G8" s="2">
        <v>18</v>
      </c>
      <c r="H8" s="2">
        <v>74</v>
      </c>
      <c r="I8" s="2">
        <v>34</v>
      </c>
    </row>
    <row r="93" spans="2:2" x14ac:dyDescent="0.35">
      <c r="B93" s="2"/>
    </row>
    <row r="94" spans="2:2" x14ac:dyDescent="0.35">
      <c r="B94" s="2"/>
    </row>
    <row r="95" spans="2:2" x14ac:dyDescent="0.35">
      <c r="B95" s="2"/>
    </row>
    <row r="96" spans="2:2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  <row r="160" spans="2:2" x14ac:dyDescent="0.35">
      <c r="B160" s="2"/>
    </row>
    <row r="161" spans="2:2" x14ac:dyDescent="0.35">
      <c r="B161" s="2"/>
    </row>
    <row r="162" spans="2:2" x14ac:dyDescent="0.35">
      <c r="B162" s="2"/>
    </row>
    <row r="163" spans="2:2" x14ac:dyDescent="0.35">
      <c r="B163" s="2"/>
    </row>
    <row r="164" spans="2:2" x14ac:dyDescent="0.35">
      <c r="B164" s="2"/>
    </row>
    <row r="165" spans="2:2" x14ac:dyDescent="0.35">
      <c r="B165" s="2"/>
    </row>
    <row r="166" spans="2:2" x14ac:dyDescent="0.35">
      <c r="B166" s="2"/>
    </row>
    <row r="167" spans="2:2" x14ac:dyDescent="0.35">
      <c r="B167" s="2"/>
    </row>
    <row r="168" spans="2:2" x14ac:dyDescent="0.35">
      <c r="B168" s="2"/>
    </row>
    <row r="169" spans="2:2" x14ac:dyDescent="0.35">
      <c r="B169" s="2"/>
    </row>
    <row r="170" spans="2:2" x14ac:dyDescent="0.35">
      <c r="B170" s="2"/>
    </row>
    <row r="171" spans="2:2" x14ac:dyDescent="0.35">
      <c r="B171" s="2"/>
    </row>
    <row r="172" spans="2:2" x14ac:dyDescent="0.35">
      <c r="B172" s="2"/>
    </row>
    <row r="173" spans="2:2" x14ac:dyDescent="0.35">
      <c r="B173" s="2"/>
    </row>
    <row r="174" spans="2:2" x14ac:dyDescent="0.35">
      <c r="B174" s="2"/>
    </row>
    <row r="175" spans="2:2" x14ac:dyDescent="0.35">
      <c r="B175" s="2"/>
    </row>
    <row r="176" spans="2:2" x14ac:dyDescent="0.35">
      <c r="B176" s="2"/>
    </row>
    <row r="177" spans="2:2" x14ac:dyDescent="0.35">
      <c r="B177" s="2"/>
    </row>
    <row r="178" spans="2:2" x14ac:dyDescent="0.35">
      <c r="B178" s="2"/>
    </row>
    <row r="179" spans="2:2" x14ac:dyDescent="0.35">
      <c r="B179" s="2"/>
    </row>
    <row r="180" spans="2:2" x14ac:dyDescent="0.35">
      <c r="B180" s="2"/>
    </row>
    <row r="181" spans="2:2" x14ac:dyDescent="0.35">
      <c r="B181" s="2"/>
    </row>
    <row r="182" spans="2:2" x14ac:dyDescent="0.35">
      <c r="B182" s="2"/>
    </row>
    <row r="183" spans="2:2" x14ac:dyDescent="0.35">
      <c r="B183" s="2"/>
    </row>
    <row r="184" spans="2:2" x14ac:dyDescent="0.35">
      <c r="B184" s="2"/>
    </row>
    <row r="185" spans="2:2" x14ac:dyDescent="0.35">
      <c r="B185" s="2"/>
    </row>
    <row r="186" spans="2:2" x14ac:dyDescent="0.35">
      <c r="B186" s="2"/>
    </row>
    <row r="187" spans="2:2" x14ac:dyDescent="0.35">
      <c r="B187" s="2"/>
    </row>
    <row r="188" spans="2:2" x14ac:dyDescent="0.35">
      <c r="B188" s="2"/>
    </row>
    <row r="189" spans="2:2" x14ac:dyDescent="0.35">
      <c r="B189" s="2"/>
    </row>
    <row r="190" spans="2:2" x14ac:dyDescent="0.35">
      <c r="B190" s="2"/>
    </row>
    <row r="191" spans="2:2" x14ac:dyDescent="0.35">
      <c r="B191" s="2"/>
    </row>
    <row r="192" spans="2:2" x14ac:dyDescent="0.35">
      <c r="B192" s="2"/>
    </row>
    <row r="193" spans="2:2" x14ac:dyDescent="0.35">
      <c r="B193" s="2"/>
    </row>
    <row r="194" spans="2:2" x14ac:dyDescent="0.35">
      <c r="B194" s="2"/>
    </row>
    <row r="195" spans="2:2" x14ac:dyDescent="0.35">
      <c r="B195" s="2"/>
    </row>
    <row r="196" spans="2:2" x14ac:dyDescent="0.35">
      <c r="B196" s="2"/>
    </row>
    <row r="197" spans="2:2" x14ac:dyDescent="0.35">
      <c r="B197" s="2"/>
    </row>
    <row r="198" spans="2:2" x14ac:dyDescent="0.35">
      <c r="B198" s="2"/>
    </row>
    <row r="199" spans="2:2" x14ac:dyDescent="0.35">
      <c r="B199" s="2"/>
    </row>
    <row r="200" spans="2:2" x14ac:dyDescent="0.35">
      <c r="B200" s="2"/>
    </row>
    <row r="201" spans="2:2" x14ac:dyDescent="0.35">
      <c r="B201" s="2"/>
    </row>
    <row r="202" spans="2:2" x14ac:dyDescent="0.35">
      <c r="B202" s="2"/>
    </row>
    <row r="203" spans="2:2" x14ac:dyDescent="0.35">
      <c r="B203" s="2"/>
    </row>
    <row r="204" spans="2:2" x14ac:dyDescent="0.35">
      <c r="B204" s="2"/>
    </row>
    <row r="205" spans="2:2" x14ac:dyDescent="0.35">
      <c r="B205" s="2"/>
    </row>
    <row r="206" spans="2:2" x14ac:dyDescent="0.35">
      <c r="B206" s="2"/>
    </row>
    <row r="207" spans="2:2" x14ac:dyDescent="0.35">
      <c r="B207" s="2"/>
    </row>
    <row r="208" spans="2:2" x14ac:dyDescent="0.35">
      <c r="B208" s="2"/>
    </row>
    <row r="209" spans="2:2" x14ac:dyDescent="0.35">
      <c r="B209" s="2"/>
    </row>
    <row r="210" spans="2:2" x14ac:dyDescent="0.35">
      <c r="B210" s="2"/>
    </row>
    <row r="211" spans="2:2" x14ac:dyDescent="0.35">
      <c r="B211" s="2"/>
    </row>
    <row r="212" spans="2:2" x14ac:dyDescent="0.35">
      <c r="B212" s="2"/>
    </row>
    <row r="213" spans="2:2" x14ac:dyDescent="0.35">
      <c r="B213" s="2"/>
    </row>
    <row r="214" spans="2:2" x14ac:dyDescent="0.35">
      <c r="B214" s="2"/>
    </row>
    <row r="215" spans="2:2" x14ac:dyDescent="0.35">
      <c r="B215" s="2"/>
    </row>
    <row r="216" spans="2:2" x14ac:dyDescent="0.35">
      <c r="B216" s="2"/>
    </row>
    <row r="217" spans="2:2" x14ac:dyDescent="0.35">
      <c r="B217" s="2"/>
    </row>
    <row r="218" spans="2:2" x14ac:dyDescent="0.35">
      <c r="B218" s="2"/>
    </row>
    <row r="219" spans="2:2" x14ac:dyDescent="0.35">
      <c r="B219" s="2"/>
    </row>
    <row r="220" spans="2:2" x14ac:dyDescent="0.35">
      <c r="B220" s="2"/>
    </row>
    <row r="221" spans="2:2" x14ac:dyDescent="0.35">
      <c r="B221" s="2"/>
    </row>
    <row r="222" spans="2:2" x14ac:dyDescent="0.35">
      <c r="B222" s="2"/>
    </row>
    <row r="223" spans="2:2" x14ac:dyDescent="0.35">
      <c r="B223" s="2"/>
    </row>
    <row r="224" spans="2:2" x14ac:dyDescent="0.35">
      <c r="B224" s="2"/>
    </row>
    <row r="225" spans="2:2" x14ac:dyDescent="0.35">
      <c r="B225" s="2"/>
    </row>
    <row r="226" spans="2:2" x14ac:dyDescent="0.35">
      <c r="B226" s="2"/>
    </row>
    <row r="227" spans="2:2" x14ac:dyDescent="0.35">
      <c r="B227" s="2"/>
    </row>
    <row r="228" spans="2:2" x14ac:dyDescent="0.35">
      <c r="B228" s="2"/>
    </row>
    <row r="229" spans="2:2" x14ac:dyDescent="0.35">
      <c r="B229" s="2"/>
    </row>
    <row r="230" spans="2:2" x14ac:dyDescent="0.35">
      <c r="B230" s="2"/>
    </row>
    <row r="231" spans="2:2" x14ac:dyDescent="0.35">
      <c r="B231" s="2"/>
    </row>
    <row r="232" spans="2:2" x14ac:dyDescent="0.35">
      <c r="B232" s="2"/>
    </row>
    <row r="233" spans="2:2" x14ac:dyDescent="0.35">
      <c r="B233" s="2"/>
    </row>
    <row r="234" spans="2:2" x14ac:dyDescent="0.35">
      <c r="B234" s="2"/>
    </row>
    <row r="235" spans="2:2" x14ac:dyDescent="0.35">
      <c r="B235" s="2"/>
    </row>
    <row r="236" spans="2:2" x14ac:dyDescent="0.35">
      <c r="B236" s="2"/>
    </row>
    <row r="237" spans="2:2" x14ac:dyDescent="0.35">
      <c r="B237" s="2"/>
    </row>
    <row r="238" spans="2:2" x14ac:dyDescent="0.35">
      <c r="B238" s="2"/>
    </row>
    <row r="239" spans="2:2" x14ac:dyDescent="0.35">
      <c r="B239" s="2"/>
    </row>
    <row r="240" spans="2:2" x14ac:dyDescent="0.35">
      <c r="B240" s="2"/>
    </row>
    <row r="241" spans="2:2" x14ac:dyDescent="0.35">
      <c r="B241" s="2"/>
    </row>
    <row r="242" spans="2:2" x14ac:dyDescent="0.35">
      <c r="B242" s="2"/>
    </row>
    <row r="243" spans="2:2" x14ac:dyDescent="0.35">
      <c r="B243" s="2"/>
    </row>
    <row r="244" spans="2:2" x14ac:dyDescent="0.35">
      <c r="B244" s="2"/>
    </row>
    <row r="245" spans="2:2" x14ac:dyDescent="0.35">
      <c r="B245" s="2"/>
    </row>
    <row r="246" spans="2:2" x14ac:dyDescent="0.35">
      <c r="B246" s="2"/>
    </row>
    <row r="247" spans="2:2" x14ac:dyDescent="0.35">
      <c r="B247" s="2"/>
    </row>
    <row r="248" spans="2:2" x14ac:dyDescent="0.35">
      <c r="B248" s="2"/>
    </row>
    <row r="249" spans="2:2" x14ac:dyDescent="0.35">
      <c r="B249" s="2"/>
    </row>
    <row r="250" spans="2:2" x14ac:dyDescent="0.35">
      <c r="B250" s="2"/>
    </row>
    <row r="251" spans="2:2" x14ac:dyDescent="0.35">
      <c r="B251" s="2"/>
    </row>
    <row r="252" spans="2:2" x14ac:dyDescent="0.35">
      <c r="B252" s="2"/>
    </row>
    <row r="253" spans="2:2" x14ac:dyDescent="0.35">
      <c r="B253" s="2"/>
    </row>
    <row r="254" spans="2:2" x14ac:dyDescent="0.35">
      <c r="B254" s="2"/>
    </row>
    <row r="255" spans="2:2" x14ac:dyDescent="0.35">
      <c r="B255" s="2"/>
    </row>
    <row r="256" spans="2:2" x14ac:dyDescent="0.35">
      <c r="B256" s="2"/>
    </row>
    <row r="257" spans="2:2" x14ac:dyDescent="0.35">
      <c r="B257" s="2"/>
    </row>
    <row r="258" spans="2:2" x14ac:dyDescent="0.35">
      <c r="B258" s="2"/>
    </row>
    <row r="259" spans="2:2" x14ac:dyDescent="0.35">
      <c r="B259" s="2"/>
    </row>
    <row r="260" spans="2:2" x14ac:dyDescent="0.35">
      <c r="B260" s="2"/>
    </row>
    <row r="261" spans="2:2" x14ac:dyDescent="0.35">
      <c r="B261" s="2"/>
    </row>
    <row r="262" spans="2:2" x14ac:dyDescent="0.35">
      <c r="B262" s="2"/>
    </row>
    <row r="263" spans="2:2" x14ac:dyDescent="0.35">
      <c r="B263" s="2"/>
    </row>
    <row r="264" spans="2:2" x14ac:dyDescent="0.35">
      <c r="B264" s="2"/>
    </row>
    <row r="265" spans="2:2" x14ac:dyDescent="0.35">
      <c r="B265" s="2"/>
    </row>
    <row r="266" spans="2:2" x14ac:dyDescent="0.35">
      <c r="B266" s="2"/>
    </row>
    <row r="267" spans="2:2" x14ac:dyDescent="0.35">
      <c r="B267" s="2"/>
    </row>
    <row r="268" spans="2:2" x14ac:dyDescent="0.35">
      <c r="B268" s="2"/>
    </row>
    <row r="269" spans="2:2" x14ac:dyDescent="0.35">
      <c r="B269" s="2"/>
    </row>
    <row r="270" spans="2:2" x14ac:dyDescent="0.35">
      <c r="B270" s="2"/>
    </row>
    <row r="271" spans="2:2" x14ac:dyDescent="0.35">
      <c r="B271" s="2"/>
    </row>
    <row r="272" spans="2:2" x14ac:dyDescent="0.35">
      <c r="B272" s="2"/>
    </row>
    <row r="273" spans="2:2" x14ac:dyDescent="0.35">
      <c r="B273" s="2"/>
    </row>
    <row r="274" spans="2:2" x14ac:dyDescent="0.35">
      <c r="B274" s="2"/>
    </row>
    <row r="275" spans="2:2" x14ac:dyDescent="0.35">
      <c r="B275" s="2"/>
    </row>
    <row r="276" spans="2:2" x14ac:dyDescent="0.35">
      <c r="B276" s="2"/>
    </row>
    <row r="277" spans="2:2" x14ac:dyDescent="0.35">
      <c r="B277" s="2"/>
    </row>
    <row r="278" spans="2:2" x14ac:dyDescent="0.35">
      <c r="B278" s="2"/>
    </row>
    <row r="279" spans="2:2" x14ac:dyDescent="0.35">
      <c r="B279" s="2"/>
    </row>
    <row r="280" spans="2:2" x14ac:dyDescent="0.35">
      <c r="B280" s="2"/>
    </row>
    <row r="281" spans="2:2" x14ac:dyDescent="0.35">
      <c r="B281" s="2"/>
    </row>
    <row r="282" spans="2:2" x14ac:dyDescent="0.35">
      <c r="B282" s="2"/>
    </row>
    <row r="283" spans="2:2" x14ac:dyDescent="0.35">
      <c r="B283" s="2"/>
    </row>
    <row r="284" spans="2:2" x14ac:dyDescent="0.35">
      <c r="B284" s="2"/>
    </row>
    <row r="285" spans="2:2" x14ac:dyDescent="0.35">
      <c r="B285" s="2"/>
    </row>
    <row r="286" spans="2:2" x14ac:dyDescent="0.35">
      <c r="B286" s="2"/>
    </row>
    <row r="287" spans="2:2" x14ac:dyDescent="0.35">
      <c r="B287" s="2"/>
    </row>
    <row r="288" spans="2:2" x14ac:dyDescent="0.35">
      <c r="B288" s="2"/>
    </row>
    <row r="289" spans="2:2" x14ac:dyDescent="0.35">
      <c r="B289" s="2"/>
    </row>
    <row r="290" spans="2:2" x14ac:dyDescent="0.35">
      <c r="B290" s="2"/>
    </row>
    <row r="291" spans="2:2" x14ac:dyDescent="0.35">
      <c r="B291" s="2"/>
    </row>
    <row r="292" spans="2:2" x14ac:dyDescent="0.35">
      <c r="B292" s="2"/>
    </row>
    <row r="293" spans="2:2" x14ac:dyDescent="0.35">
      <c r="B293" s="2"/>
    </row>
    <row r="294" spans="2:2" x14ac:dyDescent="0.35">
      <c r="B294" s="2"/>
    </row>
    <row r="295" spans="2:2" x14ac:dyDescent="0.35">
      <c r="B295" s="2"/>
    </row>
    <row r="296" spans="2:2" x14ac:dyDescent="0.35">
      <c r="B296" s="2"/>
    </row>
    <row r="297" spans="2:2" x14ac:dyDescent="0.35">
      <c r="B297" s="2"/>
    </row>
    <row r="298" spans="2:2" x14ac:dyDescent="0.35">
      <c r="B298" s="2"/>
    </row>
    <row r="299" spans="2:2" x14ac:dyDescent="0.35">
      <c r="B299" s="2"/>
    </row>
    <row r="300" spans="2:2" x14ac:dyDescent="0.35">
      <c r="B300" s="2"/>
    </row>
    <row r="301" spans="2:2" x14ac:dyDescent="0.35">
      <c r="B301" s="2"/>
    </row>
    <row r="302" spans="2:2" x14ac:dyDescent="0.35">
      <c r="B302" s="2"/>
    </row>
    <row r="303" spans="2:2" x14ac:dyDescent="0.35">
      <c r="B303" s="2"/>
    </row>
    <row r="304" spans="2:2" x14ac:dyDescent="0.35">
      <c r="B304" s="2"/>
    </row>
    <row r="305" spans="2:2" x14ac:dyDescent="0.35">
      <c r="B305" s="2"/>
    </row>
    <row r="306" spans="2:2" x14ac:dyDescent="0.35">
      <c r="B306" s="2"/>
    </row>
    <row r="307" spans="2:2" x14ac:dyDescent="0.35">
      <c r="B307" s="2"/>
    </row>
    <row r="308" spans="2:2" x14ac:dyDescent="0.35">
      <c r="B308" s="2"/>
    </row>
    <row r="309" spans="2:2" x14ac:dyDescent="0.35">
      <c r="B309" s="2"/>
    </row>
    <row r="310" spans="2:2" x14ac:dyDescent="0.35">
      <c r="B310" s="2"/>
    </row>
    <row r="311" spans="2:2" x14ac:dyDescent="0.35">
      <c r="B311" s="2"/>
    </row>
    <row r="312" spans="2:2" x14ac:dyDescent="0.35">
      <c r="B312" s="2"/>
    </row>
    <row r="313" spans="2:2" x14ac:dyDescent="0.35">
      <c r="B313" s="2"/>
    </row>
    <row r="314" spans="2:2" x14ac:dyDescent="0.35">
      <c r="B314" s="2"/>
    </row>
    <row r="315" spans="2:2" x14ac:dyDescent="0.35">
      <c r="B315" s="2"/>
    </row>
    <row r="316" spans="2:2" x14ac:dyDescent="0.35">
      <c r="B316" s="2"/>
    </row>
    <row r="317" spans="2:2" x14ac:dyDescent="0.35">
      <c r="B317" s="2"/>
    </row>
    <row r="318" spans="2:2" x14ac:dyDescent="0.35">
      <c r="B318" s="2"/>
    </row>
    <row r="319" spans="2:2" x14ac:dyDescent="0.35">
      <c r="B319" s="2"/>
    </row>
    <row r="320" spans="2:2" x14ac:dyDescent="0.35">
      <c r="B320" s="2"/>
    </row>
    <row r="321" spans="2:2" x14ac:dyDescent="0.35">
      <c r="B321" s="2"/>
    </row>
    <row r="322" spans="2:2" x14ac:dyDescent="0.35">
      <c r="B322" s="2"/>
    </row>
    <row r="323" spans="2:2" x14ac:dyDescent="0.35">
      <c r="B323" s="2"/>
    </row>
    <row r="324" spans="2:2" x14ac:dyDescent="0.35">
      <c r="B324" s="2"/>
    </row>
    <row r="325" spans="2:2" x14ac:dyDescent="0.35">
      <c r="B325" s="2"/>
    </row>
    <row r="326" spans="2:2" x14ac:dyDescent="0.35">
      <c r="B326" s="2"/>
    </row>
    <row r="327" spans="2:2" x14ac:dyDescent="0.35">
      <c r="B327" s="2"/>
    </row>
    <row r="328" spans="2:2" x14ac:dyDescent="0.35">
      <c r="B328" s="2"/>
    </row>
    <row r="329" spans="2:2" x14ac:dyDescent="0.35">
      <c r="B329" s="2"/>
    </row>
    <row r="330" spans="2:2" x14ac:dyDescent="0.35">
      <c r="B330" s="2"/>
    </row>
    <row r="331" spans="2:2" x14ac:dyDescent="0.35">
      <c r="B331" s="2"/>
    </row>
    <row r="332" spans="2:2" x14ac:dyDescent="0.35">
      <c r="B332" s="2"/>
    </row>
    <row r="333" spans="2:2" x14ac:dyDescent="0.35">
      <c r="B333" s="2"/>
    </row>
    <row r="334" spans="2:2" x14ac:dyDescent="0.35">
      <c r="B334" s="2"/>
    </row>
    <row r="335" spans="2:2" x14ac:dyDescent="0.35">
      <c r="B335" s="2"/>
    </row>
    <row r="336" spans="2:2" x14ac:dyDescent="0.35">
      <c r="B336" s="2"/>
    </row>
    <row r="337" spans="2:2" x14ac:dyDescent="0.35">
      <c r="B337" s="2"/>
    </row>
    <row r="338" spans="2:2" x14ac:dyDescent="0.35">
      <c r="B338" s="2"/>
    </row>
    <row r="339" spans="2:2" x14ac:dyDescent="0.35">
      <c r="B339" s="2"/>
    </row>
    <row r="340" spans="2:2" x14ac:dyDescent="0.35">
      <c r="B340" s="2"/>
    </row>
    <row r="341" spans="2:2" x14ac:dyDescent="0.35">
      <c r="B341" s="2"/>
    </row>
    <row r="342" spans="2:2" x14ac:dyDescent="0.35">
      <c r="B342" s="2"/>
    </row>
    <row r="343" spans="2:2" x14ac:dyDescent="0.35">
      <c r="B343" s="2"/>
    </row>
    <row r="344" spans="2:2" x14ac:dyDescent="0.35">
      <c r="B344" s="2"/>
    </row>
    <row r="345" spans="2:2" x14ac:dyDescent="0.35">
      <c r="B345" s="2"/>
    </row>
    <row r="346" spans="2:2" x14ac:dyDescent="0.35">
      <c r="B346" s="2"/>
    </row>
    <row r="347" spans="2:2" x14ac:dyDescent="0.35">
      <c r="B347" s="2"/>
    </row>
    <row r="348" spans="2:2" x14ac:dyDescent="0.35">
      <c r="B348" s="2"/>
    </row>
    <row r="349" spans="2:2" x14ac:dyDescent="0.35">
      <c r="B349" s="2"/>
    </row>
    <row r="350" spans="2:2" x14ac:dyDescent="0.35">
      <c r="B350" s="2"/>
    </row>
    <row r="351" spans="2:2" x14ac:dyDescent="0.35">
      <c r="B351" s="2"/>
    </row>
    <row r="352" spans="2:2" x14ac:dyDescent="0.35">
      <c r="B352" s="2"/>
    </row>
    <row r="353" spans="2:2" x14ac:dyDescent="0.35">
      <c r="B353" s="2"/>
    </row>
    <row r="354" spans="2:2" x14ac:dyDescent="0.35">
      <c r="B354" s="2"/>
    </row>
    <row r="355" spans="2:2" x14ac:dyDescent="0.35">
      <c r="B355" s="2"/>
    </row>
    <row r="356" spans="2:2" x14ac:dyDescent="0.35">
      <c r="B356" s="2"/>
    </row>
    <row r="357" spans="2:2" x14ac:dyDescent="0.35">
      <c r="B357" s="2"/>
    </row>
    <row r="358" spans="2:2" x14ac:dyDescent="0.35">
      <c r="B358" s="2"/>
    </row>
    <row r="359" spans="2:2" x14ac:dyDescent="0.35">
      <c r="B359" s="2"/>
    </row>
    <row r="360" spans="2:2" x14ac:dyDescent="0.35">
      <c r="B360" s="2"/>
    </row>
    <row r="361" spans="2:2" x14ac:dyDescent="0.35">
      <c r="B361" s="2"/>
    </row>
    <row r="362" spans="2:2" x14ac:dyDescent="0.35">
      <c r="B362" s="2"/>
    </row>
    <row r="363" spans="2:2" x14ac:dyDescent="0.35">
      <c r="B363" s="2"/>
    </row>
    <row r="364" spans="2:2" x14ac:dyDescent="0.35">
      <c r="B364" s="2"/>
    </row>
    <row r="365" spans="2:2" x14ac:dyDescent="0.35">
      <c r="B365" s="2"/>
    </row>
    <row r="366" spans="2:2" x14ac:dyDescent="0.35">
      <c r="B366" s="2"/>
    </row>
    <row r="367" spans="2:2" x14ac:dyDescent="0.35">
      <c r="B367" s="2"/>
    </row>
    <row r="368" spans="2:2" x14ac:dyDescent="0.35">
      <c r="B368" s="2"/>
    </row>
    <row r="369" spans="2:2" x14ac:dyDescent="0.35">
      <c r="B369" s="2"/>
    </row>
    <row r="370" spans="2:2" x14ac:dyDescent="0.35">
      <c r="B370" s="2"/>
    </row>
    <row r="371" spans="2:2" x14ac:dyDescent="0.35">
      <c r="B371" s="2"/>
    </row>
    <row r="372" spans="2:2" x14ac:dyDescent="0.35">
      <c r="B372" s="2"/>
    </row>
    <row r="373" spans="2:2" x14ac:dyDescent="0.35">
      <c r="B373" s="2"/>
    </row>
    <row r="374" spans="2:2" x14ac:dyDescent="0.35">
      <c r="B374" s="2"/>
    </row>
    <row r="375" spans="2:2" x14ac:dyDescent="0.35">
      <c r="B375" s="2"/>
    </row>
    <row r="376" spans="2:2" x14ac:dyDescent="0.35">
      <c r="B376" s="2"/>
    </row>
    <row r="377" spans="2:2" x14ac:dyDescent="0.35">
      <c r="B377" s="2"/>
    </row>
    <row r="378" spans="2:2" x14ac:dyDescent="0.35">
      <c r="B378" s="2"/>
    </row>
    <row r="379" spans="2:2" x14ac:dyDescent="0.35">
      <c r="B379" s="2"/>
    </row>
    <row r="380" spans="2:2" x14ac:dyDescent="0.35">
      <c r="B380" s="2"/>
    </row>
    <row r="381" spans="2:2" x14ac:dyDescent="0.35">
      <c r="B381" s="2"/>
    </row>
    <row r="382" spans="2:2" x14ac:dyDescent="0.35">
      <c r="B382" s="2"/>
    </row>
    <row r="383" spans="2:2" x14ac:dyDescent="0.35">
      <c r="B383" s="2"/>
    </row>
    <row r="384" spans="2:2" x14ac:dyDescent="0.35">
      <c r="B384" s="2"/>
    </row>
    <row r="385" spans="2:2" x14ac:dyDescent="0.35">
      <c r="B385" s="2"/>
    </row>
    <row r="386" spans="2:2" x14ac:dyDescent="0.35">
      <c r="B386" s="2"/>
    </row>
    <row r="387" spans="2:2" x14ac:dyDescent="0.35">
      <c r="B387" s="2"/>
    </row>
    <row r="388" spans="2:2" x14ac:dyDescent="0.35">
      <c r="B388" s="2"/>
    </row>
    <row r="389" spans="2:2" x14ac:dyDescent="0.35">
      <c r="B389" s="2"/>
    </row>
    <row r="390" spans="2:2" x14ac:dyDescent="0.35">
      <c r="B390" s="2"/>
    </row>
    <row r="391" spans="2:2" x14ac:dyDescent="0.35">
      <c r="B391" s="2"/>
    </row>
    <row r="392" spans="2:2" x14ac:dyDescent="0.35">
      <c r="B392" s="2"/>
    </row>
    <row r="393" spans="2:2" x14ac:dyDescent="0.35">
      <c r="B393" s="2"/>
    </row>
    <row r="394" spans="2:2" x14ac:dyDescent="0.35">
      <c r="B394" s="2"/>
    </row>
    <row r="395" spans="2:2" x14ac:dyDescent="0.35">
      <c r="B395" s="2"/>
    </row>
    <row r="396" spans="2:2" x14ac:dyDescent="0.35">
      <c r="B396" s="2"/>
    </row>
    <row r="397" spans="2:2" x14ac:dyDescent="0.35">
      <c r="B397" s="2"/>
    </row>
    <row r="398" spans="2:2" x14ac:dyDescent="0.35">
      <c r="B398" s="2"/>
    </row>
    <row r="399" spans="2:2" x14ac:dyDescent="0.35">
      <c r="B399" s="2"/>
    </row>
    <row r="400" spans="2:2" x14ac:dyDescent="0.35">
      <c r="B400" s="2"/>
    </row>
    <row r="401" spans="2:2" x14ac:dyDescent="0.35">
      <c r="B401" s="2"/>
    </row>
    <row r="402" spans="2:2" x14ac:dyDescent="0.35">
      <c r="B402" s="2"/>
    </row>
    <row r="403" spans="2:2" x14ac:dyDescent="0.35">
      <c r="B403" s="2"/>
    </row>
    <row r="404" spans="2:2" x14ac:dyDescent="0.35">
      <c r="B404" s="2"/>
    </row>
    <row r="405" spans="2:2" x14ac:dyDescent="0.35">
      <c r="B405" s="2"/>
    </row>
    <row r="406" spans="2:2" x14ac:dyDescent="0.35">
      <c r="B406" s="2"/>
    </row>
    <row r="407" spans="2:2" x14ac:dyDescent="0.35">
      <c r="B407" s="2"/>
    </row>
    <row r="408" spans="2:2" x14ac:dyDescent="0.35">
      <c r="B408" s="2"/>
    </row>
    <row r="409" spans="2:2" x14ac:dyDescent="0.35">
      <c r="B409" s="2"/>
    </row>
    <row r="410" spans="2:2" x14ac:dyDescent="0.35">
      <c r="B410" s="2"/>
    </row>
    <row r="411" spans="2:2" x14ac:dyDescent="0.35">
      <c r="B411" s="2"/>
    </row>
    <row r="412" spans="2:2" x14ac:dyDescent="0.35">
      <c r="B412" s="2"/>
    </row>
    <row r="413" spans="2:2" x14ac:dyDescent="0.35">
      <c r="B413" s="2"/>
    </row>
    <row r="414" spans="2:2" x14ac:dyDescent="0.35">
      <c r="B414" s="2"/>
    </row>
    <row r="415" spans="2:2" x14ac:dyDescent="0.35">
      <c r="B415" s="2"/>
    </row>
    <row r="416" spans="2:2" x14ac:dyDescent="0.35">
      <c r="B416" s="2"/>
    </row>
    <row r="417" spans="2:2" x14ac:dyDescent="0.35">
      <c r="B417" s="2"/>
    </row>
    <row r="418" spans="2:2" x14ac:dyDescent="0.35">
      <c r="B418" s="2"/>
    </row>
    <row r="419" spans="2:2" x14ac:dyDescent="0.35">
      <c r="B419" s="2"/>
    </row>
    <row r="420" spans="2:2" x14ac:dyDescent="0.35">
      <c r="B420" s="2"/>
    </row>
    <row r="421" spans="2:2" x14ac:dyDescent="0.35">
      <c r="B421" s="2"/>
    </row>
    <row r="422" spans="2:2" x14ac:dyDescent="0.35">
      <c r="B422" s="2"/>
    </row>
    <row r="423" spans="2:2" x14ac:dyDescent="0.35">
      <c r="B423" s="2"/>
    </row>
    <row r="424" spans="2:2" x14ac:dyDescent="0.35">
      <c r="B424" s="2"/>
    </row>
    <row r="425" spans="2:2" x14ac:dyDescent="0.35">
      <c r="B425" s="2"/>
    </row>
    <row r="426" spans="2:2" x14ac:dyDescent="0.35">
      <c r="B426" s="2"/>
    </row>
    <row r="427" spans="2:2" x14ac:dyDescent="0.35">
      <c r="B427" s="2"/>
    </row>
    <row r="428" spans="2:2" x14ac:dyDescent="0.35">
      <c r="B428" s="2"/>
    </row>
    <row r="429" spans="2:2" x14ac:dyDescent="0.35">
      <c r="B429" s="2"/>
    </row>
    <row r="430" spans="2:2" x14ac:dyDescent="0.35">
      <c r="B430" s="2"/>
    </row>
    <row r="431" spans="2:2" x14ac:dyDescent="0.35">
      <c r="B431" s="2"/>
    </row>
    <row r="432" spans="2:2" x14ac:dyDescent="0.35">
      <c r="B432" s="2"/>
    </row>
    <row r="433" spans="2:2" x14ac:dyDescent="0.35">
      <c r="B433" s="2"/>
    </row>
    <row r="434" spans="2:2" x14ac:dyDescent="0.35">
      <c r="B434" s="2"/>
    </row>
    <row r="435" spans="2:2" x14ac:dyDescent="0.35">
      <c r="B435" s="2"/>
    </row>
    <row r="436" spans="2:2" x14ac:dyDescent="0.35">
      <c r="B436" s="2"/>
    </row>
    <row r="437" spans="2:2" x14ac:dyDescent="0.35">
      <c r="B437" s="2"/>
    </row>
    <row r="438" spans="2:2" x14ac:dyDescent="0.35">
      <c r="B438" s="2"/>
    </row>
    <row r="439" spans="2:2" x14ac:dyDescent="0.35">
      <c r="B439" s="2"/>
    </row>
    <row r="440" spans="2:2" x14ac:dyDescent="0.35">
      <c r="B440" s="2"/>
    </row>
    <row r="441" spans="2:2" x14ac:dyDescent="0.35">
      <c r="B441" s="2"/>
    </row>
    <row r="442" spans="2:2" x14ac:dyDescent="0.35">
      <c r="B442" s="2"/>
    </row>
    <row r="443" spans="2:2" x14ac:dyDescent="0.35">
      <c r="B443" s="2"/>
    </row>
    <row r="444" spans="2:2" x14ac:dyDescent="0.35">
      <c r="B444" s="2"/>
    </row>
    <row r="445" spans="2:2" x14ac:dyDescent="0.35">
      <c r="B445" s="2"/>
    </row>
    <row r="446" spans="2:2" x14ac:dyDescent="0.35">
      <c r="B446" s="2"/>
    </row>
    <row r="447" spans="2:2" x14ac:dyDescent="0.35">
      <c r="B447" s="2"/>
    </row>
    <row r="448" spans="2:2" x14ac:dyDescent="0.35">
      <c r="B448" s="2"/>
    </row>
    <row r="449" spans="2:2" x14ac:dyDescent="0.35">
      <c r="B449" s="2"/>
    </row>
    <row r="450" spans="2:2" x14ac:dyDescent="0.35">
      <c r="B450" s="2"/>
    </row>
    <row r="451" spans="2:2" x14ac:dyDescent="0.35">
      <c r="B451" s="2"/>
    </row>
    <row r="452" spans="2:2" x14ac:dyDescent="0.35">
      <c r="B452" s="2"/>
    </row>
    <row r="453" spans="2:2" x14ac:dyDescent="0.35">
      <c r="B453" s="2"/>
    </row>
    <row r="454" spans="2:2" x14ac:dyDescent="0.35">
      <c r="B454" s="2"/>
    </row>
    <row r="455" spans="2:2" x14ac:dyDescent="0.35">
      <c r="B455" s="2"/>
    </row>
    <row r="456" spans="2:2" x14ac:dyDescent="0.35">
      <c r="B456" s="2"/>
    </row>
    <row r="457" spans="2:2" x14ac:dyDescent="0.35">
      <c r="B457" s="2"/>
    </row>
    <row r="458" spans="2:2" x14ac:dyDescent="0.35">
      <c r="B458" s="2"/>
    </row>
    <row r="459" spans="2:2" x14ac:dyDescent="0.35">
      <c r="B459" s="2"/>
    </row>
    <row r="460" spans="2:2" x14ac:dyDescent="0.35">
      <c r="B460" s="2"/>
    </row>
    <row r="461" spans="2:2" x14ac:dyDescent="0.35">
      <c r="B461" s="2"/>
    </row>
    <row r="462" spans="2:2" x14ac:dyDescent="0.35">
      <c r="B462" s="2"/>
    </row>
    <row r="463" spans="2:2" x14ac:dyDescent="0.35">
      <c r="B463" s="2"/>
    </row>
    <row r="464" spans="2:2" x14ac:dyDescent="0.35">
      <c r="B464" s="2"/>
    </row>
    <row r="465" spans="2:2" x14ac:dyDescent="0.35">
      <c r="B465" s="2"/>
    </row>
    <row r="466" spans="2:2" x14ac:dyDescent="0.35">
      <c r="B466" s="2"/>
    </row>
    <row r="467" spans="2:2" x14ac:dyDescent="0.35">
      <c r="B467" s="2"/>
    </row>
    <row r="468" spans="2:2" x14ac:dyDescent="0.35">
      <c r="B468" s="2"/>
    </row>
    <row r="469" spans="2:2" x14ac:dyDescent="0.35">
      <c r="B469" s="2"/>
    </row>
    <row r="470" spans="2:2" x14ac:dyDescent="0.35">
      <c r="B470" s="2"/>
    </row>
    <row r="471" spans="2:2" x14ac:dyDescent="0.35">
      <c r="B471" s="2"/>
    </row>
    <row r="472" spans="2:2" x14ac:dyDescent="0.35">
      <c r="B472" s="2"/>
    </row>
    <row r="473" spans="2:2" x14ac:dyDescent="0.35">
      <c r="B473" s="2"/>
    </row>
    <row r="474" spans="2:2" x14ac:dyDescent="0.35">
      <c r="B474" s="2"/>
    </row>
    <row r="475" spans="2:2" x14ac:dyDescent="0.35">
      <c r="B475" s="2"/>
    </row>
    <row r="476" spans="2:2" x14ac:dyDescent="0.35">
      <c r="B476" s="2"/>
    </row>
    <row r="477" spans="2:2" x14ac:dyDescent="0.35">
      <c r="B477" s="2"/>
    </row>
    <row r="478" spans="2:2" x14ac:dyDescent="0.35">
      <c r="B478" s="2"/>
    </row>
    <row r="479" spans="2:2" x14ac:dyDescent="0.35">
      <c r="B479" s="2"/>
    </row>
    <row r="480" spans="2:2" x14ac:dyDescent="0.35">
      <c r="B480" s="2"/>
    </row>
    <row r="481" spans="2:2" x14ac:dyDescent="0.35">
      <c r="B481" s="2"/>
    </row>
    <row r="482" spans="2:2" x14ac:dyDescent="0.35">
      <c r="B482" s="2"/>
    </row>
    <row r="483" spans="2:2" x14ac:dyDescent="0.35">
      <c r="B483" s="2"/>
    </row>
    <row r="484" spans="2:2" x14ac:dyDescent="0.35">
      <c r="B484" s="2"/>
    </row>
    <row r="485" spans="2:2" x14ac:dyDescent="0.35">
      <c r="B485" s="2"/>
    </row>
    <row r="486" spans="2:2" x14ac:dyDescent="0.35">
      <c r="B486" s="2"/>
    </row>
    <row r="487" spans="2:2" x14ac:dyDescent="0.35">
      <c r="B487" s="2"/>
    </row>
    <row r="488" spans="2:2" x14ac:dyDescent="0.35">
      <c r="B488" s="2"/>
    </row>
    <row r="489" spans="2:2" x14ac:dyDescent="0.35">
      <c r="B489" s="2"/>
    </row>
    <row r="490" spans="2:2" x14ac:dyDescent="0.35">
      <c r="B490" s="2"/>
    </row>
    <row r="491" spans="2:2" x14ac:dyDescent="0.35">
      <c r="B491" s="2"/>
    </row>
    <row r="492" spans="2:2" x14ac:dyDescent="0.35">
      <c r="B492" s="2"/>
    </row>
    <row r="493" spans="2:2" x14ac:dyDescent="0.35">
      <c r="B493" s="2"/>
    </row>
    <row r="494" spans="2:2" x14ac:dyDescent="0.35">
      <c r="B494" s="2"/>
    </row>
    <row r="495" spans="2:2" x14ac:dyDescent="0.35">
      <c r="B495" s="2"/>
    </row>
    <row r="496" spans="2:2" x14ac:dyDescent="0.35">
      <c r="B496" s="2"/>
    </row>
    <row r="497" spans="2:2" x14ac:dyDescent="0.35">
      <c r="B497" s="2"/>
    </row>
    <row r="498" spans="2:2" x14ac:dyDescent="0.35">
      <c r="B498" s="2"/>
    </row>
    <row r="499" spans="2:2" x14ac:dyDescent="0.35">
      <c r="B499" s="2"/>
    </row>
    <row r="500" spans="2:2" x14ac:dyDescent="0.35">
      <c r="B500" s="2"/>
    </row>
    <row r="501" spans="2:2" x14ac:dyDescent="0.35">
      <c r="B501" s="2"/>
    </row>
    <row r="502" spans="2:2" x14ac:dyDescent="0.35">
      <c r="B502" s="2"/>
    </row>
    <row r="503" spans="2:2" x14ac:dyDescent="0.35">
      <c r="B503" s="2"/>
    </row>
    <row r="504" spans="2:2" x14ac:dyDescent="0.35">
      <c r="B504" s="2"/>
    </row>
    <row r="505" spans="2:2" x14ac:dyDescent="0.35">
      <c r="B505" s="2"/>
    </row>
    <row r="506" spans="2:2" x14ac:dyDescent="0.35">
      <c r="B506" s="2"/>
    </row>
    <row r="507" spans="2:2" x14ac:dyDescent="0.35">
      <c r="B507" s="2"/>
    </row>
    <row r="508" spans="2:2" x14ac:dyDescent="0.35">
      <c r="B508" s="2"/>
    </row>
    <row r="509" spans="2:2" x14ac:dyDescent="0.35">
      <c r="B509" s="2"/>
    </row>
    <row r="510" spans="2:2" x14ac:dyDescent="0.35">
      <c r="B510" s="2"/>
    </row>
    <row r="511" spans="2:2" x14ac:dyDescent="0.35">
      <c r="B511" s="2"/>
    </row>
    <row r="512" spans="2:2" x14ac:dyDescent="0.35">
      <c r="B512" s="2"/>
    </row>
    <row r="513" spans="2:2" x14ac:dyDescent="0.35">
      <c r="B513" s="2"/>
    </row>
    <row r="514" spans="2:2" x14ac:dyDescent="0.35">
      <c r="B514" s="2"/>
    </row>
    <row r="515" spans="2:2" x14ac:dyDescent="0.35">
      <c r="B515" s="2"/>
    </row>
    <row r="516" spans="2:2" x14ac:dyDescent="0.35">
      <c r="B516" s="2"/>
    </row>
    <row r="517" spans="2:2" x14ac:dyDescent="0.35">
      <c r="B517" s="2"/>
    </row>
    <row r="518" spans="2:2" x14ac:dyDescent="0.35">
      <c r="B518" s="2"/>
    </row>
    <row r="519" spans="2:2" x14ac:dyDescent="0.35">
      <c r="B519" s="2"/>
    </row>
    <row r="520" spans="2:2" x14ac:dyDescent="0.35">
      <c r="B520" s="2"/>
    </row>
    <row r="521" spans="2:2" x14ac:dyDescent="0.35">
      <c r="B521" s="2"/>
    </row>
    <row r="522" spans="2:2" x14ac:dyDescent="0.35">
      <c r="B522" s="2"/>
    </row>
    <row r="523" spans="2:2" x14ac:dyDescent="0.35">
      <c r="B523" s="2"/>
    </row>
    <row r="524" spans="2:2" x14ac:dyDescent="0.35">
      <c r="B524" s="2"/>
    </row>
    <row r="525" spans="2:2" x14ac:dyDescent="0.35">
      <c r="B525" s="2"/>
    </row>
    <row r="526" spans="2:2" x14ac:dyDescent="0.35">
      <c r="B526" s="2"/>
    </row>
    <row r="527" spans="2:2" x14ac:dyDescent="0.35">
      <c r="B527" s="2"/>
    </row>
    <row r="528" spans="2:2" x14ac:dyDescent="0.35">
      <c r="B528" s="2"/>
    </row>
    <row r="529" spans="2:2" x14ac:dyDescent="0.35">
      <c r="B529" s="2"/>
    </row>
    <row r="530" spans="2:2" x14ac:dyDescent="0.35">
      <c r="B530" s="2"/>
    </row>
    <row r="531" spans="2:2" x14ac:dyDescent="0.35">
      <c r="B531" s="2"/>
    </row>
    <row r="532" spans="2:2" x14ac:dyDescent="0.35">
      <c r="B532" s="2"/>
    </row>
    <row r="533" spans="2:2" x14ac:dyDescent="0.35">
      <c r="B533" s="2"/>
    </row>
    <row r="534" spans="2:2" x14ac:dyDescent="0.35">
      <c r="B534" s="2"/>
    </row>
    <row r="535" spans="2:2" x14ac:dyDescent="0.35">
      <c r="B535" s="2"/>
    </row>
    <row r="536" spans="2:2" x14ac:dyDescent="0.35">
      <c r="B536" s="2"/>
    </row>
    <row r="537" spans="2:2" x14ac:dyDescent="0.35">
      <c r="B537" s="2"/>
    </row>
    <row r="538" spans="2:2" x14ac:dyDescent="0.35">
      <c r="B538" s="2"/>
    </row>
    <row r="539" spans="2:2" x14ac:dyDescent="0.35">
      <c r="B539" s="2"/>
    </row>
    <row r="540" spans="2:2" x14ac:dyDescent="0.35">
      <c r="B540" s="2"/>
    </row>
    <row r="541" spans="2:2" x14ac:dyDescent="0.35">
      <c r="B541" s="2"/>
    </row>
    <row r="542" spans="2:2" x14ac:dyDescent="0.35">
      <c r="B542" s="2"/>
    </row>
    <row r="543" spans="2:2" x14ac:dyDescent="0.35">
      <c r="B543" s="2"/>
    </row>
    <row r="544" spans="2:2" x14ac:dyDescent="0.35">
      <c r="B544" s="2"/>
    </row>
    <row r="545" spans="2:2" x14ac:dyDescent="0.35">
      <c r="B545" s="2"/>
    </row>
    <row r="546" spans="2:2" x14ac:dyDescent="0.35">
      <c r="B546" s="2"/>
    </row>
    <row r="547" spans="2:2" x14ac:dyDescent="0.35">
      <c r="B547" s="2"/>
    </row>
    <row r="548" spans="2:2" x14ac:dyDescent="0.35">
      <c r="B548" s="2"/>
    </row>
    <row r="549" spans="2:2" x14ac:dyDescent="0.35">
      <c r="B549" s="2"/>
    </row>
    <row r="550" spans="2:2" x14ac:dyDescent="0.35">
      <c r="B550" s="2"/>
    </row>
    <row r="551" spans="2:2" x14ac:dyDescent="0.35">
      <c r="B551" s="2"/>
    </row>
    <row r="552" spans="2:2" x14ac:dyDescent="0.35">
      <c r="B552" s="2"/>
    </row>
    <row r="553" spans="2:2" x14ac:dyDescent="0.35">
      <c r="B553" s="2"/>
    </row>
    <row r="554" spans="2:2" x14ac:dyDescent="0.35">
      <c r="B554" s="2"/>
    </row>
    <row r="555" spans="2:2" x14ac:dyDescent="0.35">
      <c r="B555" s="2"/>
    </row>
    <row r="556" spans="2:2" x14ac:dyDescent="0.35">
      <c r="B556" s="2"/>
    </row>
    <row r="557" spans="2:2" x14ac:dyDescent="0.35">
      <c r="B557" s="2"/>
    </row>
    <row r="558" spans="2:2" x14ac:dyDescent="0.35">
      <c r="B558" s="2"/>
    </row>
    <row r="559" spans="2:2" x14ac:dyDescent="0.35">
      <c r="B559" s="2"/>
    </row>
    <row r="560" spans="2:2" x14ac:dyDescent="0.35">
      <c r="B560" s="2"/>
    </row>
    <row r="561" spans="2:2" x14ac:dyDescent="0.35">
      <c r="B561" s="2"/>
    </row>
    <row r="562" spans="2:2" x14ac:dyDescent="0.35">
      <c r="B562" s="2"/>
    </row>
    <row r="563" spans="2:2" x14ac:dyDescent="0.35">
      <c r="B563" s="2"/>
    </row>
    <row r="564" spans="2:2" x14ac:dyDescent="0.35">
      <c r="B564" s="2"/>
    </row>
    <row r="565" spans="2:2" x14ac:dyDescent="0.35">
      <c r="B565" s="2"/>
    </row>
    <row r="566" spans="2:2" x14ac:dyDescent="0.35">
      <c r="B566" s="2"/>
    </row>
    <row r="567" spans="2:2" x14ac:dyDescent="0.35">
      <c r="B567" s="2"/>
    </row>
    <row r="568" spans="2:2" x14ac:dyDescent="0.35">
      <c r="B568" s="2"/>
    </row>
    <row r="569" spans="2:2" x14ac:dyDescent="0.35">
      <c r="B569" s="2"/>
    </row>
    <row r="570" spans="2:2" x14ac:dyDescent="0.35">
      <c r="B570" s="2"/>
    </row>
    <row r="571" spans="2:2" x14ac:dyDescent="0.35">
      <c r="B571" s="2"/>
    </row>
    <row r="572" spans="2:2" x14ac:dyDescent="0.35">
      <c r="B572" s="2"/>
    </row>
    <row r="573" spans="2:2" x14ac:dyDescent="0.35">
      <c r="B573" s="2"/>
    </row>
    <row r="574" spans="2:2" x14ac:dyDescent="0.35">
      <c r="B574" s="2"/>
    </row>
    <row r="575" spans="2:2" x14ac:dyDescent="0.35">
      <c r="B575" s="2"/>
    </row>
    <row r="576" spans="2:2" x14ac:dyDescent="0.35">
      <c r="B576" s="2"/>
    </row>
    <row r="577" spans="2:2" x14ac:dyDescent="0.35">
      <c r="B577" s="2"/>
    </row>
    <row r="578" spans="2:2" x14ac:dyDescent="0.35">
      <c r="B578" s="2"/>
    </row>
    <row r="579" spans="2:2" x14ac:dyDescent="0.35">
      <c r="B579" s="2"/>
    </row>
    <row r="580" spans="2:2" x14ac:dyDescent="0.35">
      <c r="B580" s="2"/>
    </row>
    <row r="581" spans="2:2" x14ac:dyDescent="0.35">
      <c r="B581" s="2"/>
    </row>
    <row r="582" spans="2:2" x14ac:dyDescent="0.35">
      <c r="B582" s="2"/>
    </row>
    <row r="583" spans="2:2" x14ac:dyDescent="0.35">
      <c r="B583" s="2"/>
    </row>
    <row r="584" spans="2:2" x14ac:dyDescent="0.35">
      <c r="B584" s="2"/>
    </row>
    <row r="585" spans="2:2" x14ac:dyDescent="0.35">
      <c r="B585" s="2"/>
    </row>
    <row r="586" spans="2:2" x14ac:dyDescent="0.35">
      <c r="B586" s="2"/>
    </row>
    <row r="587" spans="2:2" x14ac:dyDescent="0.35">
      <c r="B587" s="2"/>
    </row>
    <row r="588" spans="2:2" x14ac:dyDescent="0.35">
      <c r="B588" s="2"/>
    </row>
    <row r="589" spans="2:2" x14ac:dyDescent="0.35">
      <c r="B589" s="2"/>
    </row>
    <row r="590" spans="2:2" x14ac:dyDescent="0.35">
      <c r="B590" s="2"/>
    </row>
    <row r="591" spans="2:2" x14ac:dyDescent="0.35">
      <c r="B591" s="2"/>
    </row>
    <row r="592" spans="2:2" x14ac:dyDescent="0.35">
      <c r="B592" s="2"/>
    </row>
    <row r="593" spans="2:2" x14ac:dyDescent="0.35">
      <c r="B593" s="2"/>
    </row>
    <row r="594" spans="2:2" x14ac:dyDescent="0.35">
      <c r="B594" s="2"/>
    </row>
    <row r="595" spans="2:2" x14ac:dyDescent="0.35">
      <c r="B595" s="2"/>
    </row>
    <row r="596" spans="2:2" x14ac:dyDescent="0.35">
      <c r="B596" s="2"/>
    </row>
    <row r="597" spans="2:2" x14ac:dyDescent="0.35">
      <c r="B597" s="2"/>
    </row>
    <row r="598" spans="2:2" x14ac:dyDescent="0.35">
      <c r="B598" s="2"/>
    </row>
    <row r="599" spans="2:2" x14ac:dyDescent="0.35">
      <c r="B599" s="2"/>
    </row>
    <row r="600" spans="2:2" x14ac:dyDescent="0.35">
      <c r="B600" s="2"/>
    </row>
    <row r="601" spans="2:2" x14ac:dyDescent="0.35">
      <c r="B601" s="2"/>
    </row>
    <row r="602" spans="2:2" x14ac:dyDescent="0.35">
      <c r="B602" s="2"/>
    </row>
    <row r="603" spans="2:2" x14ac:dyDescent="0.35">
      <c r="B603" s="2"/>
    </row>
    <row r="604" spans="2:2" x14ac:dyDescent="0.35">
      <c r="B604" s="2"/>
    </row>
    <row r="605" spans="2:2" x14ac:dyDescent="0.35">
      <c r="B605" s="2"/>
    </row>
    <row r="606" spans="2:2" x14ac:dyDescent="0.35">
      <c r="B606" s="2"/>
    </row>
    <row r="607" spans="2:2" x14ac:dyDescent="0.35">
      <c r="B607" s="2"/>
    </row>
    <row r="608" spans="2:2" x14ac:dyDescent="0.35">
      <c r="B608" s="2"/>
    </row>
    <row r="609" spans="2:2" x14ac:dyDescent="0.35">
      <c r="B609" s="2"/>
    </row>
    <row r="610" spans="2:2" x14ac:dyDescent="0.35">
      <c r="B610" s="2"/>
    </row>
    <row r="611" spans="2:2" x14ac:dyDescent="0.35">
      <c r="B611" s="2"/>
    </row>
    <row r="612" spans="2:2" x14ac:dyDescent="0.35">
      <c r="B612" s="2"/>
    </row>
    <row r="613" spans="2:2" x14ac:dyDescent="0.35">
      <c r="B613" s="2"/>
    </row>
    <row r="614" spans="2:2" x14ac:dyDescent="0.35">
      <c r="B614" s="2"/>
    </row>
    <row r="615" spans="2:2" x14ac:dyDescent="0.35">
      <c r="B615" s="2"/>
    </row>
    <row r="616" spans="2:2" x14ac:dyDescent="0.35">
      <c r="B616" s="2"/>
    </row>
    <row r="617" spans="2:2" x14ac:dyDescent="0.35">
      <c r="B617" s="2"/>
    </row>
    <row r="618" spans="2:2" x14ac:dyDescent="0.35">
      <c r="B618" s="2"/>
    </row>
    <row r="619" spans="2:2" x14ac:dyDescent="0.35">
      <c r="B619" s="2"/>
    </row>
    <row r="620" spans="2:2" x14ac:dyDescent="0.35">
      <c r="B620" s="2"/>
    </row>
    <row r="621" spans="2:2" x14ac:dyDescent="0.35">
      <c r="B621" s="2"/>
    </row>
    <row r="622" spans="2:2" x14ac:dyDescent="0.35">
      <c r="B622" s="2"/>
    </row>
    <row r="623" spans="2:2" x14ac:dyDescent="0.35">
      <c r="B623" s="2"/>
    </row>
    <row r="624" spans="2:2" x14ac:dyDescent="0.35">
      <c r="B624" s="2"/>
    </row>
    <row r="625" spans="2:2" x14ac:dyDescent="0.35">
      <c r="B625" s="2"/>
    </row>
    <row r="626" spans="2:2" x14ac:dyDescent="0.35">
      <c r="B626" s="2"/>
    </row>
    <row r="627" spans="2:2" x14ac:dyDescent="0.35">
      <c r="B627" s="2"/>
    </row>
    <row r="628" spans="2:2" x14ac:dyDescent="0.35">
      <c r="B628" s="2"/>
    </row>
    <row r="629" spans="2:2" x14ac:dyDescent="0.35">
      <c r="B629" s="2"/>
    </row>
    <row r="630" spans="2:2" x14ac:dyDescent="0.35">
      <c r="B630" s="2"/>
    </row>
    <row r="631" spans="2:2" x14ac:dyDescent="0.35">
      <c r="B631" s="2"/>
    </row>
    <row r="632" spans="2:2" x14ac:dyDescent="0.35">
      <c r="B632" s="2"/>
    </row>
    <row r="633" spans="2:2" x14ac:dyDescent="0.35">
      <c r="B633" s="2"/>
    </row>
    <row r="634" spans="2:2" x14ac:dyDescent="0.35">
      <c r="B634" s="2"/>
    </row>
    <row r="635" spans="2:2" x14ac:dyDescent="0.35">
      <c r="B635" s="2"/>
    </row>
    <row r="636" spans="2:2" x14ac:dyDescent="0.35">
      <c r="B636" s="2"/>
    </row>
    <row r="637" spans="2:2" x14ac:dyDescent="0.35">
      <c r="B637" s="2"/>
    </row>
    <row r="638" spans="2:2" x14ac:dyDescent="0.35">
      <c r="B638" s="2"/>
    </row>
    <row r="639" spans="2:2" x14ac:dyDescent="0.35">
      <c r="B639" s="2"/>
    </row>
    <row r="640" spans="2:2" x14ac:dyDescent="0.35">
      <c r="B640" s="2"/>
    </row>
    <row r="641" spans="2:2" x14ac:dyDescent="0.35">
      <c r="B641" s="2"/>
    </row>
    <row r="642" spans="2:2" x14ac:dyDescent="0.35">
      <c r="B642" s="2"/>
    </row>
    <row r="643" spans="2:2" x14ac:dyDescent="0.35">
      <c r="B643" s="2"/>
    </row>
    <row r="644" spans="2:2" x14ac:dyDescent="0.35">
      <c r="B644" s="2"/>
    </row>
    <row r="645" spans="2:2" x14ac:dyDescent="0.35">
      <c r="B645" s="2"/>
    </row>
    <row r="646" spans="2:2" x14ac:dyDescent="0.35">
      <c r="B646" s="2"/>
    </row>
    <row r="647" spans="2:2" x14ac:dyDescent="0.35">
      <c r="B647" s="2"/>
    </row>
    <row r="648" spans="2:2" x14ac:dyDescent="0.35">
      <c r="B648" s="2"/>
    </row>
    <row r="649" spans="2:2" x14ac:dyDescent="0.35">
      <c r="B649" s="2"/>
    </row>
    <row r="650" spans="2:2" x14ac:dyDescent="0.35">
      <c r="B650" s="2"/>
    </row>
    <row r="651" spans="2:2" x14ac:dyDescent="0.35">
      <c r="B651" s="2"/>
    </row>
    <row r="652" spans="2:2" x14ac:dyDescent="0.35">
      <c r="B652" s="2"/>
    </row>
    <row r="653" spans="2:2" x14ac:dyDescent="0.35">
      <c r="B653" s="2"/>
    </row>
    <row r="654" spans="2:2" x14ac:dyDescent="0.35">
      <c r="B654" s="2"/>
    </row>
    <row r="655" spans="2:2" x14ac:dyDescent="0.35">
      <c r="B655" s="2"/>
    </row>
    <row r="656" spans="2:2" x14ac:dyDescent="0.35">
      <c r="B656" s="2"/>
    </row>
    <row r="657" spans="2:2" x14ac:dyDescent="0.35">
      <c r="B657" s="2"/>
    </row>
    <row r="658" spans="2:2" x14ac:dyDescent="0.35">
      <c r="B658" s="2"/>
    </row>
    <row r="659" spans="2:2" x14ac:dyDescent="0.35">
      <c r="B659" s="2"/>
    </row>
    <row r="660" spans="2:2" x14ac:dyDescent="0.35">
      <c r="B660" s="2"/>
    </row>
    <row r="661" spans="2:2" x14ac:dyDescent="0.35">
      <c r="B661" s="2"/>
    </row>
    <row r="662" spans="2:2" x14ac:dyDescent="0.35">
      <c r="B662" s="2"/>
    </row>
    <row r="663" spans="2:2" x14ac:dyDescent="0.35">
      <c r="B663" s="2"/>
    </row>
    <row r="664" spans="2:2" x14ac:dyDescent="0.35">
      <c r="B664" s="2"/>
    </row>
    <row r="665" spans="2:2" x14ac:dyDescent="0.35">
      <c r="B665" s="2"/>
    </row>
    <row r="666" spans="2:2" x14ac:dyDescent="0.35">
      <c r="B666" s="2"/>
    </row>
    <row r="667" spans="2:2" x14ac:dyDescent="0.35">
      <c r="B667" s="2"/>
    </row>
    <row r="668" spans="2:2" x14ac:dyDescent="0.35">
      <c r="B668" s="2"/>
    </row>
    <row r="669" spans="2:2" x14ac:dyDescent="0.35">
      <c r="B669" s="2"/>
    </row>
    <row r="670" spans="2:2" x14ac:dyDescent="0.35">
      <c r="B670" s="2"/>
    </row>
    <row r="671" spans="2:2" x14ac:dyDescent="0.35">
      <c r="B671" s="2"/>
    </row>
    <row r="672" spans="2:2" x14ac:dyDescent="0.35">
      <c r="B672" s="2"/>
    </row>
    <row r="673" spans="2:2" x14ac:dyDescent="0.35">
      <c r="B673" s="2"/>
    </row>
    <row r="674" spans="2:2" x14ac:dyDescent="0.35">
      <c r="B674" s="2"/>
    </row>
    <row r="675" spans="2:2" x14ac:dyDescent="0.35">
      <c r="B675" s="2"/>
    </row>
    <row r="676" spans="2:2" x14ac:dyDescent="0.35">
      <c r="B676" s="2"/>
    </row>
    <row r="677" spans="2:2" x14ac:dyDescent="0.35">
      <c r="B677" s="2"/>
    </row>
    <row r="678" spans="2:2" x14ac:dyDescent="0.35">
      <c r="B678" s="2"/>
    </row>
    <row r="679" spans="2:2" x14ac:dyDescent="0.35">
      <c r="B679" s="2"/>
    </row>
    <row r="680" spans="2:2" x14ac:dyDescent="0.35">
      <c r="B680" s="2"/>
    </row>
    <row r="681" spans="2:2" x14ac:dyDescent="0.35">
      <c r="B681" s="2"/>
    </row>
    <row r="682" spans="2:2" x14ac:dyDescent="0.35">
      <c r="B682" s="2"/>
    </row>
    <row r="683" spans="2:2" x14ac:dyDescent="0.35">
      <c r="B683" s="2"/>
    </row>
    <row r="684" spans="2:2" x14ac:dyDescent="0.35">
      <c r="B684" s="2"/>
    </row>
    <row r="685" spans="2:2" x14ac:dyDescent="0.35">
      <c r="B685" s="2"/>
    </row>
    <row r="686" spans="2:2" x14ac:dyDescent="0.35">
      <c r="B686" s="2"/>
    </row>
    <row r="687" spans="2:2" x14ac:dyDescent="0.35">
      <c r="B687" s="2"/>
    </row>
    <row r="688" spans="2:2" x14ac:dyDescent="0.35">
      <c r="B688" s="2"/>
    </row>
    <row r="689" spans="2:2" x14ac:dyDescent="0.35">
      <c r="B689" s="2"/>
    </row>
    <row r="690" spans="2:2" x14ac:dyDescent="0.35">
      <c r="B690" s="2"/>
    </row>
    <row r="691" spans="2:2" x14ac:dyDescent="0.35">
      <c r="B691" s="2"/>
    </row>
    <row r="692" spans="2:2" x14ac:dyDescent="0.35">
      <c r="B692" s="2"/>
    </row>
    <row r="693" spans="2:2" x14ac:dyDescent="0.35">
      <c r="B693" s="2"/>
    </row>
    <row r="694" spans="2:2" x14ac:dyDescent="0.35">
      <c r="B694" s="2"/>
    </row>
    <row r="695" spans="2:2" x14ac:dyDescent="0.35">
      <c r="B695" s="2"/>
    </row>
    <row r="696" spans="2:2" x14ac:dyDescent="0.35">
      <c r="B696" s="2"/>
    </row>
    <row r="697" spans="2:2" x14ac:dyDescent="0.35">
      <c r="B697" s="2"/>
    </row>
    <row r="698" spans="2:2" x14ac:dyDescent="0.35">
      <c r="B698" s="2"/>
    </row>
    <row r="699" spans="2:2" x14ac:dyDescent="0.35">
      <c r="B699" s="2"/>
    </row>
    <row r="700" spans="2:2" x14ac:dyDescent="0.35">
      <c r="B700" s="2"/>
    </row>
    <row r="701" spans="2:2" x14ac:dyDescent="0.35">
      <c r="B701" s="2"/>
    </row>
    <row r="702" spans="2:2" x14ac:dyDescent="0.35">
      <c r="B702" s="2"/>
    </row>
    <row r="703" spans="2:2" x14ac:dyDescent="0.35">
      <c r="B703" s="2"/>
    </row>
    <row r="704" spans="2:2" x14ac:dyDescent="0.35">
      <c r="B704" s="2"/>
    </row>
    <row r="705" spans="2:2" x14ac:dyDescent="0.35">
      <c r="B705" s="2"/>
    </row>
    <row r="706" spans="2:2" x14ac:dyDescent="0.35">
      <c r="B706" s="2"/>
    </row>
    <row r="707" spans="2:2" x14ac:dyDescent="0.35">
      <c r="B707" s="2"/>
    </row>
    <row r="708" spans="2:2" x14ac:dyDescent="0.35">
      <c r="B708" s="2"/>
    </row>
    <row r="709" spans="2:2" x14ac:dyDescent="0.35">
      <c r="B709" s="2"/>
    </row>
    <row r="710" spans="2:2" x14ac:dyDescent="0.35">
      <c r="B710" s="2"/>
    </row>
    <row r="711" spans="2:2" x14ac:dyDescent="0.35">
      <c r="B711" s="2"/>
    </row>
    <row r="712" spans="2:2" x14ac:dyDescent="0.35">
      <c r="B712" s="2"/>
    </row>
    <row r="713" spans="2:2" x14ac:dyDescent="0.35">
      <c r="B713" s="2"/>
    </row>
    <row r="714" spans="2:2" x14ac:dyDescent="0.35">
      <c r="B714" s="2"/>
    </row>
    <row r="715" spans="2:2" x14ac:dyDescent="0.35">
      <c r="B715" s="2"/>
    </row>
    <row r="716" spans="2:2" x14ac:dyDescent="0.35">
      <c r="B716" s="2"/>
    </row>
    <row r="717" spans="2:2" x14ac:dyDescent="0.35">
      <c r="B717" s="2"/>
    </row>
    <row r="718" spans="2:2" x14ac:dyDescent="0.35">
      <c r="B718" s="2"/>
    </row>
    <row r="719" spans="2:2" x14ac:dyDescent="0.35">
      <c r="B719" s="2"/>
    </row>
    <row r="720" spans="2:2" x14ac:dyDescent="0.35">
      <c r="B720" s="2"/>
    </row>
    <row r="721" spans="2:2" x14ac:dyDescent="0.35">
      <c r="B721" s="2"/>
    </row>
    <row r="722" spans="2:2" x14ac:dyDescent="0.35">
      <c r="B722" s="2"/>
    </row>
    <row r="723" spans="2:2" x14ac:dyDescent="0.35">
      <c r="B723" s="2"/>
    </row>
    <row r="724" spans="2:2" x14ac:dyDescent="0.35">
      <c r="B724" s="2"/>
    </row>
    <row r="725" spans="2:2" x14ac:dyDescent="0.35">
      <c r="B725" s="2"/>
    </row>
    <row r="726" spans="2:2" x14ac:dyDescent="0.35">
      <c r="B726" s="2"/>
    </row>
    <row r="727" spans="2:2" x14ac:dyDescent="0.35">
      <c r="B727" s="2"/>
    </row>
    <row r="728" spans="2:2" x14ac:dyDescent="0.35">
      <c r="B728" s="2"/>
    </row>
    <row r="729" spans="2:2" x14ac:dyDescent="0.35">
      <c r="B729" s="2"/>
    </row>
    <row r="730" spans="2:2" x14ac:dyDescent="0.35">
      <c r="B730" s="2"/>
    </row>
    <row r="731" spans="2:2" x14ac:dyDescent="0.35">
      <c r="B731" s="2"/>
    </row>
    <row r="732" spans="2:2" x14ac:dyDescent="0.35">
      <c r="B732" s="2"/>
    </row>
    <row r="733" spans="2:2" x14ac:dyDescent="0.35">
      <c r="B733" s="2"/>
    </row>
    <row r="734" spans="2:2" x14ac:dyDescent="0.35">
      <c r="B734" s="2"/>
    </row>
    <row r="735" spans="2:2" x14ac:dyDescent="0.35">
      <c r="B735" s="2"/>
    </row>
    <row r="736" spans="2:2" x14ac:dyDescent="0.35">
      <c r="B736" s="2"/>
    </row>
    <row r="737" spans="2:2" x14ac:dyDescent="0.35">
      <c r="B737" s="2"/>
    </row>
    <row r="738" spans="2:2" x14ac:dyDescent="0.35">
      <c r="B738" s="2"/>
    </row>
    <row r="739" spans="2:2" x14ac:dyDescent="0.35">
      <c r="B739" s="2"/>
    </row>
    <row r="740" spans="2:2" x14ac:dyDescent="0.35">
      <c r="B740" s="2"/>
    </row>
    <row r="741" spans="2:2" x14ac:dyDescent="0.35">
      <c r="B741" s="2"/>
    </row>
    <row r="742" spans="2:2" x14ac:dyDescent="0.35">
      <c r="B742" s="2"/>
    </row>
    <row r="743" spans="2:2" x14ac:dyDescent="0.35">
      <c r="B743" s="2"/>
    </row>
    <row r="744" spans="2:2" x14ac:dyDescent="0.35">
      <c r="B744" s="2"/>
    </row>
    <row r="745" spans="2:2" x14ac:dyDescent="0.35">
      <c r="B745" s="2"/>
    </row>
    <row r="746" spans="2:2" x14ac:dyDescent="0.35">
      <c r="B746" s="2"/>
    </row>
    <row r="747" spans="2:2" x14ac:dyDescent="0.35">
      <c r="B747" s="2"/>
    </row>
    <row r="748" spans="2:2" x14ac:dyDescent="0.35">
      <c r="B748" s="2"/>
    </row>
    <row r="749" spans="2:2" x14ac:dyDescent="0.35">
      <c r="B749" s="2"/>
    </row>
    <row r="750" spans="2:2" x14ac:dyDescent="0.35">
      <c r="B750" s="2"/>
    </row>
    <row r="751" spans="2:2" x14ac:dyDescent="0.35">
      <c r="B751" s="2"/>
    </row>
    <row r="752" spans="2:2" x14ac:dyDescent="0.35">
      <c r="B752" s="2"/>
    </row>
    <row r="753" spans="2:2" x14ac:dyDescent="0.35">
      <c r="B753" s="2"/>
    </row>
    <row r="754" spans="2:2" x14ac:dyDescent="0.35">
      <c r="B754" s="2"/>
    </row>
    <row r="755" spans="2:2" x14ac:dyDescent="0.35">
      <c r="B755" s="2"/>
    </row>
    <row r="756" spans="2:2" x14ac:dyDescent="0.35">
      <c r="B756" s="2"/>
    </row>
    <row r="757" spans="2:2" x14ac:dyDescent="0.35">
      <c r="B757" s="2"/>
    </row>
    <row r="758" spans="2:2" x14ac:dyDescent="0.35">
      <c r="B758" s="2"/>
    </row>
    <row r="759" spans="2:2" x14ac:dyDescent="0.35">
      <c r="B759" s="2"/>
    </row>
    <row r="760" spans="2:2" x14ac:dyDescent="0.35">
      <c r="B760" s="2"/>
    </row>
    <row r="761" spans="2:2" x14ac:dyDescent="0.35">
      <c r="B761" s="2"/>
    </row>
    <row r="762" spans="2:2" x14ac:dyDescent="0.35">
      <c r="B762" s="2"/>
    </row>
    <row r="763" spans="2:2" x14ac:dyDescent="0.35">
      <c r="B763" s="2"/>
    </row>
    <row r="764" spans="2:2" x14ac:dyDescent="0.35">
      <c r="B764" s="2"/>
    </row>
    <row r="765" spans="2:2" x14ac:dyDescent="0.35">
      <c r="B765" s="2"/>
    </row>
    <row r="766" spans="2:2" x14ac:dyDescent="0.35">
      <c r="B766" s="2"/>
    </row>
    <row r="767" spans="2:2" x14ac:dyDescent="0.35">
      <c r="B767" s="2"/>
    </row>
    <row r="768" spans="2:2" x14ac:dyDescent="0.35">
      <c r="B768" s="2"/>
    </row>
    <row r="769" spans="2:2" x14ac:dyDescent="0.35">
      <c r="B769" s="2"/>
    </row>
    <row r="770" spans="2:2" x14ac:dyDescent="0.35">
      <c r="B770" s="2"/>
    </row>
    <row r="771" spans="2:2" x14ac:dyDescent="0.35">
      <c r="B771" s="2"/>
    </row>
    <row r="772" spans="2:2" x14ac:dyDescent="0.35">
      <c r="B772" s="2"/>
    </row>
    <row r="773" spans="2:2" x14ac:dyDescent="0.35">
      <c r="B773" s="2"/>
    </row>
    <row r="774" spans="2:2" x14ac:dyDescent="0.35">
      <c r="B774" s="2"/>
    </row>
    <row r="775" spans="2:2" x14ac:dyDescent="0.35">
      <c r="B775" s="2"/>
    </row>
    <row r="776" spans="2:2" x14ac:dyDescent="0.35">
      <c r="B776" s="2"/>
    </row>
    <row r="777" spans="2:2" x14ac:dyDescent="0.35">
      <c r="B777" s="2"/>
    </row>
    <row r="778" spans="2:2" x14ac:dyDescent="0.35">
      <c r="B778" s="2"/>
    </row>
    <row r="779" spans="2:2" x14ac:dyDescent="0.35">
      <c r="B779" s="2"/>
    </row>
    <row r="780" spans="2:2" x14ac:dyDescent="0.35">
      <c r="B780" s="2"/>
    </row>
    <row r="781" spans="2:2" x14ac:dyDescent="0.35">
      <c r="B781" s="2"/>
    </row>
    <row r="782" spans="2:2" x14ac:dyDescent="0.35">
      <c r="B782" s="2"/>
    </row>
    <row r="783" spans="2:2" x14ac:dyDescent="0.35">
      <c r="B783" s="2"/>
    </row>
    <row r="784" spans="2:2" x14ac:dyDescent="0.35">
      <c r="B784" s="2"/>
    </row>
    <row r="785" spans="2:2" x14ac:dyDescent="0.35">
      <c r="B785" s="2"/>
    </row>
    <row r="786" spans="2:2" x14ac:dyDescent="0.35">
      <c r="B786" s="2"/>
    </row>
    <row r="787" spans="2:2" x14ac:dyDescent="0.35">
      <c r="B787" s="2"/>
    </row>
    <row r="788" spans="2:2" x14ac:dyDescent="0.35">
      <c r="B788" s="2"/>
    </row>
    <row r="789" spans="2:2" x14ac:dyDescent="0.35">
      <c r="B789" s="2"/>
    </row>
    <row r="790" spans="2:2" x14ac:dyDescent="0.35">
      <c r="B790" s="2"/>
    </row>
    <row r="791" spans="2:2" x14ac:dyDescent="0.35">
      <c r="B791" s="2"/>
    </row>
    <row r="792" spans="2:2" x14ac:dyDescent="0.35">
      <c r="B792" s="2"/>
    </row>
    <row r="793" spans="2:2" x14ac:dyDescent="0.35">
      <c r="B793" s="2"/>
    </row>
    <row r="794" spans="2:2" x14ac:dyDescent="0.35">
      <c r="B794" s="2"/>
    </row>
    <row r="795" spans="2:2" x14ac:dyDescent="0.35">
      <c r="B795" s="2"/>
    </row>
    <row r="796" spans="2:2" x14ac:dyDescent="0.35">
      <c r="B796" s="2"/>
    </row>
    <row r="797" spans="2:2" x14ac:dyDescent="0.35">
      <c r="B797" s="2"/>
    </row>
    <row r="798" spans="2:2" x14ac:dyDescent="0.35">
      <c r="B798" s="2"/>
    </row>
    <row r="799" spans="2:2" x14ac:dyDescent="0.35">
      <c r="B799" s="2"/>
    </row>
    <row r="800" spans="2:2" x14ac:dyDescent="0.35">
      <c r="B800" s="2"/>
    </row>
    <row r="801" spans="2:2" x14ac:dyDescent="0.35">
      <c r="B801" s="2"/>
    </row>
    <row r="802" spans="2:2" x14ac:dyDescent="0.35">
      <c r="B802" s="2"/>
    </row>
    <row r="803" spans="2:2" x14ac:dyDescent="0.35">
      <c r="B803" s="2"/>
    </row>
    <row r="804" spans="2:2" x14ac:dyDescent="0.35">
      <c r="B804" s="2"/>
    </row>
    <row r="805" spans="2:2" x14ac:dyDescent="0.35">
      <c r="B805" s="2"/>
    </row>
    <row r="806" spans="2:2" x14ac:dyDescent="0.35">
      <c r="B806" s="2"/>
    </row>
    <row r="807" spans="2:2" x14ac:dyDescent="0.35">
      <c r="B807" s="2"/>
    </row>
    <row r="808" spans="2:2" x14ac:dyDescent="0.35">
      <c r="B808" s="2"/>
    </row>
    <row r="809" spans="2:2" x14ac:dyDescent="0.35">
      <c r="B809" s="2"/>
    </row>
    <row r="810" spans="2:2" x14ac:dyDescent="0.35">
      <c r="B810" s="2"/>
    </row>
    <row r="811" spans="2:2" x14ac:dyDescent="0.35">
      <c r="B811" s="2"/>
    </row>
    <row r="812" spans="2:2" x14ac:dyDescent="0.35">
      <c r="B812" s="2"/>
    </row>
    <row r="813" spans="2:2" x14ac:dyDescent="0.35">
      <c r="B813" s="2"/>
    </row>
    <row r="814" spans="2:2" x14ac:dyDescent="0.35">
      <c r="B814" s="2"/>
    </row>
    <row r="815" spans="2:2" x14ac:dyDescent="0.35">
      <c r="B815" s="2"/>
    </row>
    <row r="816" spans="2:2" x14ac:dyDescent="0.35">
      <c r="B816" s="2"/>
    </row>
    <row r="817" spans="2:2" x14ac:dyDescent="0.35">
      <c r="B817" s="2"/>
    </row>
    <row r="818" spans="2:2" x14ac:dyDescent="0.35">
      <c r="B818" s="2"/>
    </row>
    <row r="819" spans="2:2" x14ac:dyDescent="0.35">
      <c r="B819" s="2"/>
    </row>
    <row r="820" spans="2:2" x14ac:dyDescent="0.35">
      <c r="B820" s="2"/>
    </row>
    <row r="821" spans="2:2" x14ac:dyDescent="0.35">
      <c r="B821" s="2"/>
    </row>
    <row r="822" spans="2:2" x14ac:dyDescent="0.35">
      <c r="B822" s="2"/>
    </row>
    <row r="823" spans="2:2" x14ac:dyDescent="0.35">
      <c r="B823" s="2"/>
    </row>
    <row r="824" spans="2:2" x14ac:dyDescent="0.35">
      <c r="B824" s="2"/>
    </row>
    <row r="825" spans="2:2" x14ac:dyDescent="0.35">
      <c r="B825" s="2"/>
    </row>
    <row r="826" spans="2:2" x14ac:dyDescent="0.35">
      <c r="B826" s="2"/>
    </row>
    <row r="827" spans="2:2" x14ac:dyDescent="0.35">
      <c r="B827" s="2"/>
    </row>
    <row r="828" spans="2:2" x14ac:dyDescent="0.35">
      <c r="B828" s="2"/>
    </row>
    <row r="829" spans="2:2" x14ac:dyDescent="0.35">
      <c r="B829" s="2"/>
    </row>
    <row r="830" spans="2:2" x14ac:dyDescent="0.35">
      <c r="B830" s="2"/>
    </row>
    <row r="831" spans="2:2" x14ac:dyDescent="0.35">
      <c r="B831" s="2"/>
    </row>
    <row r="832" spans="2:2" x14ac:dyDescent="0.35">
      <c r="B832" s="2"/>
    </row>
    <row r="833" spans="2:2" x14ac:dyDescent="0.35">
      <c r="B833" s="2"/>
    </row>
    <row r="834" spans="2:2" x14ac:dyDescent="0.35">
      <c r="B834" s="2"/>
    </row>
    <row r="835" spans="2:2" x14ac:dyDescent="0.35">
      <c r="B835" s="2"/>
    </row>
    <row r="836" spans="2:2" x14ac:dyDescent="0.35">
      <c r="B836" s="2"/>
    </row>
    <row r="837" spans="2:2" x14ac:dyDescent="0.35">
      <c r="B837" s="2"/>
    </row>
    <row r="838" spans="2:2" x14ac:dyDescent="0.35">
      <c r="B838" s="2"/>
    </row>
    <row r="839" spans="2:2" x14ac:dyDescent="0.35">
      <c r="B839" s="2"/>
    </row>
    <row r="840" spans="2:2" x14ac:dyDescent="0.35">
      <c r="B840" s="2"/>
    </row>
    <row r="841" spans="2:2" x14ac:dyDescent="0.35">
      <c r="B841" s="2"/>
    </row>
    <row r="842" spans="2:2" x14ac:dyDescent="0.35">
      <c r="B842" s="2"/>
    </row>
    <row r="843" spans="2:2" x14ac:dyDescent="0.35">
      <c r="B843" s="2"/>
    </row>
    <row r="844" spans="2:2" x14ac:dyDescent="0.35">
      <c r="B844" s="2"/>
    </row>
    <row r="845" spans="2:2" x14ac:dyDescent="0.35">
      <c r="B845" s="2"/>
    </row>
    <row r="846" spans="2:2" x14ac:dyDescent="0.35">
      <c r="B846" s="2"/>
    </row>
    <row r="847" spans="2:2" x14ac:dyDescent="0.35">
      <c r="B847" s="2"/>
    </row>
    <row r="848" spans="2:2" x14ac:dyDescent="0.35">
      <c r="B848" s="2"/>
    </row>
    <row r="849" spans="2:2" x14ac:dyDescent="0.35">
      <c r="B849" s="2"/>
    </row>
    <row r="850" spans="2:2" x14ac:dyDescent="0.35">
      <c r="B850" s="2"/>
    </row>
    <row r="851" spans="2:2" x14ac:dyDescent="0.35">
      <c r="B851" s="2"/>
    </row>
    <row r="852" spans="2:2" x14ac:dyDescent="0.35">
      <c r="B852" s="2"/>
    </row>
    <row r="853" spans="2:2" x14ac:dyDescent="0.35">
      <c r="B853" s="2"/>
    </row>
    <row r="854" spans="2:2" x14ac:dyDescent="0.35">
      <c r="B854" s="2"/>
    </row>
    <row r="855" spans="2:2" x14ac:dyDescent="0.35">
      <c r="B855" s="2"/>
    </row>
    <row r="856" spans="2:2" x14ac:dyDescent="0.35">
      <c r="B856" s="2"/>
    </row>
    <row r="857" spans="2:2" x14ac:dyDescent="0.35">
      <c r="B857" s="2"/>
    </row>
    <row r="858" spans="2:2" x14ac:dyDescent="0.35">
      <c r="B858" s="2"/>
    </row>
    <row r="859" spans="2:2" x14ac:dyDescent="0.35">
      <c r="B859" s="2"/>
    </row>
    <row r="860" spans="2:2" x14ac:dyDescent="0.35">
      <c r="B860" s="2"/>
    </row>
    <row r="861" spans="2:2" x14ac:dyDescent="0.35">
      <c r="B861" s="2"/>
    </row>
    <row r="862" spans="2:2" x14ac:dyDescent="0.35">
      <c r="B862" s="2"/>
    </row>
    <row r="863" spans="2:2" x14ac:dyDescent="0.35">
      <c r="B863" s="2"/>
    </row>
    <row r="864" spans="2:2" x14ac:dyDescent="0.35">
      <c r="B864" s="2"/>
    </row>
    <row r="865" spans="2:2" x14ac:dyDescent="0.35">
      <c r="B865" s="2"/>
    </row>
    <row r="866" spans="2:2" x14ac:dyDescent="0.35">
      <c r="B866" s="2"/>
    </row>
    <row r="867" spans="2:2" x14ac:dyDescent="0.35">
      <c r="B867" s="2"/>
    </row>
    <row r="868" spans="2:2" x14ac:dyDescent="0.35">
      <c r="B868" s="2"/>
    </row>
    <row r="869" spans="2:2" x14ac:dyDescent="0.35">
      <c r="B869" s="2"/>
    </row>
    <row r="870" spans="2:2" x14ac:dyDescent="0.35">
      <c r="B870" s="2"/>
    </row>
    <row r="871" spans="2:2" x14ac:dyDescent="0.35">
      <c r="B871" s="2"/>
    </row>
    <row r="872" spans="2:2" x14ac:dyDescent="0.35">
      <c r="B872" s="2"/>
    </row>
    <row r="873" spans="2:2" x14ac:dyDescent="0.35">
      <c r="B873" s="2"/>
    </row>
    <row r="874" spans="2:2" x14ac:dyDescent="0.35">
      <c r="B874" s="2"/>
    </row>
    <row r="875" spans="2:2" x14ac:dyDescent="0.35">
      <c r="B875" s="2"/>
    </row>
    <row r="876" spans="2:2" x14ac:dyDescent="0.35">
      <c r="B876" s="2"/>
    </row>
    <row r="877" spans="2:2" x14ac:dyDescent="0.35">
      <c r="B877" s="2"/>
    </row>
    <row r="878" spans="2:2" x14ac:dyDescent="0.35">
      <c r="B878" s="2"/>
    </row>
    <row r="879" spans="2:2" x14ac:dyDescent="0.35">
      <c r="B879" s="2"/>
    </row>
    <row r="880" spans="2:2" x14ac:dyDescent="0.35">
      <c r="B880" s="2"/>
    </row>
    <row r="881" spans="2:2" x14ac:dyDescent="0.35">
      <c r="B881" s="2"/>
    </row>
    <row r="882" spans="2:2" x14ac:dyDescent="0.35">
      <c r="B882" s="2"/>
    </row>
    <row r="883" spans="2:2" x14ac:dyDescent="0.35">
      <c r="B883" s="2"/>
    </row>
    <row r="884" spans="2:2" x14ac:dyDescent="0.35">
      <c r="B884" s="2"/>
    </row>
    <row r="885" spans="2:2" x14ac:dyDescent="0.35">
      <c r="B885" s="2"/>
    </row>
    <row r="886" spans="2:2" x14ac:dyDescent="0.35">
      <c r="B886" s="2"/>
    </row>
    <row r="887" spans="2:2" x14ac:dyDescent="0.35">
      <c r="B887" s="2"/>
    </row>
    <row r="888" spans="2:2" x14ac:dyDescent="0.35">
      <c r="B888" s="2"/>
    </row>
    <row r="889" spans="2:2" x14ac:dyDescent="0.35">
      <c r="B889" s="2"/>
    </row>
    <row r="890" spans="2:2" x14ac:dyDescent="0.35">
      <c r="B890" s="2"/>
    </row>
    <row r="891" spans="2:2" x14ac:dyDescent="0.35">
      <c r="B891" s="2"/>
    </row>
    <row r="892" spans="2:2" x14ac:dyDescent="0.35">
      <c r="B892" s="2"/>
    </row>
    <row r="893" spans="2:2" x14ac:dyDescent="0.35">
      <c r="B893" s="2"/>
    </row>
    <row r="894" spans="2:2" x14ac:dyDescent="0.35">
      <c r="B894" s="2"/>
    </row>
    <row r="895" spans="2:2" x14ac:dyDescent="0.35">
      <c r="B895" s="2"/>
    </row>
    <row r="896" spans="2:2" x14ac:dyDescent="0.35">
      <c r="B896" s="2"/>
    </row>
    <row r="897" spans="2:2" x14ac:dyDescent="0.35">
      <c r="B897" s="2"/>
    </row>
    <row r="898" spans="2:2" x14ac:dyDescent="0.35">
      <c r="B898" s="2"/>
    </row>
    <row r="899" spans="2:2" x14ac:dyDescent="0.35">
      <c r="B899" s="2"/>
    </row>
    <row r="900" spans="2:2" x14ac:dyDescent="0.35">
      <c r="B900" s="2"/>
    </row>
    <row r="901" spans="2:2" x14ac:dyDescent="0.35">
      <c r="B901" s="2"/>
    </row>
    <row r="902" spans="2:2" x14ac:dyDescent="0.35">
      <c r="B902" s="2"/>
    </row>
    <row r="903" spans="2:2" x14ac:dyDescent="0.35">
      <c r="B903" s="2"/>
    </row>
    <row r="904" spans="2:2" x14ac:dyDescent="0.35">
      <c r="B904" s="2"/>
    </row>
    <row r="905" spans="2:2" x14ac:dyDescent="0.35">
      <c r="B905" s="2"/>
    </row>
    <row r="906" spans="2:2" x14ac:dyDescent="0.35">
      <c r="B906" s="2"/>
    </row>
    <row r="907" spans="2:2" x14ac:dyDescent="0.35">
      <c r="B907" s="2"/>
    </row>
    <row r="908" spans="2:2" x14ac:dyDescent="0.35">
      <c r="B908" s="2"/>
    </row>
    <row r="909" spans="2:2" x14ac:dyDescent="0.35">
      <c r="B909" s="2"/>
    </row>
    <row r="910" spans="2:2" x14ac:dyDescent="0.35">
      <c r="B910" s="2"/>
    </row>
    <row r="911" spans="2:2" x14ac:dyDescent="0.35">
      <c r="B911" s="2"/>
    </row>
    <row r="912" spans="2:2" x14ac:dyDescent="0.35">
      <c r="B912" s="2"/>
    </row>
    <row r="913" spans="2:2" x14ac:dyDescent="0.35">
      <c r="B913" s="2"/>
    </row>
    <row r="914" spans="2:2" x14ac:dyDescent="0.35">
      <c r="B914" s="2"/>
    </row>
    <row r="915" spans="2:2" x14ac:dyDescent="0.35">
      <c r="B915" s="2"/>
    </row>
    <row r="916" spans="2:2" x14ac:dyDescent="0.35">
      <c r="B916" s="2"/>
    </row>
    <row r="917" spans="2:2" x14ac:dyDescent="0.35">
      <c r="B917" s="2"/>
    </row>
    <row r="918" spans="2:2" x14ac:dyDescent="0.35">
      <c r="B918" s="2"/>
    </row>
    <row r="919" spans="2:2" x14ac:dyDescent="0.35">
      <c r="B919" s="2"/>
    </row>
    <row r="920" spans="2:2" x14ac:dyDescent="0.35">
      <c r="B920" s="2"/>
    </row>
    <row r="921" spans="2:2" x14ac:dyDescent="0.35">
      <c r="B921" s="2"/>
    </row>
    <row r="922" spans="2:2" x14ac:dyDescent="0.35">
      <c r="B922" s="2"/>
    </row>
    <row r="923" spans="2:2" x14ac:dyDescent="0.35">
      <c r="B923" s="2"/>
    </row>
    <row r="924" spans="2:2" x14ac:dyDescent="0.35">
      <c r="B924" s="2"/>
    </row>
    <row r="925" spans="2:2" x14ac:dyDescent="0.35">
      <c r="B925" s="2"/>
    </row>
    <row r="926" spans="2:2" x14ac:dyDescent="0.35">
      <c r="B926" s="2"/>
    </row>
    <row r="927" spans="2:2" x14ac:dyDescent="0.35">
      <c r="B927" s="2"/>
    </row>
    <row r="928" spans="2:2" x14ac:dyDescent="0.35">
      <c r="B928" s="2"/>
    </row>
    <row r="929" spans="2:2" x14ac:dyDescent="0.35">
      <c r="B929" s="2"/>
    </row>
    <row r="930" spans="2:2" x14ac:dyDescent="0.35">
      <c r="B930" s="2"/>
    </row>
    <row r="931" spans="2:2" x14ac:dyDescent="0.35">
      <c r="B931" s="2"/>
    </row>
    <row r="932" spans="2:2" x14ac:dyDescent="0.35">
      <c r="B932" s="2"/>
    </row>
    <row r="933" spans="2:2" x14ac:dyDescent="0.35">
      <c r="B933" s="2"/>
    </row>
    <row r="934" spans="2:2" x14ac:dyDescent="0.35">
      <c r="B934" s="2"/>
    </row>
    <row r="935" spans="2:2" x14ac:dyDescent="0.35">
      <c r="B935" s="2"/>
    </row>
    <row r="936" spans="2:2" x14ac:dyDescent="0.35">
      <c r="B936" s="2"/>
    </row>
    <row r="937" spans="2:2" x14ac:dyDescent="0.35">
      <c r="B937" s="2"/>
    </row>
    <row r="938" spans="2:2" x14ac:dyDescent="0.35">
      <c r="B938" s="2"/>
    </row>
    <row r="939" spans="2:2" x14ac:dyDescent="0.35">
      <c r="B939" s="2"/>
    </row>
    <row r="940" spans="2:2" x14ac:dyDescent="0.35">
      <c r="B940" s="2"/>
    </row>
    <row r="941" spans="2:2" x14ac:dyDescent="0.35">
      <c r="B941" s="2"/>
    </row>
    <row r="942" spans="2:2" x14ac:dyDescent="0.35">
      <c r="B942" s="2"/>
    </row>
    <row r="943" spans="2:2" x14ac:dyDescent="0.35">
      <c r="B943" s="2"/>
    </row>
    <row r="944" spans="2:2" x14ac:dyDescent="0.35">
      <c r="B944" s="2"/>
    </row>
    <row r="945" spans="2:2" x14ac:dyDescent="0.35">
      <c r="B945" s="2"/>
    </row>
    <row r="946" spans="2:2" x14ac:dyDescent="0.35">
      <c r="B946" s="2"/>
    </row>
    <row r="947" spans="2:2" x14ac:dyDescent="0.35">
      <c r="B947" s="2"/>
    </row>
    <row r="948" spans="2:2" x14ac:dyDescent="0.35">
      <c r="B948" s="2"/>
    </row>
    <row r="949" spans="2:2" x14ac:dyDescent="0.35">
      <c r="B949" s="2"/>
    </row>
    <row r="950" spans="2:2" x14ac:dyDescent="0.35">
      <c r="B950" s="2"/>
    </row>
    <row r="951" spans="2:2" x14ac:dyDescent="0.35">
      <c r="B951" s="2"/>
    </row>
    <row r="952" spans="2:2" x14ac:dyDescent="0.35">
      <c r="B952" s="2"/>
    </row>
    <row r="953" spans="2:2" x14ac:dyDescent="0.35">
      <c r="B953" s="2"/>
    </row>
    <row r="954" spans="2:2" x14ac:dyDescent="0.35">
      <c r="B954" s="2"/>
    </row>
    <row r="955" spans="2:2" x14ac:dyDescent="0.35">
      <c r="B955" s="2"/>
    </row>
    <row r="956" spans="2:2" x14ac:dyDescent="0.35">
      <c r="B956" s="2"/>
    </row>
    <row r="957" spans="2:2" x14ac:dyDescent="0.35">
      <c r="B957" s="2"/>
    </row>
    <row r="958" spans="2:2" x14ac:dyDescent="0.35">
      <c r="B958" s="2"/>
    </row>
    <row r="959" spans="2:2" x14ac:dyDescent="0.35">
      <c r="B959" s="2"/>
    </row>
    <row r="960" spans="2:2" x14ac:dyDescent="0.35">
      <c r="B960" s="2"/>
    </row>
    <row r="961" spans="2:2" x14ac:dyDescent="0.35">
      <c r="B961" s="2"/>
    </row>
    <row r="962" spans="2:2" x14ac:dyDescent="0.35">
      <c r="B962" s="2"/>
    </row>
    <row r="963" spans="2:2" x14ac:dyDescent="0.35">
      <c r="B963" s="2"/>
    </row>
    <row r="964" spans="2:2" x14ac:dyDescent="0.35">
      <c r="B964" s="2"/>
    </row>
    <row r="965" spans="2:2" x14ac:dyDescent="0.35">
      <c r="B965" s="2"/>
    </row>
    <row r="966" spans="2:2" x14ac:dyDescent="0.35">
      <c r="B966" s="2"/>
    </row>
    <row r="967" spans="2:2" x14ac:dyDescent="0.35">
      <c r="B967" s="2"/>
    </row>
    <row r="968" spans="2:2" x14ac:dyDescent="0.35">
      <c r="B968" s="2"/>
    </row>
    <row r="969" spans="2:2" x14ac:dyDescent="0.35">
      <c r="B969" s="2"/>
    </row>
    <row r="970" spans="2:2" x14ac:dyDescent="0.35">
      <c r="B970" s="2"/>
    </row>
    <row r="971" spans="2:2" x14ac:dyDescent="0.35">
      <c r="B971" s="2"/>
    </row>
    <row r="972" spans="2:2" x14ac:dyDescent="0.35">
      <c r="B972" s="2"/>
    </row>
    <row r="973" spans="2:2" x14ac:dyDescent="0.35">
      <c r="B973" s="2"/>
    </row>
    <row r="974" spans="2:2" x14ac:dyDescent="0.35">
      <c r="B974" s="2"/>
    </row>
    <row r="975" spans="2:2" x14ac:dyDescent="0.35">
      <c r="B975" s="2"/>
    </row>
    <row r="976" spans="2:2" x14ac:dyDescent="0.35">
      <c r="B976" s="2"/>
    </row>
    <row r="977" spans="2:2" x14ac:dyDescent="0.35">
      <c r="B977" s="2"/>
    </row>
    <row r="978" spans="2:2" x14ac:dyDescent="0.35">
      <c r="B978" s="2"/>
    </row>
    <row r="979" spans="2:2" x14ac:dyDescent="0.35">
      <c r="B979" s="2"/>
    </row>
    <row r="980" spans="2:2" x14ac:dyDescent="0.35">
      <c r="B980" s="2"/>
    </row>
    <row r="981" spans="2:2" x14ac:dyDescent="0.35">
      <c r="B981" s="2"/>
    </row>
    <row r="982" spans="2:2" x14ac:dyDescent="0.35">
      <c r="B982" s="2"/>
    </row>
    <row r="983" spans="2:2" x14ac:dyDescent="0.35">
      <c r="B983" s="2"/>
    </row>
    <row r="984" spans="2:2" x14ac:dyDescent="0.35">
      <c r="B984" s="2"/>
    </row>
    <row r="985" spans="2:2" x14ac:dyDescent="0.35">
      <c r="B985" s="2"/>
    </row>
    <row r="986" spans="2:2" x14ac:dyDescent="0.35">
      <c r="B986" s="2"/>
    </row>
    <row r="987" spans="2:2" x14ac:dyDescent="0.35">
      <c r="B987" s="2"/>
    </row>
    <row r="988" spans="2:2" x14ac:dyDescent="0.35">
      <c r="B988" s="2"/>
    </row>
    <row r="989" spans="2:2" x14ac:dyDescent="0.35">
      <c r="B989" s="2"/>
    </row>
    <row r="990" spans="2:2" x14ac:dyDescent="0.35">
      <c r="B990" s="2"/>
    </row>
    <row r="991" spans="2:2" x14ac:dyDescent="0.35">
      <c r="B991" s="2"/>
    </row>
    <row r="992" spans="2:2" x14ac:dyDescent="0.35">
      <c r="B992" s="2"/>
    </row>
    <row r="993" spans="2:2" x14ac:dyDescent="0.35">
      <c r="B993" s="2"/>
    </row>
    <row r="994" spans="2:2" x14ac:dyDescent="0.35">
      <c r="B994" s="2"/>
    </row>
    <row r="995" spans="2:2" x14ac:dyDescent="0.35">
      <c r="B995" s="2"/>
    </row>
    <row r="996" spans="2:2" x14ac:dyDescent="0.35">
      <c r="B996" s="2"/>
    </row>
    <row r="997" spans="2:2" x14ac:dyDescent="0.35">
      <c r="B997" s="2"/>
    </row>
    <row r="998" spans="2:2" x14ac:dyDescent="0.35">
      <c r="B998" s="2"/>
    </row>
    <row r="999" spans="2:2" x14ac:dyDescent="0.35">
      <c r="B999" s="2"/>
    </row>
    <row r="1000" spans="2:2" x14ac:dyDescent="0.35">
      <c r="B1000" s="2"/>
    </row>
    <row r="1001" spans="2:2" x14ac:dyDescent="0.35">
      <c r="B1001" s="2"/>
    </row>
    <row r="1002" spans="2:2" x14ac:dyDescent="0.35">
      <c r="B1002" s="2"/>
    </row>
    <row r="1003" spans="2:2" x14ac:dyDescent="0.35">
      <c r="B1003" s="2"/>
    </row>
    <row r="1004" spans="2:2" x14ac:dyDescent="0.35">
      <c r="B1004" s="2"/>
    </row>
    <row r="1005" spans="2:2" x14ac:dyDescent="0.35">
      <c r="B1005" s="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0FF8-898D-4102-AC5A-3079E62CFC1A}">
  <dimension ref="A3:K12"/>
  <sheetViews>
    <sheetView showGridLines="0" workbookViewId="0">
      <selection activeCell="N46" sqref="N46"/>
    </sheetView>
  </sheetViews>
  <sheetFormatPr defaultRowHeight="14.5" x14ac:dyDescent="0.35"/>
  <cols>
    <col min="1" max="1" width="18.1796875" bestFit="1" customWidth="1"/>
    <col min="2" max="2" width="15.6328125" bestFit="1" customWidth="1"/>
    <col min="3" max="3" width="7.36328125" bestFit="1" customWidth="1"/>
    <col min="4" max="4" width="8.36328125" bestFit="1" customWidth="1"/>
    <col min="5" max="7" width="7.36328125" bestFit="1" customWidth="1"/>
    <col min="8" max="9" width="8.36328125" bestFit="1" customWidth="1"/>
    <col min="10" max="10" width="10.90625" bestFit="1" customWidth="1"/>
    <col min="11" max="11" width="12" customWidth="1"/>
    <col min="12" max="12" width="6.36328125" bestFit="1" customWidth="1"/>
    <col min="13" max="13" width="7.36328125" bestFit="1" customWidth="1"/>
    <col min="14" max="14" width="15.36328125" bestFit="1" customWidth="1"/>
    <col min="15" max="15" width="11.26953125" bestFit="1" customWidth="1"/>
    <col min="16" max="16" width="11.1796875" bestFit="1" customWidth="1"/>
    <col min="17" max="17" width="10.90625" bestFit="1" customWidth="1"/>
    <col min="18" max="20" width="7.36328125" bestFit="1" customWidth="1"/>
    <col min="21" max="21" width="15.36328125" bestFit="1" customWidth="1"/>
    <col min="22" max="22" width="11.26953125" bestFit="1" customWidth="1"/>
    <col min="23" max="23" width="11.1796875" bestFit="1" customWidth="1"/>
    <col min="24" max="24" width="15.36328125" bestFit="1" customWidth="1"/>
    <col min="25" max="25" width="11.26953125" bestFit="1" customWidth="1"/>
    <col min="26" max="26" width="10.90625" bestFit="1" customWidth="1"/>
    <col min="27" max="27" width="7.36328125" bestFit="1" customWidth="1"/>
    <col min="28" max="28" width="6.36328125" bestFit="1" customWidth="1"/>
    <col min="29" max="29" width="11.26953125" bestFit="1" customWidth="1"/>
    <col min="30" max="30" width="11.1796875" bestFit="1" customWidth="1"/>
    <col min="31" max="31" width="11.26953125" bestFit="1" customWidth="1"/>
    <col min="32" max="32" width="11.1796875" bestFit="1" customWidth="1"/>
    <col min="33" max="33" width="10.90625" bestFit="1" customWidth="1"/>
    <col min="34" max="36" width="7.36328125" bestFit="1" customWidth="1"/>
    <col min="37" max="37" width="15.36328125" bestFit="1" customWidth="1"/>
    <col min="38" max="38" width="11.26953125" bestFit="1" customWidth="1"/>
    <col min="39" max="39" width="11.1796875" bestFit="1" customWidth="1"/>
    <col min="40" max="40" width="10.90625" bestFit="1" customWidth="1"/>
    <col min="41" max="41" width="7.36328125" bestFit="1" customWidth="1"/>
    <col min="42" max="43" width="6.36328125" bestFit="1" customWidth="1"/>
    <col min="44" max="44" width="15.36328125" bestFit="1" customWidth="1"/>
    <col min="45" max="45" width="11.26953125" bestFit="1" customWidth="1"/>
  </cols>
  <sheetData>
    <row r="3" spans="1:11" x14ac:dyDescent="0.35">
      <c r="A3" s="4" t="s">
        <v>368</v>
      </c>
      <c r="B3" s="4" t="s">
        <v>367</v>
      </c>
    </row>
    <row r="4" spans="1:11" x14ac:dyDescent="0.35">
      <c r="A4" s="4" t="s">
        <v>352</v>
      </c>
      <c r="B4" t="s">
        <v>44</v>
      </c>
      <c r="C4" t="s">
        <v>81</v>
      </c>
      <c r="D4" t="s">
        <v>88</v>
      </c>
      <c r="E4" t="s">
        <v>147</v>
      </c>
      <c r="F4" t="s">
        <v>74</v>
      </c>
      <c r="G4" t="s">
        <v>244</v>
      </c>
      <c r="H4" t="s">
        <v>32</v>
      </c>
      <c r="I4" t="s">
        <v>96</v>
      </c>
    </row>
    <row r="5" spans="1:11" x14ac:dyDescent="0.35">
      <c r="A5" s="5" t="s">
        <v>107</v>
      </c>
      <c r="B5" s="7">
        <v>493667.59</v>
      </c>
      <c r="C5" s="7">
        <v>97564.339999999982</v>
      </c>
      <c r="D5" s="7">
        <v>227264.91000000009</v>
      </c>
      <c r="E5" s="7">
        <v>72833.39</v>
      </c>
      <c r="F5" s="7"/>
      <c r="G5" s="7">
        <v>62231.859999999993</v>
      </c>
      <c r="H5" s="7">
        <v>281082.18999999989</v>
      </c>
      <c r="I5" s="7">
        <v>109993.94</v>
      </c>
      <c r="J5" s="7">
        <f>SUM(B5:I5)</f>
        <v>1344638.22</v>
      </c>
      <c r="K5" s="7">
        <f>AVERAGE(B5:I5)</f>
        <v>192091.17428571428</v>
      </c>
    </row>
    <row r="6" spans="1:11" x14ac:dyDescent="0.35">
      <c r="A6" s="5" t="s">
        <v>25</v>
      </c>
      <c r="B6" s="7">
        <v>183666.40999999995</v>
      </c>
      <c r="C6" s="7">
        <v>40902.75</v>
      </c>
      <c r="D6" s="7">
        <v>95371.12</v>
      </c>
      <c r="E6" s="7"/>
      <c r="F6" s="7">
        <v>32979.68</v>
      </c>
      <c r="G6" s="7"/>
      <c r="H6" s="7">
        <v>113572.27999999998</v>
      </c>
      <c r="I6" s="7">
        <v>53879.46</v>
      </c>
      <c r="J6" s="7">
        <f t="shared" ref="J6:J11" si="0">SUM(B6:I6)</f>
        <v>520371.6999999999</v>
      </c>
      <c r="K6" s="7">
        <f t="shared" ref="K6:K11" si="1">AVERAGE(B6:I6)</f>
        <v>86728.616666666654</v>
      </c>
    </row>
    <row r="7" spans="1:11" x14ac:dyDescent="0.35">
      <c r="A7" s="5" t="s">
        <v>251</v>
      </c>
      <c r="B7" s="7">
        <v>126163.24999999997</v>
      </c>
      <c r="C7" s="7">
        <v>47400.85</v>
      </c>
      <c r="D7" s="7">
        <v>68519.199999999997</v>
      </c>
      <c r="E7" s="7"/>
      <c r="F7" s="7">
        <v>34727.53</v>
      </c>
      <c r="G7" s="7"/>
      <c r="H7" s="7">
        <v>30299.24</v>
      </c>
      <c r="I7" s="7">
        <v>21322.82</v>
      </c>
      <c r="J7" s="7">
        <f t="shared" si="0"/>
        <v>328432.88999999996</v>
      </c>
      <c r="K7" s="7">
        <f t="shared" si="1"/>
        <v>54738.814999999995</v>
      </c>
    </row>
    <row r="8" spans="1:11" x14ac:dyDescent="0.35">
      <c r="A8" s="5" t="s">
        <v>273</v>
      </c>
      <c r="B8" s="7">
        <v>75460.259999999995</v>
      </c>
      <c r="C8" s="7">
        <v>6611.78</v>
      </c>
      <c r="D8" s="7">
        <v>77131.140000000014</v>
      </c>
      <c r="E8" s="7"/>
      <c r="F8" s="7">
        <v>4933.7199999999993</v>
      </c>
      <c r="G8" s="7"/>
      <c r="H8" s="7">
        <v>39640.759999999995</v>
      </c>
      <c r="I8" s="7">
        <v>5910.48</v>
      </c>
      <c r="J8" s="7">
        <f t="shared" si="0"/>
        <v>209688.13999999998</v>
      </c>
      <c r="K8" s="7">
        <f t="shared" si="1"/>
        <v>34948.023333333331</v>
      </c>
    </row>
    <row r="9" spans="1:11" x14ac:dyDescent="0.35">
      <c r="A9" s="5" t="s">
        <v>281</v>
      </c>
      <c r="B9" s="7">
        <v>21308.620000000003</v>
      </c>
      <c r="C9" s="7">
        <v>10870.28</v>
      </c>
      <c r="D9" s="7">
        <v>13278.46</v>
      </c>
      <c r="E9" s="7"/>
      <c r="F9" s="7"/>
      <c r="G9" s="7"/>
      <c r="H9" s="7">
        <v>18444.590000000004</v>
      </c>
      <c r="I9" s="7">
        <v>5351.6100000000006</v>
      </c>
      <c r="J9" s="7">
        <f t="shared" si="0"/>
        <v>69253.56</v>
      </c>
      <c r="K9" s="7">
        <f t="shared" si="1"/>
        <v>13850.712</v>
      </c>
    </row>
    <row r="10" spans="1:11" x14ac:dyDescent="0.35">
      <c r="A10" s="5" t="s">
        <v>213</v>
      </c>
      <c r="B10" s="7">
        <v>178740.47999999998</v>
      </c>
      <c r="C10" s="7">
        <v>18938.3</v>
      </c>
      <c r="D10" s="7">
        <v>64048.650000000009</v>
      </c>
      <c r="E10" s="7">
        <v>9177.52</v>
      </c>
      <c r="F10" s="7"/>
      <c r="G10" s="7"/>
      <c r="H10" s="7">
        <v>85330.97</v>
      </c>
      <c r="I10" s="7">
        <v>41606.499999999993</v>
      </c>
      <c r="J10" s="7">
        <f t="shared" si="0"/>
        <v>397842.42000000004</v>
      </c>
      <c r="K10" s="7">
        <f t="shared" si="1"/>
        <v>66307.070000000007</v>
      </c>
    </row>
    <row r="11" spans="1:11" x14ac:dyDescent="0.35">
      <c r="A11" s="5" t="s">
        <v>247</v>
      </c>
      <c r="B11" s="7">
        <v>426535.62000000005</v>
      </c>
      <c r="C11" s="7">
        <v>16372.98</v>
      </c>
      <c r="D11" s="7">
        <v>120830.23999999999</v>
      </c>
      <c r="E11" s="7">
        <v>49674.39</v>
      </c>
      <c r="F11" s="7">
        <v>10587.26</v>
      </c>
      <c r="G11" s="7">
        <v>20519.22</v>
      </c>
      <c r="H11" s="7">
        <v>77973.73</v>
      </c>
      <c r="I11" s="7">
        <v>35262.46</v>
      </c>
      <c r="J11" s="7">
        <f t="shared" si="0"/>
        <v>757755.9</v>
      </c>
      <c r="K11" s="7">
        <f t="shared" si="1"/>
        <v>94719.487500000003</v>
      </c>
    </row>
    <row r="12" spans="1:11" x14ac:dyDescent="0.35">
      <c r="B12" s="7"/>
      <c r="C12" s="7"/>
      <c r="D12" s="7"/>
      <c r="E12" s="7"/>
      <c r="F12" s="7"/>
      <c r="G12" s="7"/>
      <c r="H12" s="7"/>
      <c r="I12" s="7"/>
    </row>
  </sheetData>
  <conditionalFormatting sqref="B12:I12">
    <cfRule type="colorScale" priority="3">
      <colorScale>
        <cfvo type="min"/>
        <cfvo type="max"/>
        <color rgb="FFFCFCFF"/>
        <color rgb="FF63BE7B"/>
      </colorScale>
    </cfRule>
  </conditionalFormatting>
  <conditionalFormatting sqref="J5:J11">
    <cfRule type="colorScale" priority="2">
      <colorScale>
        <cfvo type="min"/>
        <cfvo type="max"/>
        <color rgb="FFFCFCFF"/>
        <color rgb="FF63BE7B"/>
      </colorScale>
    </cfRule>
  </conditionalFormatting>
  <conditionalFormatting sqref="K5:K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8F43-AF8E-43B5-ADC2-6DFFA53FB946}">
  <dimension ref="A4:B36"/>
  <sheetViews>
    <sheetView showGridLines="0" workbookViewId="0">
      <selection activeCell="S10" sqref="S10"/>
    </sheetView>
  </sheetViews>
  <sheetFormatPr defaultRowHeight="14.5" x14ac:dyDescent="0.35"/>
  <cols>
    <col min="1" max="1" width="12.453125" bestFit="1" customWidth="1"/>
    <col min="2" max="3" width="18.1796875" bestFit="1" customWidth="1"/>
    <col min="4" max="4" width="10.1796875" bestFit="1" customWidth="1"/>
    <col min="5" max="5" width="10.7265625" bestFit="1" customWidth="1"/>
    <col min="6" max="7" width="8.81640625" bestFit="1" customWidth="1"/>
    <col min="8" max="8" width="10.36328125" bestFit="1" customWidth="1"/>
    <col min="9" max="9" width="10" bestFit="1" customWidth="1"/>
    <col min="10" max="10" width="8.81640625" bestFit="1" customWidth="1"/>
    <col min="11" max="11" width="8.90625" bestFit="1" customWidth="1"/>
    <col min="12" max="12" width="10.54296875" bestFit="1" customWidth="1"/>
    <col min="13" max="13" width="8.81640625" bestFit="1" customWidth="1"/>
    <col min="14" max="14" width="11.36328125" bestFit="1" customWidth="1"/>
    <col min="15" max="15" width="10.08984375" bestFit="1" customWidth="1"/>
    <col min="16" max="16" width="8.81640625" bestFit="1" customWidth="1"/>
    <col min="17" max="17" width="9.81640625" bestFit="1" customWidth="1"/>
    <col min="18" max="18" width="9" bestFit="1" customWidth="1"/>
    <col min="19" max="19" width="11.453125" bestFit="1" customWidth="1"/>
    <col min="20" max="20" width="9.08984375" bestFit="1" customWidth="1"/>
    <col min="21" max="21" width="12.54296875" bestFit="1" customWidth="1"/>
    <col min="22" max="22" width="8.81640625" bestFit="1" customWidth="1"/>
    <col min="23" max="23" width="9.7265625" bestFit="1" customWidth="1"/>
    <col min="24" max="24" width="11.26953125" bestFit="1" customWidth="1"/>
  </cols>
  <sheetData>
    <row r="4" spans="1:2" x14ac:dyDescent="0.35">
      <c r="A4" s="4" t="s">
        <v>352</v>
      </c>
      <c r="B4" t="s">
        <v>368</v>
      </c>
    </row>
    <row r="5" spans="1:2" x14ac:dyDescent="0.35">
      <c r="A5" s="5" t="s">
        <v>353</v>
      </c>
      <c r="B5" s="2"/>
    </row>
    <row r="6" spans="1:2" x14ac:dyDescent="0.35">
      <c r="A6" s="6" t="s">
        <v>246</v>
      </c>
      <c r="B6" s="2">
        <v>18997.3</v>
      </c>
    </row>
    <row r="7" spans="1:2" x14ac:dyDescent="0.35">
      <c r="A7" s="6" t="s">
        <v>356</v>
      </c>
      <c r="B7" s="2">
        <v>25783.760000000002</v>
      </c>
    </row>
    <row r="8" spans="1:2" x14ac:dyDescent="0.35">
      <c r="A8" s="6" t="s">
        <v>357</v>
      </c>
      <c r="B8" s="2">
        <v>58492.959999999999</v>
      </c>
    </row>
    <row r="9" spans="1:2" x14ac:dyDescent="0.35">
      <c r="A9" s="6" t="s">
        <v>358</v>
      </c>
      <c r="B9" s="2">
        <v>24777.41</v>
      </c>
    </row>
    <row r="10" spans="1:2" x14ac:dyDescent="0.35">
      <c r="A10" s="6" t="s">
        <v>359</v>
      </c>
      <c r="B10" s="2">
        <v>33847.619999999995</v>
      </c>
    </row>
    <row r="11" spans="1:2" x14ac:dyDescent="0.35">
      <c r="A11" s="6" t="s">
        <v>360</v>
      </c>
      <c r="B11" s="2">
        <v>96090.450000000012</v>
      </c>
    </row>
    <row r="12" spans="1:2" x14ac:dyDescent="0.35">
      <c r="A12" s="6" t="s">
        <v>361</v>
      </c>
      <c r="B12" s="2">
        <v>101312.34</v>
      </c>
    </row>
    <row r="13" spans="1:2" x14ac:dyDescent="0.35">
      <c r="A13" s="6" t="s">
        <v>362</v>
      </c>
      <c r="B13" s="2">
        <v>164602.66999999995</v>
      </c>
    </row>
    <row r="14" spans="1:2" x14ac:dyDescent="0.35">
      <c r="A14" s="6" t="s">
        <v>363</v>
      </c>
      <c r="B14" s="2">
        <v>76692.549999999988</v>
      </c>
    </row>
    <row r="15" spans="1:2" x14ac:dyDescent="0.35">
      <c r="A15" s="6" t="s">
        <v>364</v>
      </c>
      <c r="B15" s="2">
        <v>224432.08000000007</v>
      </c>
    </row>
    <row r="16" spans="1:2" x14ac:dyDescent="0.35">
      <c r="A16" s="6" t="s">
        <v>365</v>
      </c>
      <c r="B16" s="2">
        <v>318405.42999999993</v>
      </c>
    </row>
    <row r="17" spans="1:2" x14ac:dyDescent="0.35">
      <c r="A17" s="6" t="s">
        <v>366</v>
      </c>
      <c r="B17" s="2">
        <v>161713.31</v>
      </c>
    </row>
    <row r="18" spans="1:2" x14ac:dyDescent="0.35">
      <c r="A18" s="5" t="s">
        <v>354</v>
      </c>
      <c r="B18" s="2"/>
    </row>
    <row r="19" spans="1:2" x14ac:dyDescent="0.35">
      <c r="A19" s="6" t="s">
        <v>246</v>
      </c>
      <c r="B19" s="2">
        <v>61739.399999999994</v>
      </c>
    </row>
    <row r="20" spans="1:2" x14ac:dyDescent="0.35">
      <c r="A20" s="6" t="s">
        <v>356</v>
      </c>
      <c r="B20" s="2">
        <v>103607.70999999999</v>
      </c>
    </row>
    <row r="21" spans="1:2" x14ac:dyDescent="0.35">
      <c r="A21" s="6" t="s">
        <v>357</v>
      </c>
      <c r="B21" s="2">
        <v>79427.59</v>
      </c>
    </row>
    <row r="22" spans="1:2" x14ac:dyDescent="0.35">
      <c r="A22" s="6" t="s">
        <v>358</v>
      </c>
      <c r="B22" s="2">
        <v>40919.360000000001</v>
      </c>
    </row>
    <row r="23" spans="1:2" x14ac:dyDescent="0.35">
      <c r="A23" s="6" t="s">
        <v>359</v>
      </c>
      <c r="B23" s="2">
        <v>173171.19999999995</v>
      </c>
    </row>
    <row r="24" spans="1:2" x14ac:dyDescent="0.35">
      <c r="A24" s="6" t="s">
        <v>360</v>
      </c>
      <c r="B24" s="2">
        <v>79806.970000000016</v>
      </c>
    </row>
    <row r="25" spans="1:2" x14ac:dyDescent="0.35">
      <c r="A25" s="6" t="s">
        <v>361</v>
      </c>
      <c r="B25" s="2">
        <v>106633.81999999996</v>
      </c>
    </row>
    <row r="26" spans="1:2" x14ac:dyDescent="0.35">
      <c r="A26" s="6" t="s">
        <v>362</v>
      </c>
      <c r="B26" s="2">
        <v>233376.43000000002</v>
      </c>
    </row>
    <row r="27" spans="1:2" x14ac:dyDescent="0.35">
      <c r="A27" s="6" t="s">
        <v>363</v>
      </c>
      <c r="B27" s="2">
        <v>67486.359999999986</v>
      </c>
    </row>
    <row r="28" spans="1:2" x14ac:dyDescent="0.35">
      <c r="A28" s="6" t="s">
        <v>364</v>
      </c>
      <c r="B28" s="2">
        <v>191645.09</v>
      </c>
    </row>
    <row r="29" spans="1:2" x14ac:dyDescent="0.35">
      <c r="A29" s="6" t="s">
        <v>365</v>
      </c>
      <c r="B29" s="2">
        <v>422926.24999999988</v>
      </c>
    </row>
    <row r="30" spans="1:2" x14ac:dyDescent="0.35">
      <c r="A30" s="6" t="s">
        <v>366</v>
      </c>
      <c r="B30" s="2">
        <v>124730.50999999998</v>
      </c>
    </row>
    <row r="31" spans="1:2" x14ac:dyDescent="0.35">
      <c r="A31" s="5" t="s">
        <v>355</v>
      </c>
      <c r="B31" s="2"/>
    </row>
    <row r="32" spans="1:2" x14ac:dyDescent="0.35">
      <c r="A32" s="6" t="s">
        <v>246</v>
      </c>
      <c r="B32" s="2">
        <v>152125.37000000002</v>
      </c>
    </row>
    <row r="33" spans="1:2" x14ac:dyDescent="0.35">
      <c r="A33" s="6" t="s">
        <v>356</v>
      </c>
      <c r="B33" s="2">
        <v>119030.31999999998</v>
      </c>
    </row>
    <row r="34" spans="1:2" x14ac:dyDescent="0.35">
      <c r="A34" s="6" t="s">
        <v>357</v>
      </c>
      <c r="B34" s="2">
        <v>130885.73000000001</v>
      </c>
    </row>
    <row r="35" spans="1:2" x14ac:dyDescent="0.35">
      <c r="A35" s="6" t="s">
        <v>358</v>
      </c>
      <c r="B35" s="2">
        <v>141928.93</v>
      </c>
    </row>
    <row r="36" spans="1:2" x14ac:dyDescent="0.35">
      <c r="A36" s="6" t="s">
        <v>359</v>
      </c>
      <c r="B36" s="2">
        <v>93393.909999999989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T o J D W Z o 0 y o y n A A A A 9 w A A A B I A H A B D b 2 5 m a W c v U G F j a 2 F n Z S 5 4 b W w g o h g A K K A U A A A A A A A A A A A A A A A A A A A A A A A A A A A A h Y + 9 C s I w F E Z f p W R v k v 5 A p d y m o I O L B U E Q 1 1 B j G 2 x v p U l N 3 8 3 B R / I V L G j V z f E 7 n O F 8 j 9 s d 8 r F t v K v q j e 4 w I w H l x F N Y d k e N V U Y G e / I X J B e w l e V Z V s q b Z D T p a I 4 Z q a 2 9 p I w 5 5 6 i L a N d X L O Q 8 Y I d i s y t r 1 U r y k f V / 2 d d o r M R S E Q H 7 V 4 w I a R D F N I n j h E b A Z g q F x q 8 R T s G U A / u B s B o a O / R K K P T X S 2 D z B P Y + I Z 5 Q S w M E F A A C A A g A T o J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C Q 1 m t u b x V V A I A A N w F A A A T A B w A R m 9 y b X V s Y X M v U 2 V j d G l v b j E u b S C i G A A o o B Q A A A A A A A A A A A A A A A A A A A A A A A A A A A C F V G 1 r 2 z A Q / h 7 I f x D e l x T c j I R 1 H 1 b y Q b V V Y k j i R F Y G X T O M a q u N h y w F S e 4 L J f 9 9 5 y R 9 m 5 3 V Y G z f c / c 8 d + c 7 W Z G 5 Q i u U 7 J + D 8 2 6 n 2 7 F r b k S O L J f C p j l 3 P L W 8 3 E i B R k g K 1 + 0 g u B J d m a y 2 B P a + H + q s K o V y v c t C i n 6 g l Y M P 2 / P C H y t i X Z V r e x o C D c K K y y d b 2 N X c 6 D + g a F d O p 7 l O N 9 q 4 W y 0 L / Q K k g 1 V D v Z / Z e + / E v w 6 F L M r C C T P y f M 9 H g Z Z V q e x o e O Y j o j K d F + p u N B i e D X 2 0 q L Q T i X u S Y v T 2 2 p 9 p J X 6 f + P s y v n i g W A K W o 7 H g u T D W g 5 o Y v w H H A 3 K w 9 / Y V + + j 6 Y M d S J h m X 3 N i R M 9 V 7 y m D N 1 R 0 w s q e N e K N j h i t 7 q 0 2 5 z 7 g G b a 9 F 3 3 9 + 9 m I a E j p b T i 8 I h R I j 5 b 5 / 6 9 c B W x 8 9 e 4 s l n r G I X e 2 c S N h 0 m N M o I A Q H Y 4 A c G J G q y h t h d t g u a B L N y D H 2 B E 9 I c i w w x I y 8 Y E 4 8 u n 0 E w 2 y Z N M w L R t O o J b t p P G P j V u S K 4 P a Q O Y 3 D Z c D q t B s y 0 4 T O j 0 Y E c d i M C J Y J i 6 f Q X z x t g v N x 3 C K C w 5 C S J K k T G P w P H D b F 4 E e 1 d q x F O g b 7 p D 3 l e D l j t E n E C K U R i 1 u Q A L q M o W U 4 Y a 1 1 H v D L i B 5 x C A m e J N G v j 8 D 2 b c j J o z M 8 q w e X A Y I u B I y 2 Q K / L e X T u 6 5 n / s C A g 9 n G 6 B M / W O 9 L + n v S V s 5 f 6 y E N w B r R n R M V G 8 g x o f 3 J Z v V u 8 g 3 1 n 7 X 2 e u O 9 9 h f v U 8 w 9 x 5 o W g d v f f p 7 p t X 3 n 0 U L g 1 m m g 4 H D 5 f / 3 + S b j R j V y m c g m I L f 8 U T 6 h Q 2 7 a T b K d S n y u d / A V B L A Q I t A B Q A A g A I A E 6 C Q 1 m a N M q M p w A A A P c A A A A S A A A A A A A A A A A A A A A A A A A A A A B D b 2 5 m a W c v U G F j a 2 F n Z S 5 4 b W x Q S w E C L Q A U A A I A C A B O g k N Z D 8 r p q 6 Q A A A D p A A A A E w A A A A A A A A A A A A A A A A D z A A A A W 0 N v b n R l b n R f V H l w Z X N d L n h t b F B L A Q I t A B Q A A g A I A E 6 C Q 1 m t u b x V V A I A A N w F A A A T A A A A A A A A A A A A A A A A A O Q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a A A A A A A A A v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M W V k N G E 5 L W N m M G Q t N D F k Y i 0 4 Z G F k L W V k N z Z l Z j B j N D l i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1 Q x N z o x O D o x O S 4 z N D c 1 O T M 0 W i I g L z 4 8 R W 5 0 c n k g V H l w Z T 0 i R m l s b E N v b H V t b l R 5 c G V z I i B W Y W x 1 Z T 0 i c 0 F 3 T U Z B d 1 V K Q m d N R E F 3 W U R C Z 1 l H Q m d Z R 0 J n W U d C Z 1 l H Q m c 9 P S I g L z 4 8 R W 5 0 c n k g V H l w Z T 0 i R m l s b E N v b H V t b k 5 h b W V z I i B W Y W x 1 Z T 0 i c 1 s m c X V v d D t P U k R F U k 5 V T U J F U i Z x d W 9 0 O y w m c X V v d D t R V U F O V E l U W U 9 S R E V S R U Q m c X V v d D s s J n F 1 b 3 Q 7 U F J J Q 0 V F Q U N I J n F 1 b 3 Q 7 L C Z x d W 9 0 O 0 9 S R E V S T E l O R U 5 V T U J F U i Z x d W 9 0 O y w m c X V v d D t T Q U x F U y Z x d W 9 0 O y w m c X V v d D t P U k R F U k R B V E U m c X V v d D s s J n F 1 b 3 Q 7 U 1 R B V F V T J n F 1 b 3 Q 7 L C Z x d W 9 0 O 1 F U U l 9 J R C Z x d W 9 0 O y w m c X V v d D t N T 0 5 U S F 9 J R C Z x d W 9 0 O y w m c X V v d D t Z R U F S X 0 l E J n F 1 b 3 Q 7 L C Z x d W 9 0 O 1 B S T 0 R V Q 1 R M S U 5 F J n F 1 b 3 Q 7 L C Z x d W 9 0 O 0 1 T U l A m c X V v d D s s J n F 1 b 3 Q 7 U F J P R F V D V E N P R E U m c X V v d D s s J n F 1 b 3 Q 7 Q 1 V T V E 9 N R V J O Q U 1 F J n F 1 b 3 Q 7 L C Z x d W 9 0 O 1 B I T 0 5 F J n F 1 b 3 Q 7 L C Z x d W 9 0 O 0 F E R F J F U 1 N M S U 5 F M S Z x d W 9 0 O y w m c X V v d D t B R E R S R V N T T E l O R T I m c X V v d D s s J n F 1 b 3 Q 7 Q 0 l U W S Z x d W 9 0 O y w m c X V v d D t T V E F U R S Z x d W 9 0 O y w m c X V v d D t Q T 1 N U Q U x D T 0 R F J n F 1 b 3 Q 7 L C Z x d W 9 0 O 0 N P V U 5 U U l k m c X V v d D s s J n F 1 b 3 Q 7 V E V S U k l U T 1 J Z J n F 1 b 3 Q 7 L C Z x d W 9 0 O 0 N P T l R B Q 1 R M Q V N U T k F N R S Z x d W 9 0 O y w m c X V v d D t D T 0 5 U Q U N U R k l S U 1 R O Q U 1 F J n F 1 b 3 Q 7 L C Z x d W 9 0 O 0 R F Q U x T S V p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F f c 2 F t c G x l L 0 F 1 d G 9 S Z W 1 v d m V k Q 2 9 s d W 1 u c z E u e 0 9 S R E V S T l V N Q k V S L D B 9 J n F 1 b 3 Q 7 L C Z x d W 9 0 O 1 N l Y 3 R p b 2 4 x L 3 N h b G V z X 2 R h d G F f c 2 F t c G x l L 0 F 1 d G 9 S Z W 1 v d m V k Q 2 9 s d W 1 u c z E u e 1 F V Q U 5 U S V R Z T 1 J E R V J F R C w x f S Z x d W 9 0 O y w m c X V v d D t T Z W N 0 a W 9 u M S 9 z Y W x l c 1 9 k Y X R h X 3 N h b X B s Z S 9 B d X R v U m V t b 3 Z l Z E N v b H V t b n M x L n t Q U k l D R U V B Q 0 g s M n 0 m c X V v d D s s J n F 1 b 3 Q 7 U 2 V j d G l v b j E v c 2 F s Z X N f Z G F 0 Y V 9 z Y W 1 w b G U v Q X V 0 b 1 J l b W 9 2 Z W R D b 2 x 1 b W 5 z M S 5 7 T 1 J E R V J M S U 5 F T l V N Q k V S L D N 9 J n F 1 b 3 Q 7 L C Z x d W 9 0 O 1 N l Y 3 R p b 2 4 x L 3 N h b G V z X 2 R h d G F f c 2 F t c G x l L 0 F 1 d G 9 S Z W 1 v d m V k Q 2 9 s d W 1 u c z E u e 1 N B T E V T L D R 9 J n F 1 b 3 Q 7 L C Z x d W 9 0 O 1 N l Y 3 R p b 2 4 x L 3 N h b G V z X 2 R h d G F f c 2 F t c G x l L 0 F 1 d G 9 S Z W 1 v d m V k Q 2 9 s d W 1 u c z E u e 0 9 S R E V S R E F U R S w 1 f S Z x d W 9 0 O y w m c X V v d D t T Z W N 0 a W 9 u M S 9 z Y W x l c 1 9 k Y X R h X 3 N h b X B s Z S 9 B d X R v U m V t b 3 Z l Z E N v b H V t b n M x L n t T V E F U V V M s N n 0 m c X V v d D s s J n F 1 b 3 Q 7 U 2 V j d G l v b j E v c 2 F s Z X N f Z G F 0 Y V 9 z Y W 1 w b G U v Q X V 0 b 1 J l b W 9 2 Z W R D b 2 x 1 b W 5 z M S 5 7 U V R S X 0 l E L D d 9 J n F 1 b 3 Q 7 L C Z x d W 9 0 O 1 N l Y 3 R p b 2 4 x L 3 N h b G V z X 2 R h d G F f c 2 F t c G x l L 0 F 1 d G 9 S Z W 1 v d m V k Q 2 9 s d W 1 u c z E u e 0 1 P T l R I X 0 l E L D h 9 J n F 1 b 3 Q 7 L C Z x d W 9 0 O 1 N l Y 3 R p b 2 4 x L 3 N h b G V z X 2 R h d G F f c 2 F t c G x l L 0 F 1 d G 9 S Z W 1 v d m V k Q 2 9 s d W 1 u c z E u e 1 l F Q V J f S U Q s O X 0 m c X V v d D s s J n F 1 b 3 Q 7 U 2 V j d G l v b j E v c 2 F s Z X N f Z G F 0 Y V 9 z Y W 1 w b G U v Q X V 0 b 1 J l b W 9 2 Z W R D b 2 x 1 b W 5 z M S 5 7 U F J P R F V D V E x J T k U s M T B 9 J n F 1 b 3 Q 7 L C Z x d W 9 0 O 1 N l Y 3 R p b 2 4 x L 3 N h b G V z X 2 R h d G F f c 2 F t c G x l L 0 F 1 d G 9 S Z W 1 v d m V k Q 2 9 s d W 1 u c z E u e 0 1 T U l A s M T F 9 J n F 1 b 3 Q 7 L C Z x d W 9 0 O 1 N l Y 3 R p b 2 4 x L 3 N h b G V z X 2 R h d G F f c 2 F t c G x l L 0 F 1 d G 9 S Z W 1 v d m V k Q 2 9 s d W 1 u c z E u e 1 B S T 0 R V Q 1 R D T 0 R F L D E y f S Z x d W 9 0 O y w m c X V v d D t T Z W N 0 a W 9 u M S 9 z Y W x l c 1 9 k Y X R h X 3 N h b X B s Z S 9 B d X R v U m V t b 3 Z l Z E N v b H V t b n M x L n t D V V N U T 0 1 F U k 5 B T U U s M T N 9 J n F 1 b 3 Q 7 L C Z x d W 9 0 O 1 N l Y 3 R p b 2 4 x L 3 N h b G V z X 2 R h d G F f c 2 F t c G x l L 0 F 1 d G 9 S Z W 1 v d m V k Q 2 9 s d W 1 u c z E u e 1 B I T 0 5 F L D E 0 f S Z x d W 9 0 O y w m c X V v d D t T Z W N 0 a W 9 u M S 9 z Y W x l c 1 9 k Y X R h X 3 N h b X B s Z S 9 B d X R v U m V t b 3 Z l Z E N v b H V t b n M x L n t B R E R S R V N T T E l O R T E s M T V 9 J n F 1 b 3 Q 7 L C Z x d W 9 0 O 1 N l Y 3 R p b 2 4 x L 3 N h b G V z X 2 R h d G F f c 2 F t c G x l L 0 F 1 d G 9 S Z W 1 v d m V k Q 2 9 s d W 1 u c z E u e 0 F E R F J F U 1 N M S U 5 F M i w x N n 0 m c X V v d D s s J n F 1 b 3 Q 7 U 2 V j d G l v b j E v c 2 F s Z X N f Z G F 0 Y V 9 z Y W 1 w b G U v Q X V 0 b 1 J l b W 9 2 Z W R D b 2 x 1 b W 5 z M S 5 7 Q 0 l U W S w x N 3 0 m c X V v d D s s J n F 1 b 3 Q 7 U 2 V j d G l v b j E v c 2 F s Z X N f Z G F 0 Y V 9 z Y W 1 w b G U v Q X V 0 b 1 J l b W 9 2 Z W R D b 2 x 1 b W 5 z M S 5 7 U 1 R B V E U s M T h 9 J n F 1 b 3 Q 7 L C Z x d W 9 0 O 1 N l Y 3 R p b 2 4 x L 3 N h b G V z X 2 R h d G F f c 2 F t c G x l L 0 F 1 d G 9 S Z W 1 v d m V k Q 2 9 s d W 1 u c z E u e 1 B P U 1 R B T E N P R E U s M T l 9 J n F 1 b 3 Q 7 L C Z x d W 9 0 O 1 N l Y 3 R p b 2 4 x L 3 N h b G V z X 2 R h d G F f c 2 F t c G x l L 0 F 1 d G 9 S Z W 1 v d m V k Q 2 9 s d W 1 u c z E u e 0 N P V U 5 U U l k s M j B 9 J n F 1 b 3 Q 7 L C Z x d W 9 0 O 1 N l Y 3 R p b 2 4 x L 3 N h b G V z X 2 R h d G F f c 2 F t c G x l L 0 F 1 d G 9 S Z W 1 v d m V k Q 2 9 s d W 1 u c z E u e 1 R F U l J J V E 9 S W S w y M X 0 m c X V v d D s s J n F 1 b 3 Q 7 U 2 V j d G l v b j E v c 2 F s Z X N f Z G F 0 Y V 9 z Y W 1 w b G U v Q X V 0 b 1 J l b W 9 2 Z W R D b 2 x 1 b W 5 z M S 5 7 Q 0 9 O V E F D V E x B U 1 R O Q U 1 F L D I y f S Z x d W 9 0 O y w m c X V v d D t T Z W N 0 a W 9 u M S 9 z Y W x l c 1 9 k Y X R h X 3 N h b X B s Z S 9 B d X R v U m V t b 3 Z l Z E N v b H V t b n M x L n t D T 0 5 U Q U N U R k l S U 1 R O Q U 1 F L D I z f S Z x d W 9 0 O y w m c X V v d D t T Z W N 0 a W 9 u M S 9 z Y W x l c 1 9 k Y X R h X 3 N h b X B s Z S 9 B d X R v U m V t b 3 Z l Z E N v b H V t b n M x L n t E R U F M U 0 l a R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N h b G V z X 2 R h d G F f c 2 F t c G x l L 0 F 1 d G 9 S Z W 1 v d m V k Q 2 9 s d W 1 u c z E u e 0 9 S R E V S T l V N Q k V S L D B 9 J n F 1 b 3 Q 7 L C Z x d W 9 0 O 1 N l Y 3 R p b 2 4 x L 3 N h b G V z X 2 R h d G F f c 2 F t c G x l L 0 F 1 d G 9 S Z W 1 v d m V k Q 2 9 s d W 1 u c z E u e 1 F V Q U 5 U S V R Z T 1 J E R V J F R C w x f S Z x d W 9 0 O y w m c X V v d D t T Z W N 0 a W 9 u M S 9 z Y W x l c 1 9 k Y X R h X 3 N h b X B s Z S 9 B d X R v U m V t b 3 Z l Z E N v b H V t b n M x L n t Q U k l D R U V B Q 0 g s M n 0 m c X V v d D s s J n F 1 b 3 Q 7 U 2 V j d G l v b j E v c 2 F s Z X N f Z G F 0 Y V 9 z Y W 1 w b G U v Q X V 0 b 1 J l b W 9 2 Z W R D b 2 x 1 b W 5 z M S 5 7 T 1 J E R V J M S U 5 F T l V N Q k V S L D N 9 J n F 1 b 3 Q 7 L C Z x d W 9 0 O 1 N l Y 3 R p b 2 4 x L 3 N h b G V z X 2 R h d G F f c 2 F t c G x l L 0 F 1 d G 9 S Z W 1 v d m V k Q 2 9 s d W 1 u c z E u e 1 N B T E V T L D R 9 J n F 1 b 3 Q 7 L C Z x d W 9 0 O 1 N l Y 3 R p b 2 4 x L 3 N h b G V z X 2 R h d G F f c 2 F t c G x l L 0 F 1 d G 9 S Z W 1 v d m V k Q 2 9 s d W 1 u c z E u e 0 9 S R E V S R E F U R S w 1 f S Z x d W 9 0 O y w m c X V v d D t T Z W N 0 a W 9 u M S 9 z Y W x l c 1 9 k Y X R h X 3 N h b X B s Z S 9 B d X R v U m V t b 3 Z l Z E N v b H V t b n M x L n t T V E F U V V M s N n 0 m c X V v d D s s J n F 1 b 3 Q 7 U 2 V j d G l v b j E v c 2 F s Z X N f Z G F 0 Y V 9 z Y W 1 w b G U v Q X V 0 b 1 J l b W 9 2 Z W R D b 2 x 1 b W 5 z M S 5 7 U V R S X 0 l E L D d 9 J n F 1 b 3 Q 7 L C Z x d W 9 0 O 1 N l Y 3 R p b 2 4 x L 3 N h b G V z X 2 R h d G F f c 2 F t c G x l L 0 F 1 d G 9 S Z W 1 v d m V k Q 2 9 s d W 1 u c z E u e 0 1 P T l R I X 0 l E L D h 9 J n F 1 b 3 Q 7 L C Z x d W 9 0 O 1 N l Y 3 R p b 2 4 x L 3 N h b G V z X 2 R h d G F f c 2 F t c G x l L 0 F 1 d G 9 S Z W 1 v d m V k Q 2 9 s d W 1 u c z E u e 1 l F Q V J f S U Q s O X 0 m c X V v d D s s J n F 1 b 3 Q 7 U 2 V j d G l v b j E v c 2 F s Z X N f Z G F 0 Y V 9 z Y W 1 w b G U v Q X V 0 b 1 J l b W 9 2 Z W R D b 2 x 1 b W 5 z M S 5 7 U F J P R F V D V E x J T k U s M T B 9 J n F 1 b 3 Q 7 L C Z x d W 9 0 O 1 N l Y 3 R p b 2 4 x L 3 N h b G V z X 2 R h d G F f c 2 F t c G x l L 0 F 1 d G 9 S Z W 1 v d m V k Q 2 9 s d W 1 u c z E u e 0 1 T U l A s M T F 9 J n F 1 b 3 Q 7 L C Z x d W 9 0 O 1 N l Y 3 R p b 2 4 x L 3 N h b G V z X 2 R h d G F f c 2 F t c G x l L 0 F 1 d G 9 S Z W 1 v d m V k Q 2 9 s d W 1 u c z E u e 1 B S T 0 R V Q 1 R D T 0 R F L D E y f S Z x d W 9 0 O y w m c X V v d D t T Z W N 0 a W 9 u M S 9 z Y W x l c 1 9 k Y X R h X 3 N h b X B s Z S 9 B d X R v U m V t b 3 Z l Z E N v b H V t b n M x L n t D V V N U T 0 1 F U k 5 B T U U s M T N 9 J n F 1 b 3 Q 7 L C Z x d W 9 0 O 1 N l Y 3 R p b 2 4 x L 3 N h b G V z X 2 R h d G F f c 2 F t c G x l L 0 F 1 d G 9 S Z W 1 v d m V k Q 2 9 s d W 1 u c z E u e 1 B I T 0 5 F L D E 0 f S Z x d W 9 0 O y w m c X V v d D t T Z W N 0 a W 9 u M S 9 z Y W x l c 1 9 k Y X R h X 3 N h b X B s Z S 9 B d X R v U m V t b 3 Z l Z E N v b H V t b n M x L n t B R E R S R V N T T E l O R T E s M T V 9 J n F 1 b 3 Q 7 L C Z x d W 9 0 O 1 N l Y 3 R p b 2 4 x L 3 N h b G V z X 2 R h d G F f c 2 F t c G x l L 0 F 1 d G 9 S Z W 1 v d m V k Q 2 9 s d W 1 u c z E u e 0 F E R F J F U 1 N M S U 5 F M i w x N n 0 m c X V v d D s s J n F 1 b 3 Q 7 U 2 V j d G l v b j E v c 2 F s Z X N f Z G F 0 Y V 9 z Y W 1 w b G U v Q X V 0 b 1 J l b W 9 2 Z W R D b 2 x 1 b W 5 z M S 5 7 Q 0 l U W S w x N 3 0 m c X V v d D s s J n F 1 b 3 Q 7 U 2 V j d G l v b j E v c 2 F s Z X N f Z G F 0 Y V 9 z Y W 1 w b G U v Q X V 0 b 1 J l b W 9 2 Z W R D b 2 x 1 b W 5 z M S 5 7 U 1 R B V E U s M T h 9 J n F 1 b 3 Q 7 L C Z x d W 9 0 O 1 N l Y 3 R p b 2 4 x L 3 N h b G V z X 2 R h d G F f c 2 F t c G x l L 0 F 1 d G 9 S Z W 1 v d m V k Q 2 9 s d W 1 u c z E u e 1 B P U 1 R B T E N P R E U s M T l 9 J n F 1 b 3 Q 7 L C Z x d W 9 0 O 1 N l Y 3 R p b 2 4 x L 3 N h b G V z X 2 R h d G F f c 2 F t c G x l L 0 F 1 d G 9 S Z W 1 v d m V k Q 2 9 s d W 1 u c z E u e 0 N P V U 5 U U l k s M j B 9 J n F 1 b 3 Q 7 L C Z x d W 9 0 O 1 N l Y 3 R p b 2 4 x L 3 N h b G V z X 2 R h d G F f c 2 F t c G x l L 0 F 1 d G 9 S Z W 1 v d m V k Q 2 9 s d W 1 u c z E u e 1 R F U l J J V E 9 S W S w y M X 0 m c X V v d D s s J n F 1 b 3 Q 7 U 2 V j d G l v b j E v c 2 F s Z X N f Z G F 0 Y V 9 z Y W 1 w b G U v Q X V 0 b 1 J l b W 9 2 Z W R D b 2 x 1 b W 5 z M S 5 7 Q 0 9 O V E F D V E x B U 1 R O Q U 1 F L D I y f S Z x d W 9 0 O y w m c X V v d D t T Z W N 0 a W 9 u M S 9 z Y W x l c 1 9 k Y X R h X 3 N h b X B s Z S 9 B d X R v U m V t b 3 Z l Z E N v b H V t b n M x L n t D T 0 5 U Q U N U R k l S U 1 R O Q U 1 F L D I z f S Z x d W 9 0 O y w m c X V v d D t T Z W N 0 a W 9 u M S 9 z Y W x l c 1 9 k Y X R h X 3 N h b X B s Z S 9 B d X R v U m V t b 3 Z l Z E N v b H V t b n M x L n t E R U F M U 0 l a R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R h d G F f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z Y W 1 w b G U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9 D a G F u Z 2 V k J T I w V H l w Z S U y M H d p d G g l M j B M b 2 N h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Y c x + G G G G 0 a Q A / 8 L P n n v 5 Q A A A A A C A A A A A A A Q Z g A A A A E A A C A A A A B T d w R / J 4 N S S g D p d c F d g H y u q E 4 w n h Y 0 v t 4 U Q F d M p h D t E A A A A A A O g A A A A A I A A C A A A A C O K a f e O X p 4 3 q t J m 1 6 L / x T U / 2 n 2 n Y N t B I / f / t i f / X P X r V A A A A C / / k V 0 a G Y G x v a / N e f 2 g o e Q 5 t 9 l b X N 6 N t U O y Q i k 0 A b o h Q d 8 x o O w 2 Y H g 5 j H 4 j 1 8 I I 3 T F G E W J N F s 3 M Q 4 Z b b j l t t Z O P 7 Y 4 r F C D A n U a h 5 R m B 4 W M 5 0 A A A A A C l y V 4 H U c L 3 k w O p n i Q j J l j Y + / X D M 4 Q y s A m 1 x Y k 2 B 8 B Z m o s K n / I B D G P R A / d 6 f L w N n + 1 U k v d h p T e x v d k j X Z k / S l U < / D a t a M a s h u p > 
</file>

<file path=customXml/itemProps1.xml><?xml version="1.0" encoding="utf-8"?>
<ds:datastoreItem xmlns:ds="http://schemas.openxmlformats.org/officeDocument/2006/customXml" ds:itemID="{E4ED9ECE-30AA-49EA-B220-C4E9C86C9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EDA USA Main</vt:lpstr>
      <vt:lpstr>EDA Overall Trend Line</vt:lpstr>
      <vt:lpstr>EDA Sales vs OrderSize</vt:lpstr>
      <vt:lpstr>EDA ProductLine Sales</vt:lpstr>
      <vt:lpstr>EDA Trending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Rodrigues</dc:creator>
  <cp:lastModifiedBy>Thiago Rodrigues</cp:lastModifiedBy>
  <dcterms:created xsi:type="dcterms:W3CDTF">2024-10-03T15:46:05Z</dcterms:created>
  <dcterms:modified xsi:type="dcterms:W3CDTF">2024-10-04T03:47:39Z</dcterms:modified>
</cp:coreProperties>
</file>