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tabRatio="867" firstSheet="4" activeTab="4"/>
  </bookViews>
  <sheets>
    <sheet name="Santosh" sheetId="7" r:id="rId1"/>
    <sheet name="Dileep" sheetId="11" r:id="rId2"/>
    <sheet name="Ravi" sheetId="12" r:id="rId3"/>
    <sheet name="Hemanth" sheetId="13" r:id="rId4"/>
    <sheet name="Loknath" sheetId="15" r:id="rId5"/>
    <sheet name="Madesh" sheetId="16" r:id="rId6"/>
    <sheet name="Mallickarjun" sheetId="17" r:id="rId7"/>
    <sheet name="Nagraj" sheetId="14" r:id="rId8"/>
    <sheet name="Shyam Sundar" sheetId="18" r:id="rId9"/>
    <sheet name="Rajshekhar" sheetId="19" r:id="rId10"/>
    <sheet name="Rajesh Kumar" sheetId="20" r:id="rId11"/>
    <sheet name="Raju" sheetId="21" r:id="rId12"/>
    <sheet name="Ramanjunipava" sheetId="22" r:id="rId13"/>
    <sheet name="Velu" sheetId="23" r:id="rId14"/>
    <sheet name="Raghvendra" sheetId="24" r:id="rId15"/>
    <sheet name="Vijay Mishra" sheetId="25" r:id="rId16"/>
    <sheet name="Rashid" sheetId="26" r:id="rId17"/>
    <sheet name="Arshad" sheetId="27" r:id="rId18"/>
    <sheet name="Sailesh" sheetId="28" r:id="rId19"/>
    <sheet name="Manojkumar" sheetId="29" r:id="rId20"/>
    <sheet name="Yogesh" sheetId="30" r:id="rId21"/>
    <sheet name="RamKrishna" sheetId="31" r:id="rId22"/>
    <sheet name="Lingappa" sheetId="32" r:id="rId23"/>
    <sheet name="Prabhu" sheetId="34" r:id="rId24"/>
    <sheet name="PawanKumar" sheetId="33" r:id="rId25"/>
  </sheets>
  <calcPr calcId="124519"/>
</workbook>
</file>

<file path=xl/calcChain.xml><?xml version="1.0" encoding="utf-8"?>
<calcChain xmlns="http://schemas.openxmlformats.org/spreadsheetml/2006/main">
  <c r="AU5" i="33"/>
  <c r="AU6"/>
  <c r="AU7"/>
  <c r="AU8"/>
  <c r="AU9"/>
  <c r="AU10"/>
  <c r="AU11"/>
  <c r="AU12"/>
  <c r="AU13"/>
  <c r="AU14"/>
  <c r="AU15"/>
  <c r="AU16"/>
  <c r="AU17"/>
  <c r="AU4"/>
  <c r="AU5" i="34"/>
  <c r="AU6"/>
  <c r="AU7"/>
  <c r="AU8"/>
  <c r="AU9"/>
  <c r="AU10"/>
  <c r="AU11"/>
  <c r="AU12"/>
  <c r="AU13"/>
  <c r="AU14"/>
  <c r="AU15"/>
  <c r="AU16"/>
  <c r="AU17"/>
  <c r="AU4"/>
  <c r="AU5" i="32"/>
  <c r="AU6"/>
  <c r="AU7"/>
  <c r="AU8"/>
  <c r="AU9"/>
  <c r="AU10"/>
  <c r="AU11"/>
  <c r="AU12"/>
  <c r="AU13"/>
  <c r="AU14"/>
  <c r="AU15"/>
  <c r="AU16"/>
  <c r="AU17"/>
  <c r="AU4"/>
  <c r="AU5" i="31"/>
  <c r="AU6"/>
  <c r="AU7"/>
  <c r="AU8"/>
  <c r="AU9"/>
  <c r="AU10"/>
  <c r="AU11"/>
  <c r="AU12"/>
  <c r="AU13"/>
  <c r="AU14"/>
  <c r="AU15"/>
  <c r="AU16"/>
  <c r="AU17"/>
  <c r="AU4"/>
  <c r="AU5" i="30"/>
  <c r="AU6"/>
  <c r="AU7"/>
  <c r="AU8"/>
  <c r="AU9"/>
  <c r="AU10"/>
  <c r="AU11"/>
  <c r="AU12"/>
  <c r="AU13"/>
  <c r="AU14"/>
  <c r="AU15"/>
  <c r="AU16"/>
  <c r="AU17"/>
  <c r="AU4"/>
  <c r="AU5" i="29"/>
  <c r="AU6"/>
  <c r="AU7"/>
  <c r="AU8"/>
  <c r="AU9"/>
  <c r="AU10"/>
  <c r="AU11"/>
  <c r="AU12"/>
  <c r="AU13"/>
  <c r="AU14"/>
  <c r="AU15"/>
  <c r="AU16"/>
  <c r="AU17"/>
  <c r="AU4"/>
  <c r="AU5" i="28"/>
  <c r="AU6"/>
  <c r="AU7"/>
  <c r="AU8"/>
  <c r="AU9"/>
  <c r="AU10"/>
  <c r="AU11"/>
  <c r="AU12"/>
  <c r="AU13"/>
  <c r="AU14"/>
  <c r="AU15"/>
  <c r="AU16"/>
  <c r="AU17"/>
  <c r="AU4"/>
  <c r="AU5" i="27"/>
  <c r="AU6"/>
  <c r="AU7"/>
  <c r="AU8"/>
  <c r="AU9"/>
  <c r="AU10"/>
  <c r="AU11"/>
  <c r="AU12"/>
  <c r="AU13"/>
  <c r="AU14"/>
  <c r="AU15"/>
  <c r="AU16"/>
  <c r="AU17"/>
  <c r="AU4"/>
  <c r="AU5" i="26"/>
  <c r="AU6"/>
  <c r="AU7"/>
  <c r="AU8"/>
  <c r="AU9"/>
  <c r="AU10"/>
  <c r="AU11"/>
  <c r="AU12"/>
  <c r="AU13"/>
  <c r="AU14"/>
  <c r="AU15"/>
  <c r="AU16"/>
  <c r="AU17"/>
  <c r="AU4"/>
  <c r="AU5" i="25"/>
  <c r="AU6"/>
  <c r="AU7"/>
  <c r="AU8"/>
  <c r="AU9"/>
  <c r="AU10"/>
  <c r="AU11"/>
  <c r="AU12"/>
  <c r="AU13"/>
  <c r="AU14"/>
  <c r="AU15"/>
  <c r="AU16"/>
  <c r="AU17"/>
  <c r="AU4"/>
  <c r="AU5" i="24"/>
  <c r="AU6"/>
  <c r="AU7"/>
  <c r="AU8"/>
  <c r="AU9"/>
  <c r="AU10"/>
  <c r="AU11"/>
  <c r="AU12"/>
  <c r="AU13"/>
  <c r="AU14"/>
  <c r="AU15"/>
  <c r="AU16"/>
  <c r="AU17"/>
  <c r="AU4"/>
  <c r="AU5" i="23"/>
  <c r="AU6"/>
  <c r="AU7"/>
  <c r="AU8"/>
  <c r="AU9"/>
  <c r="AU10"/>
  <c r="AU11"/>
  <c r="AU12"/>
  <c r="AU13"/>
  <c r="AU14"/>
  <c r="AU15"/>
  <c r="AU16"/>
  <c r="AU17"/>
  <c r="AU4"/>
  <c r="AU5" i="22"/>
  <c r="AU6"/>
  <c r="AU7"/>
  <c r="AU8"/>
  <c r="AU9"/>
  <c r="AU10"/>
  <c r="AU11"/>
  <c r="AU12"/>
  <c r="AU13"/>
  <c r="AU14"/>
  <c r="AU15"/>
  <c r="AU16"/>
  <c r="AU17"/>
  <c r="AU4"/>
  <c r="AU5" i="21"/>
  <c r="AU6"/>
  <c r="AU7"/>
  <c r="AU8"/>
  <c r="AU9"/>
  <c r="AU10"/>
  <c r="AU11"/>
  <c r="AU12"/>
  <c r="AU13"/>
  <c r="AU14"/>
  <c r="AU15"/>
  <c r="AU16"/>
  <c r="AU17"/>
  <c r="AU4"/>
  <c r="AU5" i="20"/>
  <c r="AU6"/>
  <c r="AU7"/>
  <c r="AU8"/>
  <c r="AU9"/>
  <c r="AU10"/>
  <c r="AU11"/>
  <c r="AU12"/>
  <c r="AU13"/>
  <c r="AU14"/>
  <c r="AU15"/>
  <c r="AU16"/>
  <c r="AU17"/>
  <c r="AU4"/>
  <c r="AU5" i="19"/>
  <c r="AU6"/>
  <c r="AU7"/>
  <c r="AU8"/>
  <c r="AU9"/>
  <c r="AU10"/>
  <c r="AU11"/>
  <c r="AU12"/>
  <c r="AU13"/>
  <c r="AU14"/>
  <c r="AU15"/>
  <c r="AU16"/>
  <c r="AU17"/>
  <c r="AU4"/>
  <c r="AU5" i="18"/>
  <c r="AU6"/>
  <c r="AU7"/>
  <c r="AU8"/>
  <c r="AU9"/>
  <c r="AU10"/>
  <c r="AU11"/>
  <c r="AU12"/>
  <c r="AU13"/>
  <c r="AU14"/>
  <c r="AU15"/>
  <c r="AU16"/>
  <c r="AU17"/>
  <c r="AU4"/>
  <c r="AU5" i="14"/>
  <c r="AU6"/>
  <c r="AU7"/>
  <c r="AU8"/>
  <c r="AU9"/>
  <c r="AU10"/>
  <c r="AU11"/>
  <c r="AU12"/>
  <c r="AU13"/>
  <c r="AU14"/>
  <c r="AU15"/>
  <c r="AU16"/>
  <c r="AU17"/>
  <c r="AU4"/>
  <c r="AU5" i="17"/>
  <c r="AU6"/>
  <c r="AU7"/>
  <c r="AU8"/>
  <c r="AU9"/>
  <c r="AU10"/>
  <c r="AU11"/>
  <c r="AU12"/>
  <c r="AU13"/>
  <c r="AU14"/>
  <c r="AU15"/>
  <c r="AU16"/>
  <c r="AU17"/>
  <c r="AU4"/>
  <c r="AU5" i="16"/>
  <c r="AU6"/>
  <c r="AU7"/>
  <c r="AU8"/>
  <c r="AU9"/>
  <c r="AU10"/>
  <c r="AU11"/>
  <c r="AU12"/>
  <c r="AU13"/>
  <c r="AU14"/>
  <c r="AU15"/>
  <c r="AU16"/>
  <c r="AU17"/>
  <c r="AU4"/>
  <c r="AU5" i="15"/>
  <c r="AU6"/>
  <c r="AU7"/>
  <c r="AU8"/>
  <c r="AU9"/>
  <c r="AU10"/>
  <c r="AU11"/>
  <c r="AU12"/>
  <c r="AU13"/>
  <c r="AU14"/>
  <c r="AU15"/>
  <c r="AU16"/>
  <c r="AU17"/>
  <c r="AU4"/>
  <c r="AU5" i="13"/>
  <c r="AU6"/>
  <c r="AU7"/>
  <c r="AU8"/>
  <c r="AU9"/>
  <c r="AU10"/>
  <c r="AU11"/>
  <c r="AU12"/>
  <c r="AU13"/>
  <c r="AU14"/>
  <c r="AU15"/>
  <c r="AU16"/>
  <c r="AU17"/>
  <c r="AU4"/>
  <c r="AU5" i="12"/>
  <c r="AU6"/>
  <c r="AU7"/>
  <c r="AU8"/>
  <c r="AU9"/>
  <c r="AU10"/>
  <c r="AU11"/>
  <c r="AU12"/>
  <c r="AU13"/>
  <c r="AU14"/>
  <c r="AU15"/>
  <c r="AU16"/>
  <c r="AU17"/>
  <c r="AU4"/>
  <c r="AU5" i="11"/>
  <c r="AU6"/>
  <c r="AU7"/>
  <c r="AU8"/>
  <c r="AU9"/>
  <c r="AU10"/>
  <c r="AU11"/>
  <c r="AU12"/>
  <c r="AU13"/>
  <c r="AU14"/>
  <c r="AU15"/>
  <c r="AU16"/>
  <c r="AU17"/>
  <c r="AU4"/>
  <c r="AU4" i="7"/>
  <c r="AU5"/>
  <c r="AU6"/>
  <c r="AU7"/>
  <c r="AU8"/>
  <c r="AU9"/>
  <c r="AU10"/>
  <c r="AU11"/>
  <c r="AU12"/>
  <c r="AU13"/>
  <c r="AU14"/>
  <c r="AU15"/>
  <c r="AU16"/>
  <c r="AU17"/>
  <c r="AP5" i="33"/>
  <c r="AP6"/>
  <c r="AP7"/>
  <c r="AP8"/>
  <c r="AP9"/>
  <c r="AP10"/>
  <c r="AP11"/>
  <c r="AP12"/>
  <c r="AP13"/>
  <c r="AP14"/>
  <c r="AP15"/>
  <c r="AP16"/>
  <c r="AP17"/>
  <c r="AP4"/>
  <c r="AP4" i="29"/>
  <c r="AP5" i="34"/>
  <c r="AP6"/>
  <c r="AP7"/>
  <c r="AP8"/>
  <c r="AP9"/>
  <c r="AP10"/>
  <c r="AP11"/>
  <c r="AP12"/>
  <c r="AP13"/>
  <c r="AP14"/>
  <c r="AP15"/>
  <c r="AP16"/>
  <c r="AP17"/>
  <c r="AP4"/>
  <c r="AP5" i="32"/>
  <c r="AP6"/>
  <c r="AP7"/>
  <c r="AP8"/>
  <c r="AP9"/>
  <c r="AP10"/>
  <c r="AP11"/>
  <c r="AP12"/>
  <c r="AP13"/>
  <c r="AP14"/>
  <c r="AP15"/>
  <c r="AP16"/>
  <c r="AP17"/>
  <c r="AP4"/>
  <c r="AP5" i="31"/>
  <c r="AP6"/>
  <c r="AP7"/>
  <c r="AP8"/>
  <c r="AP9"/>
  <c r="AP10"/>
  <c r="AP11"/>
  <c r="AP12"/>
  <c r="AP13"/>
  <c r="AP14"/>
  <c r="AP15"/>
  <c r="AP16"/>
  <c r="AP17"/>
  <c r="AP4"/>
  <c r="AP5" i="30"/>
  <c r="AP6"/>
  <c r="AP7"/>
  <c r="AP8"/>
  <c r="AP9"/>
  <c r="AP10"/>
  <c r="AP11"/>
  <c r="AP12"/>
  <c r="AP13"/>
  <c r="AP14"/>
  <c r="AP15"/>
  <c r="AP16"/>
  <c r="AP17"/>
  <c r="AP4"/>
  <c r="AP5" i="29"/>
  <c r="AP6"/>
  <c r="AP7"/>
  <c r="AP8"/>
  <c r="AP9"/>
  <c r="AP10"/>
  <c r="AP11"/>
  <c r="AP12"/>
  <c r="AP13"/>
  <c r="AP14"/>
  <c r="AP15"/>
  <c r="AP16"/>
  <c r="AP17"/>
  <c r="AP5" i="28"/>
  <c r="AP6"/>
  <c r="AP7"/>
  <c r="AP8"/>
  <c r="AP9"/>
  <c r="AP10"/>
  <c r="AP11"/>
  <c r="AP12"/>
  <c r="AP13"/>
  <c r="AP14"/>
  <c r="AP15"/>
  <c r="AP16"/>
  <c r="AP17"/>
  <c r="AP4"/>
  <c r="AP5" i="27"/>
  <c r="AP6"/>
  <c r="AP7"/>
  <c r="AP8"/>
  <c r="AP9"/>
  <c r="AP10"/>
  <c r="AP11"/>
  <c r="AP12"/>
  <c r="AP13"/>
  <c r="AP14"/>
  <c r="AP15"/>
  <c r="AP16"/>
  <c r="AP17"/>
  <c r="AP4"/>
  <c r="AP5" i="26"/>
  <c r="AP6"/>
  <c r="AP7"/>
  <c r="AP8"/>
  <c r="AP9"/>
  <c r="AP10"/>
  <c r="AP11"/>
  <c r="AP12"/>
  <c r="AP13"/>
  <c r="AP14"/>
  <c r="AP15"/>
  <c r="AP16"/>
  <c r="AP17"/>
  <c r="AP4"/>
  <c r="AP5" i="25"/>
  <c r="AP6"/>
  <c r="AP7"/>
  <c r="AP8"/>
  <c r="AP9"/>
  <c r="AP10"/>
  <c r="AP11"/>
  <c r="AP12"/>
  <c r="AP13"/>
  <c r="AP14"/>
  <c r="AP15"/>
  <c r="AP16"/>
  <c r="AP17"/>
  <c r="AP4"/>
  <c r="AP5" i="24"/>
  <c r="AP6"/>
  <c r="AP7"/>
  <c r="AP8"/>
  <c r="AP9"/>
  <c r="AP10"/>
  <c r="AP11"/>
  <c r="AP12"/>
  <c r="AP13"/>
  <c r="AP14"/>
  <c r="AP15"/>
  <c r="AP16"/>
  <c r="AP17"/>
  <c r="AP4"/>
  <c r="AP5" i="23"/>
  <c r="AP6"/>
  <c r="AP7"/>
  <c r="AP8"/>
  <c r="AP9"/>
  <c r="AP10"/>
  <c r="AP11"/>
  <c r="AP12"/>
  <c r="AP13"/>
  <c r="AP14"/>
  <c r="AP15"/>
  <c r="AP16"/>
  <c r="AP17"/>
  <c r="AP4"/>
  <c r="AP5" i="22"/>
  <c r="AP6"/>
  <c r="AP7"/>
  <c r="AP8"/>
  <c r="AP9"/>
  <c r="AP10"/>
  <c r="AP11"/>
  <c r="AP12"/>
  <c r="AP13"/>
  <c r="AP14"/>
  <c r="AP15"/>
  <c r="AP16"/>
  <c r="AP17"/>
  <c r="AP4"/>
  <c r="AP5" i="21"/>
  <c r="AP6"/>
  <c r="AP7"/>
  <c r="AP8"/>
  <c r="AP9"/>
  <c r="AP10"/>
  <c r="AP11"/>
  <c r="AP12"/>
  <c r="AP13"/>
  <c r="AP14"/>
  <c r="AP15"/>
  <c r="AP16"/>
  <c r="AP17"/>
  <c r="AP4"/>
  <c r="AP5" i="20"/>
  <c r="AP6"/>
  <c r="AP7"/>
  <c r="AP8"/>
  <c r="AP9"/>
  <c r="AP10"/>
  <c r="AP11"/>
  <c r="AP12"/>
  <c r="AP13"/>
  <c r="AP14"/>
  <c r="AP15"/>
  <c r="AP16"/>
  <c r="AP17"/>
  <c r="AP4"/>
  <c r="AP5" i="19"/>
  <c r="AP6"/>
  <c r="AP7"/>
  <c r="AP8"/>
  <c r="AP9"/>
  <c r="AP10"/>
  <c r="AP11"/>
  <c r="AP12"/>
  <c r="AP13"/>
  <c r="AP14"/>
  <c r="AP15"/>
  <c r="AP16"/>
  <c r="AP17"/>
  <c r="AP4"/>
  <c r="AP5" i="18"/>
  <c r="AP6"/>
  <c r="AP7"/>
  <c r="AP8"/>
  <c r="AP9"/>
  <c r="AP10"/>
  <c r="AP11"/>
  <c r="AP12"/>
  <c r="AP13"/>
  <c r="AP14"/>
  <c r="AP15"/>
  <c r="AP16"/>
  <c r="AP17"/>
  <c r="AP4"/>
  <c r="AP5" i="14"/>
  <c r="AP6"/>
  <c r="AP7"/>
  <c r="AP8"/>
  <c r="AP9"/>
  <c r="AP10"/>
  <c r="AP11"/>
  <c r="AP12"/>
  <c r="AP13"/>
  <c r="AP14"/>
  <c r="AP15"/>
  <c r="AP16"/>
  <c r="AP17"/>
  <c r="AP4"/>
  <c r="AP5" i="17"/>
  <c r="AP6"/>
  <c r="AP7"/>
  <c r="AP8"/>
  <c r="AP9"/>
  <c r="AP10"/>
  <c r="AP11"/>
  <c r="AP12"/>
  <c r="AP13"/>
  <c r="AP14"/>
  <c r="AP15"/>
  <c r="AP16"/>
  <c r="AP17"/>
  <c r="AP4"/>
  <c r="AP4" i="15"/>
  <c r="AP5" i="16"/>
  <c r="AP6"/>
  <c r="AP7"/>
  <c r="AP8"/>
  <c r="AP9"/>
  <c r="AP10"/>
  <c r="AP11"/>
  <c r="AP12"/>
  <c r="AP13"/>
  <c r="AP14"/>
  <c r="AP15"/>
  <c r="AP16"/>
  <c r="AP17"/>
  <c r="AP4"/>
  <c r="AP5" i="15"/>
  <c r="AP6"/>
  <c r="AP7"/>
  <c r="AP8"/>
  <c r="AP9"/>
  <c r="AP10"/>
  <c r="AP11"/>
  <c r="AP12"/>
  <c r="AP13"/>
  <c r="AP14"/>
  <c r="AP15"/>
  <c r="AP16"/>
  <c r="AP17"/>
  <c r="AP5" i="13"/>
  <c r="AP6"/>
  <c r="AP7"/>
  <c r="AP8"/>
  <c r="AP9"/>
  <c r="AP10"/>
  <c r="AP11"/>
  <c r="AP12"/>
  <c r="AP13"/>
  <c r="AP14"/>
  <c r="AP15"/>
  <c r="AP16"/>
  <c r="AP17"/>
  <c r="AP4"/>
  <c r="AP5" i="12"/>
  <c r="AP6"/>
  <c r="AP7"/>
  <c r="AP8"/>
  <c r="AP9"/>
  <c r="AP10"/>
  <c r="AP11"/>
  <c r="AP12"/>
  <c r="AP13"/>
  <c r="AP14"/>
  <c r="AP15"/>
  <c r="AP16"/>
  <c r="AP17"/>
  <c r="AP4"/>
  <c r="AP5" i="11"/>
  <c r="AP6"/>
  <c r="AP7"/>
  <c r="AP8"/>
  <c r="AP9"/>
  <c r="AP10"/>
  <c r="AP11"/>
  <c r="AP12"/>
  <c r="AP13"/>
  <c r="AP14"/>
  <c r="AP15"/>
  <c r="AP16"/>
  <c r="AP17"/>
  <c r="AP4"/>
  <c r="AP4" i="7"/>
  <c r="AP5"/>
  <c r="AP6"/>
  <c r="AP7"/>
  <c r="AP8"/>
  <c r="AP9"/>
  <c r="AP10"/>
  <c r="AP11"/>
  <c r="AP12"/>
  <c r="AP13"/>
  <c r="AP14"/>
  <c r="AP15"/>
  <c r="AP16"/>
  <c r="AP17"/>
  <c r="AN5" i="34"/>
  <c r="AN6"/>
  <c r="AN7"/>
  <c r="AN8"/>
  <c r="AN9"/>
  <c r="AN10"/>
  <c r="AN11"/>
  <c r="AN12"/>
  <c r="AN13"/>
  <c r="AN14"/>
  <c r="AN15"/>
  <c r="AN16"/>
  <c r="AN17"/>
  <c r="AN4"/>
  <c r="AN5" i="32"/>
  <c r="AN6"/>
  <c r="AN7"/>
  <c r="AN8"/>
  <c r="AN9"/>
  <c r="AN10"/>
  <c r="AN11"/>
  <c r="AN12"/>
  <c r="AN13"/>
  <c r="AN14"/>
  <c r="AN15"/>
  <c r="AN16"/>
  <c r="AN17"/>
  <c r="AN4"/>
  <c r="AN5" i="31"/>
  <c r="AN6"/>
  <c r="AN7"/>
  <c r="AN8"/>
  <c r="AN9"/>
  <c r="AN10"/>
  <c r="AN11"/>
  <c r="AN12"/>
  <c r="AN13"/>
  <c r="AN14"/>
  <c r="AN15"/>
  <c r="AN16"/>
  <c r="AN17"/>
  <c r="AN4"/>
  <c r="AN5" i="30"/>
  <c r="AN6"/>
  <c r="AN7"/>
  <c r="AN8"/>
  <c r="AN9"/>
  <c r="AN10"/>
  <c r="AN11"/>
  <c r="AN12"/>
  <c r="AN13"/>
  <c r="AN14"/>
  <c r="AN15"/>
  <c r="AN16"/>
  <c r="AN17"/>
  <c r="AN4"/>
  <c r="AN5" i="29"/>
  <c r="AN6"/>
  <c r="AN7"/>
  <c r="AN8"/>
  <c r="AN9"/>
  <c r="AN10"/>
  <c r="AN11"/>
  <c r="AN12"/>
  <c r="AN13"/>
  <c r="AN14"/>
  <c r="AN15"/>
  <c r="AN16"/>
  <c r="AN17"/>
  <c r="AN4"/>
  <c r="AN5" i="28"/>
  <c r="AN6"/>
  <c r="AN7"/>
  <c r="AN8"/>
  <c r="AN9"/>
  <c r="AN10"/>
  <c r="AN11"/>
  <c r="AN12"/>
  <c r="AN13"/>
  <c r="AN14"/>
  <c r="AN15"/>
  <c r="AN16"/>
  <c r="AN17"/>
  <c r="AN4"/>
  <c r="AN5" i="27"/>
  <c r="AN6"/>
  <c r="AN7"/>
  <c r="AN8"/>
  <c r="AN9"/>
  <c r="AN10"/>
  <c r="AN11"/>
  <c r="AN12"/>
  <c r="AN13"/>
  <c r="AN14"/>
  <c r="AN15"/>
  <c r="AN16"/>
  <c r="AN17"/>
  <c r="AN4"/>
  <c r="AN5" i="26"/>
  <c r="AN6"/>
  <c r="AN7"/>
  <c r="AN8"/>
  <c r="AN9"/>
  <c r="AN10"/>
  <c r="AN11"/>
  <c r="AN12"/>
  <c r="AN13"/>
  <c r="AN14"/>
  <c r="AN15"/>
  <c r="AN16"/>
  <c r="AN17"/>
  <c r="AN4"/>
  <c r="AN5" i="25"/>
  <c r="AN6"/>
  <c r="AN7"/>
  <c r="AN8"/>
  <c r="AN9"/>
  <c r="AN10"/>
  <c r="AN11"/>
  <c r="AN12"/>
  <c r="AN13"/>
  <c r="AN14"/>
  <c r="AN15"/>
  <c r="AN16"/>
  <c r="AN17"/>
  <c r="AN4"/>
  <c r="AN5" i="24"/>
  <c r="AN6"/>
  <c r="AN7"/>
  <c r="AN8"/>
  <c r="AN9"/>
  <c r="AN10"/>
  <c r="AN11"/>
  <c r="AN12"/>
  <c r="AN13"/>
  <c r="AN14"/>
  <c r="AN15"/>
  <c r="AN16"/>
  <c r="AN17"/>
  <c r="AN4"/>
  <c r="AN5" i="23"/>
  <c r="AN6"/>
  <c r="AN7"/>
  <c r="AN8"/>
  <c r="AN9"/>
  <c r="AN10"/>
  <c r="AN11"/>
  <c r="AN12"/>
  <c r="AN13"/>
  <c r="AN14"/>
  <c r="AN15"/>
  <c r="AN16"/>
  <c r="AN17"/>
  <c r="AN4"/>
  <c r="AN5" i="22"/>
  <c r="AN6"/>
  <c r="AN7"/>
  <c r="AN8"/>
  <c r="AN9"/>
  <c r="AN10"/>
  <c r="AN11"/>
  <c r="AN12"/>
  <c r="AN13"/>
  <c r="AN14"/>
  <c r="AN15"/>
  <c r="AN16"/>
  <c r="AN17"/>
  <c r="AN4"/>
  <c r="AN5" i="21"/>
  <c r="AN6"/>
  <c r="AN7"/>
  <c r="AN8"/>
  <c r="AN9"/>
  <c r="AN10"/>
  <c r="AN11"/>
  <c r="AN12"/>
  <c r="AN13"/>
  <c r="AN14"/>
  <c r="AN15"/>
  <c r="AN16"/>
  <c r="AN17"/>
  <c r="AN4"/>
  <c r="AN5" i="20"/>
  <c r="AN6"/>
  <c r="AN7"/>
  <c r="AN8"/>
  <c r="AN9"/>
  <c r="AN10"/>
  <c r="AN11"/>
  <c r="AN12"/>
  <c r="AN13"/>
  <c r="AN14"/>
  <c r="AN15"/>
  <c r="AN16"/>
  <c r="AN17"/>
  <c r="AN4"/>
  <c r="AN5" i="19"/>
  <c r="AN6"/>
  <c r="AN7"/>
  <c r="AN8"/>
  <c r="AN9"/>
  <c r="AN10"/>
  <c r="AN11"/>
  <c r="AN12"/>
  <c r="AN13"/>
  <c r="AN14"/>
  <c r="AN15"/>
  <c r="AN16"/>
  <c r="AN17"/>
  <c r="AN4"/>
  <c r="AN5" i="18"/>
  <c r="AN6"/>
  <c r="AN7"/>
  <c r="AN8"/>
  <c r="AN9"/>
  <c r="AN10"/>
  <c r="AN11"/>
  <c r="AN12"/>
  <c r="AN13"/>
  <c r="AN14"/>
  <c r="AN15"/>
  <c r="AN16"/>
  <c r="AN17"/>
  <c r="AN4"/>
  <c r="AN5" i="14"/>
  <c r="AN6"/>
  <c r="AN7"/>
  <c r="AN8"/>
  <c r="AN9"/>
  <c r="AN10"/>
  <c r="AN11"/>
  <c r="AN12"/>
  <c r="AN13"/>
  <c r="AN14"/>
  <c r="AN15"/>
  <c r="AN16"/>
  <c r="AN17"/>
  <c r="AN4"/>
  <c r="AN5" i="17"/>
  <c r="AN6"/>
  <c r="AN7"/>
  <c r="AN8"/>
  <c r="AN9"/>
  <c r="AN10"/>
  <c r="AN11"/>
  <c r="AN12"/>
  <c r="AN13"/>
  <c r="AN14"/>
  <c r="AN15"/>
  <c r="AN16"/>
  <c r="AN17"/>
  <c r="AN4"/>
  <c r="AN5" i="16"/>
  <c r="AN6"/>
  <c r="AN7"/>
  <c r="AN8"/>
  <c r="AN9"/>
  <c r="AN10"/>
  <c r="AN11"/>
  <c r="AN12"/>
  <c r="AN13"/>
  <c r="AN14"/>
  <c r="AN15"/>
  <c r="AN16"/>
  <c r="AN17"/>
  <c r="AN4"/>
  <c r="AN5" i="13"/>
  <c r="AN6"/>
  <c r="AN7"/>
  <c r="AN8"/>
  <c r="AN9"/>
  <c r="AN10"/>
  <c r="AN11"/>
  <c r="AN12"/>
  <c r="AN13"/>
  <c r="AN14"/>
  <c r="AN15"/>
  <c r="AN16"/>
  <c r="AN17"/>
  <c r="AN4"/>
  <c r="AN5" i="12"/>
  <c r="AN6"/>
  <c r="AN7"/>
  <c r="AN8"/>
  <c r="AN9"/>
  <c r="AN10"/>
  <c r="AN11"/>
  <c r="AN12"/>
  <c r="AN13"/>
  <c r="AN14"/>
  <c r="AN15"/>
  <c r="AN16"/>
  <c r="AN17"/>
  <c r="AN4"/>
  <c r="AN5" i="11"/>
  <c r="AN6"/>
  <c r="AN7"/>
  <c r="AN8"/>
  <c r="AN9"/>
  <c r="AN10"/>
  <c r="AN11"/>
  <c r="AN12"/>
  <c r="AN13"/>
  <c r="AN14"/>
  <c r="AN15"/>
  <c r="AN16"/>
  <c r="AN17"/>
  <c r="AN4"/>
  <c r="AN4" i="7"/>
  <c r="AN5"/>
  <c r="AN6"/>
  <c r="AN7"/>
  <c r="AN8"/>
  <c r="AN9"/>
  <c r="AN10"/>
  <c r="AN11"/>
  <c r="AN12"/>
  <c r="AN13"/>
  <c r="AN14"/>
  <c r="AN15"/>
  <c r="AN16"/>
  <c r="AN17"/>
  <c r="AL5" i="32"/>
  <c r="AL6"/>
  <c r="AL7"/>
  <c r="AL8"/>
  <c r="AL9"/>
  <c r="AL10"/>
  <c r="AL11"/>
  <c r="AL12"/>
  <c r="AL13"/>
  <c r="AL14"/>
  <c r="AL15"/>
  <c r="AL16"/>
  <c r="AL17"/>
  <c r="AL4"/>
  <c r="AL4" i="34"/>
  <c r="AL5" i="28"/>
  <c r="AL6"/>
  <c r="AL7"/>
  <c r="AL8"/>
  <c r="AL9"/>
  <c r="AL10"/>
  <c r="AL11"/>
  <c r="AL12"/>
  <c r="AL13"/>
  <c r="AL14"/>
  <c r="AL15"/>
  <c r="AL16"/>
  <c r="AL17"/>
  <c r="AL4"/>
  <c r="AL4" i="29"/>
  <c r="AL5" i="34"/>
  <c r="AL6"/>
  <c r="AL7"/>
  <c r="AL8"/>
  <c r="AL9"/>
  <c r="AL10"/>
  <c r="AL11"/>
  <c r="AL12"/>
  <c r="AL13"/>
  <c r="AL14"/>
  <c r="AL15"/>
  <c r="AL16"/>
  <c r="AL17"/>
  <c r="AL5" i="31"/>
  <c r="AL6"/>
  <c r="AL7"/>
  <c r="AL8"/>
  <c r="AL9"/>
  <c r="AL10"/>
  <c r="AL11"/>
  <c r="AL12"/>
  <c r="AL13"/>
  <c r="AL14"/>
  <c r="AL15"/>
  <c r="AL16"/>
  <c r="AL17"/>
  <c r="AL4"/>
  <c r="AL5" i="30"/>
  <c r="AL6"/>
  <c r="AL7"/>
  <c r="AL8"/>
  <c r="AL9"/>
  <c r="AL10"/>
  <c r="AL11"/>
  <c r="AL12"/>
  <c r="AL13"/>
  <c r="AL14"/>
  <c r="AL15"/>
  <c r="AL16"/>
  <c r="AL17"/>
  <c r="AL4"/>
  <c r="AL5" i="29"/>
  <c r="AL6"/>
  <c r="AL7"/>
  <c r="AL8"/>
  <c r="AL9"/>
  <c r="AL10"/>
  <c r="AL11"/>
  <c r="AL12"/>
  <c r="AL13"/>
  <c r="AL14"/>
  <c r="AL15"/>
  <c r="AL16"/>
  <c r="AL17"/>
  <c r="AL5" i="27"/>
  <c r="AL6"/>
  <c r="AL7"/>
  <c r="AL8"/>
  <c r="AL9"/>
  <c r="AL10"/>
  <c r="AL11"/>
  <c r="AL12"/>
  <c r="AL13"/>
  <c r="AL14"/>
  <c r="AL15"/>
  <c r="AL16"/>
  <c r="AL17"/>
  <c r="AL4"/>
  <c r="AL5" i="26"/>
  <c r="AL6"/>
  <c r="AL7"/>
  <c r="AL8"/>
  <c r="AL9"/>
  <c r="AL10"/>
  <c r="AL11"/>
  <c r="AL12"/>
  <c r="AL13"/>
  <c r="AL14"/>
  <c r="AL15"/>
  <c r="AL16"/>
  <c r="AL17"/>
  <c r="AL4"/>
  <c r="AL5" i="24"/>
  <c r="AL6"/>
  <c r="AL7"/>
  <c r="AL8"/>
  <c r="AL9"/>
  <c r="AL10"/>
  <c r="AL11"/>
  <c r="AL12"/>
  <c r="AL13"/>
  <c r="AL14"/>
  <c r="AL15"/>
  <c r="AL16"/>
  <c r="AL17"/>
  <c r="AL4"/>
  <c r="AL5" i="23"/>
  <c r="AL6"/>
  <c r="AL7"/>
  <c r="AL8"/>
  <c r="AL9"/>
  <c r="AL10"/>
  <c r="AL11"/>
  <c r="AL12"/>
  <c r="AL13"/>
  <c r="AL14"/>
  <c r="AL15"/>
  <c r="AL16"/>
  <c r="AL17"/>
  <c r="AL4"/>
  <c r="AL5" i="22"/>
  <c r="AL6"/>
  <c r="AL7"/>
  <c r="AL8"/>
  <c r="AL9"/>
  <c r="AL10"/>
  <c r="AL11"/>
  <c r="AL12"/>
  <c r="AL13"/>
  <c r="AL14"/>
  <c r="AL15"/>
  <c r="AL16"/>
  <c r="AL17"/>
  <c r="AL4"/>
  <c r="AL5" i="21"/>
  <c r="AL6"/>
  <c r="AL7"/>
  <c r="AL8"/>
  <c r="AL9"/>
  <c r="AL10"/>
  <c r="AL11"/>
  <c r="AL12"/>
  <c r="AL13"/>
  <c r="AL14"/>
  <c r="AL15"/>
  <c r="AL16"/>
  <c r="AL17"/>
  <c r="AL4"/>
  <c r="AL5" i="20"/>
  <c r="AL6"/>
  <c r="AL7"/>
  <c r="AL8"/>
  <c r="AL9"/>
  <c r="AL10"/>
  <c r="AL11"/>
  <c r="AL12"/>
  <c r="AL13"/>
  <c r="AL14"/>
  <c r="AL15"/>
  <c r="AL16"/>
  <c r="AL17"/>
  <c r="AL4"/>
  <c r="AL5" i="19"/>
  <c r="AL6"/>
  <c r="AL7"/>
  <c r="AL8"/>
  <c r="AL9"/>
  <c r="AL10"/>
  <c r="AL11"/>
  <c r="AL12"/>
  <c r="AL13"/>
  <c r="AL14"/>
  <c r="AL15"/>
  <c r="AL16"/>
  <c r="AL17"/>
  <c r="AL4"/>
  <c r="AL5" i="18"/>
  <c r="AL6"/>
  <c r="AL7"/>
  <c r="AL8"/>
  <c r="AL9"/>
  <c r="AL10"/>
  <c r="AL11"/>
  <c r="AL12"/>
  <c r="AL13"/>
  <c r="AL14"/>
  <c r="AL15"/>
  <c r="AL16"/>
  <c r="AL17"/>
  <c r="AL4"/>
  <c r="AL5" i="14"/>
  <c r="AL6"/>
  <c r="AL7"/>
  <c r="AL8"/>
  <c r="AL9"/>
  <c r="AL10"/>
  <c r="AL11"/>
  <c r="AL12"/>
  <c r="AL13"/>
  <c r="AL14"/>
  <c r="AL15"/>
  <c r="AL16"/>
  <c r="AL17"/>
  <c r="AL4"/>
  <c r="AL5" i="17"/>
  <c r="AL6"/>
  <c r="AL7"/>
  <c r="AL8"/>
  <c r="AL9"/>
  <c r="AL10"/>
  <c r="AL11"/>
  <c r="AL12"/>
  <c r="AL13"/>
  <c r="AL14"/>
  <c r="AL15"/>
  <c r="AL16"/>
  <c r="AL17"/>
  <c r="AL4"/>
  <c r="AL5" i="16"/>
  <c r="AL6"/>
  <c r="AL7"/>
  <c r="AL8"/>
  <c r="AL9"/>
  <c r="AL10"/>
  <c r="AL11"/>
  <c r="AL12"/>
  <c r="AL13"/>
  <c r="AL14"/>
  <c r="AL15"/>
  <c r="AL16"/>
  <c r="AL17"/>
  <c r="AL4"/>
  <c r="AL5" i="13"/>
  <c r="AL6"/>
  <c r="AL7"/>
  <c r="AL8"/>
  <c r="AL9"/>
  <c r="AL10"/>
  <c r="AL11"/>
  <c r="AL12"/>
  <c r="AL13"/>
  <c r="AL14"/>
  <c r="AL15"/>
  <c r="AL16"/>
  <c r="AL17"/>
  <c r="AL4"/>
  <c r="AL5" i="12"/>
  <c r="AL6"/>
  <c r="AL7"/>
  <c r="AL8"/>
  <c r="AL9"/>
  <c r="AL10"/>
  <c r="AL11"/>
  <c r="AL12"/>
  <c r="AL13"/>
  <c r="AL14"/>
  <c r="AL15"/>
  <c r="AL16"/>
  <c r="AL17"/>
  <c r="AL4"/>
  <c r="AL5" i="11"/>
  <c r="AL6"/>
  <c r="AL7"/>
  <c r="AL8"/>
  <c r="AL9"/>
  <c r="AL10"/>
  <c r="AL11"/>
  <c r="AL12"/>
  <c r="AL13"/>
  <c r="AL14"/>
  <c r="AL15"/>
  <c r="AL16"/>
  <c r="AL17"/>
  <c r="AL4"/>
  <c r="AL4" i="7"/>
  <c r="AL5"/>
  <c r="AL6"/>
  <c r="AL7"/>
  <c r="AL8"/>
  <c r="AL9"/>
  <c r="AL10"/>
  <c r="AL11"/>
  <c r="AL12"/>
  <c r="AL13"/>
  <c r="AL14"/>
  <c r="AL15"/>
  <c r="AL16"/>
  <c r="AL17"/>
  <c r="AJ5" i="34"/>
  <c r="AJ6"/>
  <c r="AJ7"/>
  <c r="AJ8"/>
  <c r="AJ9"/>
  <c r="AJ10"/>
  <c r="AJ11"/>
  <c r="AJ12"/>
  <c r="AJ13"/>
  <c r="AJ14"/>
  <c r="AJ15"/>
  <c r="AJ16"/>
  <c r="AJ17"/>
  <c r="AJ4"/>
  <c r="AJ5" i="32"/>
  <c r="AJ6"/>
  <c r="AJ7"/>
  <c r="AJ8"/>
  <c r="AJ9"/>
  <c r="AJ10"/>
  <c r="AJ11"/>
  <c r="AJ12"/>
  <c r="AJ13"/>
  <c r="AJ14"/>
  <c r="AJ15"/>
  <c r="AJ16"/>
  <c r="AJ17"/>
  <c r="AJ4"/>
  <c r="AJ5" i="31"/>
  <c r="AJ6"/>
  <c r="AJ7"/>
  <c r="AJ8"/>
  <c r="AJ9"/>
  <c r="AJ10"/>
  <c r="AJ11"/>
  <c r="AJ12"/>
  <c r="AJ13"/>
  <c r="AJ14"/>
  <c r="AJ15"/>
  <c r="AJ16"/>
  <c r="AJ17"/>
  <c r="AJ4"/>
  <c r="AJ5" i="30"/>
  <c r="AJ6"/>
  <c r="AJ7"/>
  <c r="AJ8"/>
  <c r="AJ9"/>
  <c r="AJ10"/>
  <c r="AJ11"/>
  <c r="AJ12"/>
  <c r="AJ13"/>
  <c r="AJ14"/>
  <c r="AJ15"/>
  <c r="AJ16"/>
  <c r="AJ17"/>
  <c r="AJ4"/>
  <c r="AJ5" i="29"/>
  <c r="AJ6"/>
  <c r="AJ7"/>
  <c r="AJ8"/>
  <c r="AJ9"/>
  <c r="AJ10"/>
  <c r="AJ11"/>
  <c r="AJ12"/>
  <c r="AJ13"/>
  <c r="AJ14"/>
  <c r="AJ15"/>
  <c r="AJ16"/>
  <c r="AJ17"/>
  <c r="AJ4"/>
  <c r="AJ5" i="27"/>
  <c r="AJ6"/>
  <c r="AJ7"/>
  <c r="AJ8"/>
  <c r="AJ9"/>
  <c r="AJ10"/>
  <c r="AJ11"/>
  <c r="AJ12"/>
  <c r="AJ13"/>
  <c r="AJ14"/>
  <c r="AJ15"/>
  <c r="AJ16"/>
  <c r="AJ17"/>
  <c r="AJ4"/>
  <c r="AJ5" i="26"/>
  <c r="AJ6"/>
  <c r="AJ7"/>
  <c r="AJ8"/>
  <c r="AJ9"/>
  <c r="AJ10"/>
  <c r="AJ11"/>
  <c r="AJ12"/>
  <c r="AJ13"/>
  <c r="AJ14"/>
  <c r="AJ15"/>
  <c r="AJ16"/>
  <c r="AJ17"/>
  <c r="AJ4"/>
  <c r="AJ5" i="25"/>
  <c r="AJ6"/>
  <c r="AJ7"/>
  <c r="AJ8"/>
  <c r="AJ9"/>
  <c r="AJ10"/>
  <c r="AJ11"/>
  <c r="AJ12"/>
  <c r="AJ13"/>
  <c r="AJ14"/>
  <c r="AJ15"/>
  <c r="AJ16"/>
  <c r="AJ17"/>
  <c r="AJ4"/>
  <c r="AJ5" i="24"/>
  <c r="AJ6"/>
  <c r="AJ7"/>
  <c r="AJ8"/>
  <c r="AJ9"/>
  <c r="AJ10"/>
  <c r="AJ11"/>
  <c r="AJ12"/>
  <c r="AJ13"/>
  <c r="AJ14"/>
  <c r="AJ15"/>
  <c r="AJ16"/>
  <c r="AJ17"/>
  <c r="AJ4"/>
  <c r="AJ5" i="23"/>
  <c r="AJ6"/>
  <c r="AJ7"/>
  <c r="AJ8"/>
  <c r="AJ9"/>
  <c r="AJ10"/>
  <c r="AJ11"/>
  <c r="AJ12"/>
  <c r="AJ13"/>
  <c r="AJ14"/>
  <c r="AJ15"/>
  <c r="AJ16"/>
  <c r="AJ17"/>
  <c r="AJ4"/>
  <c r="AJ5" i="22"/>
  <c r="AJ6"/>
  <c r="AJ7"/>
  <c r="AJ8"/>
  <c r="AJ9"/>
  <c r="AJ10"/>
  <c r="AJ11"/>
  <c r="AJ12"/>
  <c r="AJ13"/>
  <c r="AJ14"/>
  <c r="AJ15"/>
  <c r="AJ16"/>
  <c r="AJ17"/>
  <c r="AJ4"/>
  <c r="AJ5" i="21"/>
  <c r="AJ6"/>
  <c r="AJ7"/>
  <c r="AJ8"/>
  <c r="AJ9"/>
  <c r="AJ10"/>
  <c r="AJ11"/>
  <c r="AJ12"/>
  <c r="AJ13"/>
  <c r="AJ14"/>
  <c r="AJ15"/>
  <c r="AJ16"/>
  <c r="AJ17"/>
  <c r="AJ4"/>
  <c r="AJ5" i="20"/>
  <c r="AJ6"/>
  <c r="AJ7"/>
  <c r="AJ8"/>
  <c r="AJ9"/>
  <c r="AJ10"/>
  <c r="AJ11"/>
  <c r="AJ12"/>
  <c r="AJ13"/>
  <c r="AJ14"/>
  <c r="AJ15"/>
  <c r="AJ16"/>
  <c r="AJ17"/>
  <c r="AJ4"/>
  <c r="AJ5" i="19"/>
  <c r="AJ6"/>
  <c r="AJ7"/>
  <c r="AJ8"/>
  <c r="AJ9"/>
  <c r="AJ10"/>
  <c r="AJ11"/>
  <c r="AJ12"/>
  <c r="AJ13"/>
  <c r="AJ14"/>
  <c r="AJ15"/>
  <c r="AJ16"/>
  <c r="AJ17"/>
  <c r="AJ4"/>
  <c r="AJ5" i="18"/>
  <c r="AJ6"/>
  <c r="AJ7"/>
  <c r="AJ8"/>
  <c r="AJ9"/>
  <c r="AJ10"/>
  <c r="AJ11"/>
  <c r="AJ12"/>
  <c r="AJ13"/>
  <c r="AJ14"/>
  <c r="AJ15"/>
  <c r="AJ16"/>
  <c r="AJ17"/>
  <c r="AJ4"/>
  <c r="AJ5" i="14"/>
  <c r="AJ6"/>
  <c r="AJ7"/>
  <c r="AJ8"/>
  <c r="AJ9"/>
  <c r="AJ10"/>
  <c r="AJ11"/>
  <c r="AJ12"/>
  <c r="AJ13"/>
  <c r="AJ14"/>
  <c r="AJ15"/>
  <c r="AJ16"/>
  <c r="AJ17"/>
  <c r="AJ4"/>
  <c r="AJ5" i="17"/>
  <c r="AJ6"/>
  <c r="AJ7"/>
  <c r="AJ8"/>
  <c r="AJ9"/>
  <c r="AJ10"/>
  <c r="AJ11"/>
  <c r="AJ12"/>
  <c r="AJ13"/>
  <c r="AJ14"/>
  <c r="AJ15"/>
  <c r="AJ16"/>
  <c r="AJ17"/>
  <c r="AJ4"/>
  <c r="AJ5" i="16"/>
  <c r="AJ6"/>
  <c r="AJ7"/>
  <c r="AJ8"/>
  <c r="AJ9"/>
  <c r="AJ10"/>
  <c r="AJ11"/>
  <c r="AJ12"/>
  <c r="AJ13"/>
  <c r="AJ14"/>
  <c r="AJ15"/>
  <c r="AJ16"/>
  <c r="AJ17"/>
  <c r="AJ4"/>
  <c r="AJ5" i="13"/>
  <c r="AJ6"/>
  <c r="AJ7"/>
  <c r="AJ8"/>
  <c r="AJ9"/>
  <c r="AJ10"/>
  <c r="AJ11"/>
  <c r="AJ12"/>
  <c r="AJ13"/>
  <c r="AJ14"/>
  <c r="AJ15"/>
  <c r="AJ16"/>
  <c r="AJ17"/>
  <c r="AJ4"/>
  <c r="AJ5" i="12"/>
  <c r="AJ6"/>
  <c r="AJ7"/>
  <c r="AJ8"/>
  <c r="AJ9"/>
  <c r="AJ10"/>
  <c r="AJ11"/>
  <c r="AJ12"/>
  <c r="AJ13"/>
  <c r="AJ14"/>
  <c r="AJ15"/>
  <c r="AJ16"/>
  <c r="AJ17"/>
  <c r="AJ4"/>
  <c r="AJ5" i="11"/>
  <c r="AJ6"/>
  <c r="AJ7"/>
  <c r="AJ8"/>
  <c r="AJ9"/>
  <c r="AJ10"/>
  <c r="AJ11"/>
  <c r="AJ12"/>
  <c r="AJ13"/>
  <c r="AJ14"/>
  <c r="AJ15"/>
  <c r="AJ16"/>
  <c r="AJ17"/>
  <c r="AJ4"/>
  <c r="AJ4" i="7"/>
  <c r="AJ5"/>
  <c r="AJ6"/>
  <c r="AJ7"/>
  <c r="AJ8"/>
  <c r="AJ9"/>
  <c r="AJ10"/>
  <c r="AJ11"/>
  <c r="AJ12"/>
  <c r="AJ13"/>
  <c r="AJ14"/>
  <c r="AJ15"/>
  <c r="AJ16"/>
  <c r="AJ17"/>
  <c r="AH5" i="32"/>
  <c r="AH6"/>
  <c r="AH7"/>
  <c r="AH8"/>
  <c r="AH9"/>
  <c r="AH10"/>
  <c r="AH11"/>
  <c r="AH12"/>
  <c r="AH13"/>
  <c r="AH14"/>
  <c r="AH15"/>
  <c r="AH16"/>
  <c r="AH17"/>
  <c r="AH4"/>
  <c r="AH5" i="31"/>
  <c r="AH6"/>
  <c r="AH7"/>
  <c r="AH8"/>
  <c r="AH9"/>
  <c r="AH10"/>
  <c r="AH11"/>
  <c r="AH12"/>
  <c r="AH13"/>
  <c r="AH14"/>
  <c r="AH15"/>
  <c r="AH16"/>
  <c r="AH17"/>
  <c r="AH4"/>
  <c r="AH5" i="30"/>
  <c r="AH6"/>
  <c r="AH7"/>
  <c r="AH8"/>
  <c r="AH9"/>
  <c r="AH10"/>
  <c r="AH11"/>
  <c r="AH12"/>
  <c r="AH13"/>
  <c r="AH14"/>
  <c r="AH15"/>
  <c r="AH16"/>
  <c r="AH17"/>
  <c r="AH4"/>
  <c r="AH5" i="29"/>
  <c r="AH6"/>
  <c r="AH7"/>
  <c r="AH8"/>
  <c r="AH9"/>
  <c r="AH10"/>
  <c r="AH11"/>
  <c r="AH12"/>
  <c r="AH13"/>
  <c r="AH14"/>
  <c r="AH15"/>
  <c r="AH16"/>
  <c r="AH17"/>
  <c r="AH4"/>
  <c r="AH5" i="27"/>
  <c r="AH6"/>
  <c r="AH7"/>
  <c r="AH8"/>
  <c r="AH9"/>
  <c r="AH10"/>
  <c r="AH11"/>
  <c r="AH12"/>
  <c r="AH13"/>
  <c r="AH14"/>
  <c r="AH15"/>
  <c r="AH16"/>
  <c r="AH17"/>
  <c r="AH4"/>
  <c r="AH5" i="26"/>
  <c r="AH6"/>
  <c r="AH7"/>
  <c r="AH8"/>
  <c r="AH9"/>
  <c r="AH10"/>
  <c r="AH11"/>
  <c r="AH12"/>
  <c r="AH13"/>
  <c r="AH14"/>
  <c r="AH15"/>
  <c r="AH16"/>
  <c r="AH17"/>
  <c r="AH4"/>
  <c r="AH5" i="25"/>
  <c r="AH6"/>
  <c r="AH7"/>
  <c r="AH8"/>
  <c r="AH9"/>
  <c r="AH10"/>
  <c r="AH11"/>
  <c r="AH12"/>
  <c r="AH13"/>
  <c r="AH14"/>
  <c r="AH15"/>
  <c r="AH16"/>
  <c r="AH17"/>
  <c r="AH4"/>
  <c r="AH5" i="24"/>
  <c r="AH6"/>
  <c r="AH7"/>
  <c r="AH8"/>
  <c r="AH9"/>
  <c r="AH10"/>
  <c r="AH11"/>
  <c r="AH12"/>
  <c r="AH13"/>
  <c r="AH14"/>
  <c r="AH15"/>
  <c r="AH16"/>
  <c r="AH17"/>
  <c r="AH4"/>
  <c r="AH5" i="23"/>
  <c r="AH6"/>
  <c r="AH7"/>
  <c r="AH8"/>
  <c r="AH9"/>
  <c r="AH10"/>
  <c r="AH11"/>
  <c r="AH12"/>
  <c r="AH13"/>
  <c r="AH14"/>
  <c r="AH15"/>
  <c r="AH16"/>
  <c r="AH17"/>
  <c r="AH4"/>
  <c r="AH5" i="22"/>
  <c r="AH6"/>
  <c r="AH7"/>
  <c r="AH8"/>
  <c r="AH9"/>
  <c r="AH10"/>
  <c r="AH11"/>
  <c r="AH12"/>
  <c r="AH13"/>
  <c r="AH14"/>
  <c r="AH15"/>
  <c r="AH16"/>
  <c r="AH17"/>
  <c r="AH4"/>
  <c r="AH5" i="21"/>
  <c r="AH6"/>
  <c r="AH7"/>
  <c r="AH8"/>
  <c r="AH9"/>
  <c r="AH10"/>
  <c r="AH11"/>
  <c r="AH12"/>
  <c r="AH13"/>
  <c r="AH14"/>
  <c r="AH15"/>
  <c r="AH16"/>
  <c r="AH17"/>
  <c r="AH4"/>
  <c r="AH5" i="20"/>
  <c r="AH6"/>
  <c r="AH7"/>
  <c r="AH8"/>
  <c r="AH9"/>
  <c r="AH10"/>
  <c r="AH11"/>
  <c r="AH12"/>
  <c r="AH13"/>
  <c r="AH14"/>
  <c r="AH15"/>
  <c r="AH16"/>
  <c r="AH17"/>
  <c r="AH4"/>
  <c r="AH5" i="19"/>
  <c r="AH6"/>
  <c r="AH7"/>
  <c r="AH8"/>
  <c r="AH9"/>
  <c r="AH10"/>
  <c r="AH11"/>
  <c r="AH12"/>
  <c r="AH13"/>
  <c r="AH14"/>
  <c r="AH15"/>
  <c r="AH16"/>
  <c r="AH17"/>
  <c r="AH4"/>
  <c r="AH5" i="18"/>
  <c r="AH6"/>
  <c r="AH7"/>
  <c r="AH8"/>
  <c r="AH9"/>
  <c r="AH10"/>
  <c r="AH11"/>
  <c r="AH12"/>
  <c r="AH13"/>
  <c r="AH14"/>
  <c r="AH15"/>
  <c r="AH16"/>
  <c r="AH17"/>
  <c r="AH4"/>
  <c r="AH12" i="14"/>
  <c r="AH13"/>
  <c r="AH14"/>
  <c r="AH15"/>
  <c r="AH16"/>
  <c r="AH17"/>
  <c r="AH5"/>
  <c r="AH6"/>
  <c r="AH7"/>
  <c r="AH8"/>
  <c r="AH9"/>
  <c r="AH10"/>
  <c r="AH11"/>
  <c r="AH4"/>
  <c r="AH5" i="17"/>
  <c r="AH6"/>
  <c r="AH7"/>
  <c r="AH8"/>
  <c r="AH9"/>
  <c r="AH10"/>
  <c r="AH11"/>
  <c r="AH12"/>
  <c r="AH13"/>
  <c r="AH14"/>
  <c r="AH15"/>
  <c r="AH16"/>
  <c r="AH17"/>
  <c r="AH4"/>
  <c r="AH5" i="16"/>
  <c r="AH6"/>
  <c r="AH7"/>
  <c r="AH8"/>
  <c r="AH9"/>
  <c r="AH10"/>
  <c r="AH11"/>
  <c r="AH12"/>
  <c r="AH13"/>
  <c r="AH14"/>
  <c r="AH15"/>
  <c r="AH16"/>
  <c r="AH17"/>
  <c r="AH4"/>
  <c r="AH5" i="13"/>
  <c r="AH6"/>
  <c r="AH7"/>
  <c r="AH8"/>
  <c r="AH9"/>
  <c r="AH10"/>
  <c r="AH11"/>
  <c r="AH12"/>
  <c r="AH13"/>
  <c r="AH14"/>
  <c r="AH15"/>
  <c r="AH16"/>
  <c r="AH17"/>
  <c r="AH4"/>
  <c r="AH5" i="12"/>
  <c r="AH6"/>
  <c r="AH7"/>
  <c r="AH8"/>
  <c r="AH9"/>
  <c r="AH10"/>
  <c r="AH11"/>
  <c r="AH12"/>
  <c r="AH13"/>
  <c r="AH14"/>
  <c r="AH15"/>
  <c r="AH16"/>
  <c r="AH17"/>
  <c r="AH4"/>
  <c r="AH5" i="11"/>
  <c r="AH6"/>
  <c r="AH7"/>
  <c r="AH8"/>
  <c r="AH9"/>
  <c r="AH10"/>
  <c r="AH11"/>
  <c r="AH12"/>
  <c r="AH13"/>
  <c r="AH14"/>
  <c r="AH15"/>
  <c r="AH16"/>
  <c r="AH17"/>
  <c r="AH4"/>
  <c r="AH5" i="7"/>
  <c r="AH6"/>
  <c r="AH7"/>
  <c r="AH8"/>
  <c r="AH9"/>
  <c r="AH10"/>
  <c r="AH11"/>
  <c r="AH12"/>
  <c r="AH13"/>
  <c r="AH14"/>
  <c r="AH15"/>
  <c r="AH16"/>
  <c r="AH17"/>
  <c r="AH4"/>
  <c r="AH4" i="34"/>
  <c r="AH5"/>
  <c r="AH6"/>
  <c r="AH7"/>
  <c r="AH8"/>
  <c r="AH9"/>
  <c r="AH10"/>
  <c r="AH11"/>
  <c r="AH12"/>
  <c r="AH13"/>
  <c r="AH14"/>
  <c r="AH15"/>
  <c r="AH16"/>
  <c r="AH17"/>
  <c r="AF5" i="32"/>
  <c r="AF6"/>
  <c r="AF7"/>
  <c r="AF8"/>
  <c r="AF9"/>
  <c r="AF10"/>
  <c r="AF11"/>
  <c r="AF12"/>
  <c r="AF13"/>
  <c r="AF14"/>
  <c r="AF15"/>
  <c r="AF16"/>
  <c r="AF17"/>
  <c r="AF5" i="31"/>
  <c r="AF6"/>
  <c r="AF7"/>
  <c r="AF8"/>
  <c r="AF9"/>
  <c r="AF10"/>
  <c r="AF11"/>
  <c r="AF12"/>
  <c r="AF13"/>
  <c r="AF14"/>
  <c r="AF15"/>
  <c r="AF16"/>
  <c r="AF17"/>
  <c r="AF5" i="30"/>
  <c r="AF6"/>
  <c r="AF7"/>
  <c r="AF8"/>
  <c r="AF9"/>
  <c r="AF10"/>
  <c r="AF11"/>
  <c r="AF12"/>
  <c r="AF13"/>
  <c r="AF14"/>
  <c r="AF15"/>
  <c r="AF16"/>
  <c r="AF17"/>
  <c r="AF5" i="29"/>
  <c r="AF6"/>
  <c r="AF7"/>
  <c r="AF8"/>
  <c r="AF9"/>
  <c r="AF10"/>
  <c r="AF11"/>
  <c r="AF12"/>
  <c r="AF13"/>
  <c r="AF14"/>
  <c r="AF15"/>
  <c r="AF16"/>
  <c r="AF17"/>
  <c r="AF5" i="27"/>
  <c r="AF6"/>
  <c r="AF7"/>
  <c r="AF8"/>
  <c r="AF9"/>
  <c r="AF10"/>
  <c r="AF11"/>
  <c r="AF12"/>
  <c r="AF13"/>
  <c r="AF14"/>
  <c r="AF15"/>
  <c r="AF16"/>
  <c r="AF17"/>
  <c r="AF5" i="26"/>
  <c r="AF6"/>
  <c r="AF7"/>
  <c r="AF8"/>
  <c r="AF9"/>
  <c r="AF10"/>
  <c r="AF11"/>
  <c r="AF12"/>
  <c r="AF13"/>
  <c r="AF14"/>
  <c r="AF15"/>
  <c r="AF16"/>
  <c r="AF17"/>
  <c r="AF5" i="25"/>
  <c r="AF6"/>
  <c r="AF7"/>
  <c r="AF8"/>
  <c r="AF9"/>
  <c r="AF10"/>
  <c r="AF11"/>
  <c r="AF12"/>
  <c r="AF13"/>
  <c r="AF14"/>
  <c r="AF15"/>
  <c r="AF16"/>
  <c r="AF17"/>
  <c r="AF5" i="24"/>
  <c r="AF6"/>
  <c r="AF7"/>
  <c r="AF8"/>
  <c r="AF9"/>
  <c r="AF10"/>
  <c r="AF11"/>
  <c r="AF12"/>
  <c r="AF13"/>
  <c r="AF14"/>
  <c r="AF15"/>
  <c r="AF16"/>
  <c r="AF17"/>
  <c r="AF5" i="23"/>
  <c r="AF6"/>
  <c r="AF7"/>
  <c r="AF8"/>
  <c r="AF9"/>
  <c r="AF10"/>
  <c r="AF11"/>
  <c r="AF12"/>
  <c r="AF13"/>
  <c r="AF14"/>
  <c r="AF15"/>
  <c r="AF16"/>
  <c r="AF17"/>
  <c r="AF5" i="22"/>
  <c r="AF6"/>
  <c r="AF7"/>
  <c r="AF8"/>
  <c r="AF9"/>
  <c r="AF10"/>
  <c r="AF11"/>
  <c r="AF12"/>
  <c r="AF13"/>
  <c r="AF14"/>
  <c r="AF15"/>
  <c r="AF16"/>
  <c r="AF17"/>
  <c r="AF5" i="21"/>
  <c r="AF6"/>
  <c r="AF7"/>
  <c r="AF8"/>
  <c r="AF9"/>
  <c r="AF10"/>
  <c r="AF11"/>
  <c r="AF12"/>
  <c r="AF13"/>
  <c r="AF14"/>
  <c r="AF15"/>
  <c r="AF16"/>
  <c r="AF17"/>
  <c r="AF5" i="20"/>
  <c r="AF6"/>
  <c r="AF7"/>
  <c r="AF8"/>
  <c r="AF9"/>
  <c r="AF10"/>
  <c r="AF11"/>
  <c r="AF12"/>
  <c r="AF13"/>
  <c r="AF14"/>
  <c r="AF15"/>
  <c r="AF16"/>
  <c r="AF17"/>
  <c r="AF5" i="19"/>
  <c r="AF6"/>
  <c r="AF7"/>
  <c r="AF8"/>
  <c r="AF9"/>
  <c r="AF10"/>
  <c r="AF11"/>
  <c r="AF12"/>
  <c r="AF13"/>
  <c r="AF14"/>
  <c r="AF15"/>
  <c r="AF16"/>
  <c r="AF17"/>
  <c r="AF5" i="18"/>
  <c r="AF6"/>
  <c r="AF7"/>
  <c r="AF8"/>
  <c r="AF9"/>
  <c r="AF10"/>
  <c r="AF11"/>
  <c r="AF12"/>
  <c r="AF13"/>
  <c r="AF14"/>
  <c r="AF15"/>
  <c r="AF16"/>
  <c r="AF17"/>
  <c r="AF5" i="14"/>
  <c r="AF6"/>
  <c r="AF7"/>
  <c r="AF8"/>
  <c r="AF9"/>
  <c r="AF10"/>
  <c r="AF11"/>
  <c r="AF12"/>
  <c r="AF13"/>
  <c r="AF14"/>
  <c r="AF15"/>
  <c r="AF16"/>
  <c r="AF17"/>
  <c r="AF5" i="17"/>
  <c r="AF6"/>
  <c r="AF7"/>
  <c r="AF8"/>
  <c r="AF9"/>
  <c r="AF10"/>
  <c r="AF11"/>
  <c r="AF12"/>
  <c r="AF13"/>
  <c r="AF14"/>
  <c r="AF15"/>
  <c r="AF16"/>
  <c r="AF17"/>
  <c r="AF5" i="16"/>
  <c r="AF6"/>
  <c r="AF7"/>
  <c r="AF8"/>
  <c r="AF9"/>
  <c r="AF10"/>
  <c r="AF11"/>
  <c r="AF12"/>
  <c r="AF13"/>
  <c r="AF14"/>
  <c r="AF15"/>
  <c r="AF16"/>
  <c r="AF17"/>
  <c r="AF5" i="13"/>
  <c r="AF6"/>
  <c r="AF7"/>
  <c r="AF8"/>
  <c r="AF9"/>
  <c r="AF10"/>
  <c r="AF11"/>
  <c r="AF12"/>
  <c r="AF13"/>
  <c r="AF14"/>
  <c r="AF15"/>
  <c r="AF16"/>
  <c r="AF17"/>
  <c r="AF5" i="12"/>
  <c r="AF6"/>
  <c r="AF7"/>
  <c r="AF8"/>
  <c r="AF9"/>
  <c r="AF10"/>
  <c r="AF11"/>
  <c r="AF12"/>
  <c r="AF13"/>
  <c r="AF14"/>
  <c r="AF15"/>
  <c r="AF16"/>
  <c r="AF17"/>
  <c r="AF5" i="11"/>
  <c r="AF6"/>
  <c r="AF7"/>
  <c r="AF8"/>
  <c r="AF9"/>
  <c r="AF10"/>
  <c r="AF11"/>
  <c r="AF12"/>
  <c r="AF13"/>
  <c r="AF14"/>
  <c r="AF15"/>
  <c r="AF16"/>
  <c r="AF17"/>
  <c r="AF5" i="34"/>
  <c r="AF6"/>
  <c r="AF7"/>
  <c r="AF8"/>
  <c r="AF9"/>
  <c r="AF10"/>
  <c r="AF11"/>
  <c r="AF12"/>
  <c r="AF13"/>
  <c r="AF14"/>
  <c r="AF15"/>
  <c r="AF16"/>
  <c r="AF17"/>
  <c r="AF4"/>
  <c r="AF4" i="32"/>
  <c r="AF4" i="31"/>
  <c r="AF4" i="30"/>
  <c r="AF4" i="29"/>
  <c r="AF4" i="27"/>
  <c r="AF4" i="26"/>
  <c r="AF4" i="25"/>
  <c r="AF4" i="24"/>
  <c r="AF4" i="23"/>
  <c r="AF4" i="22"/>
  <c r="AF4" i="21"/>
  <c r="AF4" i="20"/>
  <c r="AF4" i="19"/>
  <c r="AF4" i="18"/>
  <c r="AF4" i="14"/>
  <c r="AF4" i="17"/>
  <c r="AF4" i="16"/>
  <c r="AF4" i="13"/>
  <c r="AF4" i="12"/>
  <c r="AF4" i="11"/>
  <c r="AF4" i="7"/>
  <c r="AF5"/>
  <c r="AF6"/>
  <c r="AF7"/>
  <c r="AF8"/>
  <c r="AF9"/>
  <c r="AF10"/>
  <c r="AF11"/>
  <c r="AF12"/>
  <c r="AF13"/>
  <c r="AF14"/>
  <c r="AF15"/>
  <c r="AF16"/>
  <c r="AF17"/>
  <c r="AD5" i="34"/>
  <c r="AD6"/>
  <c r="AD7"/>
  <c r="AD8"/>
  <c r="AD9"/>
  <c r="AD10"/>
  <c r="AD11"/>
  <c r="AD12"/>
  <c r="AD13"/>
  <c r="AD14"/>
  <c r="AD15"/>
  <c r="AD16"/>
  <c r="AD17"/>
  <c r="AD4"/>
  <c r="AD5" i="32"/>
  <c r="AD6"/>
  <c r="AD7"/>
  <c r="AD8"/>
  <c r="AD9"/>
  <c r="AD10"/>
  <c r="AD11"/>
  <c r="AD12"/>
  <c r="AD13"/>
  <c r="AD14"/>
  <c r="AD15"/>
  <c r="AD16"/>
  <c r="AD17"/>
  <c r="AD4"/>
  <c r="AD5" i="31"/>
  <c r="AD6"/>
  <c r="AD7"/>
  <c r="AD8"/>
  <c r="AD9"/>
  <c r="AD10"/>
  <c r="AD11"/>
  <c r="AD12"/>
  <c r="AD13"/>
  <c r="AD14"/>
  <c r="AD15"/>
  <c r="AD16"/>
  <c r="AD17"/>
  <c r="AD4"/>
  <c r="AD5" i="30"/>
  <c r="AD6"/>
  <c r="AD7"/>
  <c r="AD8"/>
  <c r="AD9"/>
  <c r="AD10"/>
  <c r="AD11"/>
  <c r="AD12"/>
  <c r="AD13"/>
  <c r="AD14"/>
  <c r="AD15"/>
  <c r="AD16"/>
  <c r="AD17"/>
  <c r="AD4"/>
  <c r="AD5" i="29"/>
  <c r="AD6"/>
  <c r="AD7"/>
  <c r="AD8"/>
  <c r="AD9"/>
  <c r="AD10"/>
  <c r="AD11"/>
  <c r="AD12"/>
  <c r="AD13"/>
  <c r="AD14"/>
  <c r="AD15"/>
  <c r="AD16"/>
  <c r="AD17"/>
  <c r="AD4"/>
  <c r="AD5" i="27"/>
  <c r="AD6"/>
  <c r="AD7"/>
  <c r="AD8"/>
  <c r="AD9"/>
  <c r="AD10"/>
  <c r="AD11"/>
  <c r="AD12"/>
  <c r="AD13"/>
  <c r="AD14"/>
  <c r="AD15"/>
  <c r="AD16"/>
  <c r="AD17"/>
  <c r="AD4"/>
  <c r="AD5" i="26"/>
  <c r="AD6"/>
  <c r="AD7"/>
  <c r="AD8"/>
  <c r="AD9"/>
  <c r="AD10"/>
  <c r="AD11"/>
  <c r="AD12"/>
  <c r="AD13"/>
  <c r="AD14"/>
  <c r="AD15"/>
  <c r="AD16"/>
  <c r="AD17"/>
  <c r="AD4"/>
  <c r="AD5" i="25"/>
  <c r="AD6"/>
  <c r="AD7"/>
  <c r="AD8"/>
  <c r="AD9"/>
  <c r="AD10"/>
  <c r="AD11"/>
  <c r="AD12"/>
  <c r="AD13"/>
  <c r="AD14"/>
  <c r="AD15"/>
  <c r="AD16"/>
  <c r="AD17"/>
  <c r="AD4"/>
  <c r="AD5" i="24"/>
  <c r="AD6"/>
  <c r="AD7"/>
  <c r="AD8"/>
  <c r="AD9"/>
  <c r="AD10"/>
  <c r="AD11"/>
  <c r="AD12"/>
  <c r="AD13"/>
  <c r="AD14"/>
  <c r="AD15"/>
  <c r="AD16"/>
  <c r="AD17"/>
  <c r="AD4"/>
  <c r="AD5" i="23"/>
  <c r="AD6"/>
  <c r="AD7"/>
  <c r="AD8"/>
  <c r="AD9"/>
  <c r="AD10"/>
  <c r="AD11"/>
  <c r="AD12"/>
  <c r="AD13"/>
  <c r="AD14"/>
  <c r="AD15"/>
  <c r="AD16"/>
  <c r="AD17"/>
  <c r="AD4"/>
  <c r="AD5" i="22"/>
  <c r="AD6"/>
  <c r="AD7"/>
  <c r="AD8"/>
  <c r="AD9"/>
  <c r="AD10"/>
  <c r="AD11"/>
  <c r="AD12"/>
  <c r="AD13"/>
  <c r="AD14"/>
  <c r="AD15"/>
  <c r="AD16"/>
  <c r="AD17"/>
  <c r="AD4"/>
  <c r="AD5" i="21"/>
  <c r="AD6"/>
  <c r="AD7"/>
  <c r="AD8"/>
  <c r="AD9"/>
  <c r="AD10"/>
  <c r="AD11"/>
  <c r="AD12"/>
  <c r="AD13"/>
  <c r="AD14"/>
  <c r="AD15"/>
  <c r="AD16"/>
  <c r="AD17"/>
  <c r="AD4"/>
  <c r="AD5" i="20"/>
  <c r="AD6"/>
  <c r="AD7"/>
  <c r="AD8"/>
  <c r="AD9"/>
  <c r="AD10"/>
  <c r="AD11"/>
  <c r="AD12"/>
  <c r="AD13"/>
  <c r="AD14"/>
  <c r="AD15"/>
  <c r="AD16"/>
  <c r="AD17"/>
  <c r="AD4"/>
  <c r="AD5" i="19"/>
  <c r="AD6"/>
  <c r="AD7"/>
  <c r="AD8"/>
  <c r="AD9"/>
  <c r="AD10"/>
  <c r="AD11"/>
  <c r="AD12"/>
  <c r="AD13"/>
  <c r="AD14"/>
  <c r="AD15"/>
  <c r="AD16"/>
  <c r="AD17"/>
  <c r="AD4"/>
  <c r="AD5" i="18"/>
  <c r="AD6"/>
  <c r="AD7"/>
  <c r="AD8"/>
  <c r="AD9"/>
  <c r="AD10"/>
  <c r="AD11"/>
  <c r="AD12"/>
  <c r="AD13"/>
  <c r="AD14"/>
  <c r="AD15"/>
  <c r="AD16"/>
  <c r="AD17"/>
  <c r="AD4"/>
  <c r="AD5" i="14"/>
  <c r="AD6"/>
  <c r="AD7"/>
  <c r="AD8"/>
  <c r="AD9"/>
  <c r="AD10"/>
  <c r="AD11"/>
  <c r="AD12"/>
  <c r="AD13"/>
  <c r="AD14"/>
  <c r="AD15"/>
  <c r="AD16"/>
  <c r="AD17"/>
  <c r="AD4"/>
  <c r="AD5" i="17"/>
  <c r="AD6"/>
  <c r="AD7"/>
  <c r="AD8"/>
  <c r="AD9"/>
  <c r="AD10"/>
  <c r="AD11"/>
  <c r="AD12"/>
  <c r="AD13"/>
  <c r="AD14"/>
  <c r="AD15"/>
  <c r="AD16"/>
  <c r="AD17"/>
  <c r="AD4"/>
  <c r="AD12" i="16"/>
  <c r="AD13"/>
  <c r="AD14"/>
  <c r="AD15"/>
  <c r="AD16"/>
  <c r="AD17"/>
  <c r="AD5"/>
  <c r="AD6"/>
  <c r="AD7"/>
  <c r="AD8"/>
  <c r="AD9"/>
  <c r="AD10"/>
  <c r="AD11"/>
  <c r="AD4"/>
  <c r="AD5" i="13"/>
  <c r="AD6"/>
  <c r="AD7"/>
  <c r="AD8"/>
  <c r="AD9"/>
  <c r="AD10"/>
  <c r="AD11"/>
  <c r="AD12"/>
  <c r="AD13"/>
  <c r="AD14"/>
  <c r="AD15"/>
  <c r="AD16"/>
  <c r="AD17"/>
  <c r="AD4"/>
  <c r="AD5" i="12"/>
  <c r="AD6"/>
  <c r="AD7"/>
  <c r="AD8"/>
  <c r="AD9"/>
  <c r="AD10"/>
  <c r="AD11"/>
  <c r="AD12"/>
  <c r="AD13"/>
  <c r="AD14"/>
  <c r="AD15"/>
  <c r="AD16"/>
  <c r="AD17"/>
  <c r="AD4"/>
  <c r="AD5" i="11"/>
  <c r="AD6"/>
  <c r="AD7"/>
  <c r="AD8"/>
  <c r="AD9"/>
  <c r="AD10"/>
  <c r="AD11"/>
  <c r="AD12"/>
  <c r="AD13"/>
  <c r="AD14"/>
  <c r="AD15"/>
  <c r="AD16"/>
  <c r="AD17"/>
  <c r="AD4"/>
  <c r="AD4" i="7"/>
  <c r="AD5"/>
  <c r="AD6"/>
  <c r="AD7"/>
  <c r="AD8"/>
  <c r="AD9"/>
  <c r="AD10"/>
  <c r="AD11"/>
  <c r="AD12"/>
  <c r="AD13"/>
  <c r="AD14"/>
  <c r="AD15"/>
  <c r="AD16"/>
  <c r="AD17"/>
  <c r="AB5" i="34"/>
  <c r="AB6"/>
  <c r="AB7"/>
  <c r="AB8"/>
  <c r="AB9"/>
  <c r="AB10"/>
  <c r="AB11"/>
  <c r="AB12"/>
  <c r="AB13"/>
  <c r="AB14"/>
  <c r="AB15"/>
  <c r="AB16"/>
  <c r="AB17"/>
  <c r="AB4"/>
  <c r="AB4" i="32"/>
  <c r="AB5"/>
  <c r="AB6"/>
  <c r="AB7"/>
  <c r="AB8"/>
  <c r="AB9"/>
  <c r="AB10"/>
  <c r="AB11"/>
  <c r="AB12"/>
  <c r="AB13"/>
  <c r="AB14"/>
  <c r="AB15"/>
  <c r="AB16"/>
  <c r="AB17"/>
  <c r="AB5" i="31"/>
  <c r="AB6"/>
  <c r="AB7"/>
  <c r="AB8"/>
  <c r="AB9"/>
  <c r="AB10"/>
  <c r="AB11"/>
  <c r="AB12"/>
  <c r="AB13"/>
  <c r="AB14"/>
  <c r="AB15"/>
  <c r="AB16"/>
  <c r="AB17"/>
  <c r="AB4"/>
  <c r="AB5" i="30"/>
  <c r="AB6"/>
  <c r="AB7"/>
  <c r="AB8"/>
  <c r="AB9"/>
  <c r="AB10"/>
  <c r="AB11"/>
  <c r="AB12"/>
  <c r="AB13"/>
  <c r="AB14"/>
  <c r="AB15"/>
  <c r="AB16"/>
  <c r="AB17"/>
  <c r="AB4"/>
  <c r="AB5" i="29"/>
  <c r="AB6"/>
  <c r="AB7"/>
  <c r="AB8"/>
  <c r="AB9"/>
  <c r="AB10"/>
  <c r="AB11"/>
  <c r="AB12"/>
  <c r="AB13"/>
  <c r="AB14"/>
  <c r="AB15"/>
  <c r="AB16"/>
  <c r="AB17"/>
  <c r="AB4"/>
  <c r="AB5" i="27"/>
  <c r="AB6"/>
  <c r="AB7"/>
  <c r="AB8"/>
  <c r="AB9"/>
  <c r="AB10"/>
  <c r="AB11"/>
  <c r="AB12"/>
  <c r="AB13"/>
  <c r="AB14"/>
  <c r="AB15"/>
  <c r="AB16"/>
  <c r="AB17"/>
  <c r="AB4"/>
  <c r="AB5" i="26"/>
  <c r="AB6"/>
  <c r="AB7"/>
  <c r="AB8"/>
  <c r="AB9"/>
  <c r="AB10"/>
  <c r="AB11"/>
  <c r="AB12"/>
  <c r="AB13"/>
  <c r="AB14"/>
  <c r="AB15"/>
  <c r="AB16"/>
  <c r="AB17"/>
  <c r="AB4"/>
  <c r="AB5" i="25"/>
  <c r="AB6"/>
  <c r="AB7"/>
  <c r="AB8"/>
  <c r="AB9"/>
  <c r="AB10"/>
  <c r="AB11"/>
  <c r="AB12"/>
  <c r="AB13"/>
  <c r="AB14"/>
  <c r="AB15"/>
  <c r="AB16"/>
  <c r="AB17"/>
  <c r="AB4"/>
  <c r="AB5" i="24"/>
  <c r="AB6"/>
  <c r="AB7"/>
  <c r="AB8"/>
  <c r="AB9"/>
  <c r="AB10"/>
  <c r="AB11"/>
  <c r="AB12"/>
  <c r="AB13"/>
  <c r="AB14"/>
  <c r="AB15"/>
  <c r="AB16"/>
  <c r="AB17"/>
  <c r="AB4"/>
  <c r="AB5" i="23"/>
  <c r="AB6"/>
  <c r="AB7"/>
  <c r="AB8"/>
  <c r="AB9"/>
  <c r="AB10"/>
  <c r="AB11"/>
  <c r="AB12"/>
  <c r="AB13"/>
  <c r="AB14"/>
  <c r="AB15"/>
  <c r="AB16"/>
  <c r="AB17"/>
  <c r="AB4"/>
  <c r="AB5" i="22"/>
  <c r="AB6"/>
  <c r="AB7"/>
  <c r="AB8"/>
  <c r="AB9"/>
  <c r="AB10"/>
  <c r="AB11"/>
  <c r="AB12"/>
  <c r="AB13"/>
  <c r="AB14"/>
  <c r="AB15"/>
  <c r="AB16"/>
  <c r="AB17"/>
  <c r="AB4"/>
  <c r="AB5" i="21"/>
  <c r="AB6"/>
  <c r="AB7"/>
  <c r="AB8"/>
  <c r="AB9"/>
  <c r="AB10"/>
  <c r="AB11"/>
  <c r="AB12"/>
  <c r="AB13"/>
  <c r="AB14"/>
  <c r="AB15"/>
  <c r="AB16"/>
  <c r="AB17"/>
  <c r="AB4"/>
  <c r="AB5" i="20"/>
  <c r="AB6"/>
  <c r="AB7"/>
  <c r="AB8"/>
  <c r="AB9"/>
  <c r="AB10"/>
  <c r="AB11"/>
  <c r="AB12"/>
  <c r="AB13"/>
  <c r="AB14"/>
  <c r="AB15"/>
  <c r="AB16"/>
  <c r="AB17"/>
  <c r="AB4"/>
  <c r="AB5" i="19"/>
  <c r="AB6"/>
  <c r="AB7"/>
  <c r="AB8"/>
  <c r="AB9"/>
  <c r="AB10"/>
  <c r="AB11"/>
  <c r="AB12"/>
  <c r="AB13"/>
  <c r="AB14"/>
  <c r="AB15"/>
  <c r="AB16"/>
  <c r="AB17"/>
  <c r="AB4"/>
  <c r="AB5" i="18"/>
  <c r="AB6"/>
  <c r="AB7"/>
  <c r="AB8"/>
  <c r="AB9"/>
  <c r="AB10"/>
  <c r="AB11"/>
  <c r="AB12"/>
  <c r="AB13"/>
  <c r="AB14"/>
  <c r="AB15"/>
  <c r="AB16"/>
  <c r="AB17"/>
  <c r="AB4"/>
  <c r="AB5" i="14"/>
  <c r="AB6"/>
  <c r="AB7"/>
  <c r="AB8"/>
  <c r="AB9"/>
  <c r="AB10"/>
  <c r="AB11"/>
  <c r="AB12"/>
  <c r="AB13"/>
  <c r="AB14"/>
  <c r="AB15"/>
  <c r="AB16"/>
  <c r="AB17"/>
  <c r="AB4"/>
  <c r="AB5" i="17"/>
  <c r="AB6"/>
  <c r="AB7"/>
  <c r="AB8"/>
  <c r="AB9"/>
  <c r="AB10"/>
  <c r="AB11"/>
  <c r="AB12"/>
  <c r="AB13"/>
  <c r="AB14"/>
  <c r="AB15"/>
  <c r="AB16"/>
  <c r="AB17"/>
  <c r="AB4"/>
  <c r="AB5" i="16"/>
  <c r="AB6"/>
  <c r="AB7"/>
  <c r="AB8"/>
  <c r="AB9"/>
  <c r="AB10"/>
  <c r="AB11"/>
  <c r="AB12"/>
  <c r="AB13"/>
  <c r="AB14"/>
  <c r="AB15"/>
  <c r="AB16"/>
  <c r="AB17"/>
  <c r="AB4"/>
  <c r="AB5" i="13"/>
  <c r="AB6"/>
  <c r="AB7"/>
  <c r="AB8"/>
  <c r="AB9"/>
  <c r="AB10"/>
  <c r="AB11"/>
  <c r="AB12"/>
  <c r="AB13"/>
  <c r="AB14"/>
  <c r="AB15"/>
  <c r="AB16"/>
  <c r="AB17"/>
  <c r="AB4"/>
  <c r="AB5" i="12"/>
  <c r="AB6"/>
  <c r="AB7"/>
  <c r="AB8"/>
  <c r="AB9"/>
  <c r="AB10"/>
  <c r="AB11"/>
  <c r="AB12"/>
  <c r="AB13"/>
  <c r="AB14"/>
  <c r="AB15"/>
  <c r="AB16"/>
  <c r="AB17"/>
  <c r="AB4"/>
  <c r="AB5" i="11"/>
  <c r="AB6"/>
  <c r="AB7"/>
  <c r="AB8"/>
  <c r="AB9"/>
  <c r="AB10"/>
  <c r="AB11"/>
  <c r="AB12"/>
  <c r="AB13"/>
  <c r="AB14"/>
  <c r="AB15"/>
  <c r="AB16"/>
  <c r="AB17"/>
  <c r="AB4"/>
  <c r="AB4" i="7"/>
  <c r="AB5"/>
  <c r="AB6"/>
  <c r="AB7"/>
  <c r="AB8"/>
  <c r="AB9"/>
  <c r="AB10"/>
  <c r="AB11"/>
  <c r="AB12"/>
  <c r="AB13"/>
  <c r="AB14"/>
  <c r="AB15"/>
  <c r="AB16"/>
  <c r="AB17"/>
  <c r="Z5" i="32"/>
  <c r="Z6"/>
  <c r="Z7"/>
  <c r="Z8"/>
  <c r="Z9"/>
  <c r="Z10"/>
  <c r="Z11"/>
  <c r="Z12"/>
  <c r="Z13"/>
  <c r="Z14"/>
  <c r="Z15"/>
  <c r="Z16"/>
  <c r="Z17"/>
  <c r="Z4"/>
  <c r="Z5" i="31"/>
  <c r="Z6"/>
  <c r="Z7"/>
  <c r="Z8"/>
  <c r="Z9"/>
  <c r="Z10"/>
  <c r="Z11"/>
  <c r="Z12"/>
  <c r="Z13"/>
  <c r="Z14"/>
  <c r="Z15"/>
  <c r="Z16"/>
  <c r="Z17"/>
  <c r="Z4"/>
  <c r="Z5" i="30"/>
  <c r="Z6"/>
  <c r="Z7"/>
  <c r="Z8"/>
  <c r="Z9"/>
  <c r="Z10"/>
  <c r="Z11"/>
  <c r="Z12"/>
  <c r="Z13"/>
  <c r="Z14"/>
  <c r="Z15"/>
  <c r="Z16"/>
  <c r="Z17"/>
  <c r="Z4"/>
  <c r="Z5" i="29"/>
  <c r="Z6"/>
  <c r="Z7"/>
  <c r="Z8"/>
  <c r="Z9"/>
  <c r="Z10"/>
  <c r="Z11"/>
  <c r="Z12"/>
  <c r="Z13"/>
  <c r="Z14"/>
  <c r="Z15"/>
  <c r="Z16"/>
  <c r="Z17"/>
  <c r="Z4"/>
  <c r="Z5" i="27"/>
  <c r="Z6"/>
  <c r="Z7"/>
  <c r="Z8"/>
  <c r="Z9"/>
  <c r="Z10"/>
  <c r="Z11"/>
  <c r="Z12"/>
  <c r="Z13"/>
  <c r="Z14"/>
  <c r="Z15"/>
  <c r="Z16"/>
  <c r="Z17"/>
  <c r="Z4"/>
  <c r="Z5" i="26"/>
  <c r="Z6"/>
  <c r="Z7"/>
  <c r="Z8"/>
  <c r="Z9"/>
  <c r="Z10"/>
  <c r="Z11"/>
  <c r="Z12"/>
  <c r="Z13"/>
  <c r="Z14"/>
  <c r="Z15"/>
  <c r="Z16"/>
  <c r="Z17"/>
  <c r="Z4"/>
  <c r="Z5" i="25"/>
  <c r="Z6"/>
  <c r="Z7"/>
  <c r="Z8"/>
  <c r="Z9"/>
  <c r="Z10"/>
  <c r="Z11"/>
  <c r="Z12"/>
  <c r="Z13"/>
  <c r="Z14"/>
  <c r="Z15"/>
  <c r="Z16"/>
  <c r="Z17"/>
  <c r="Z4"/>
  <c r="Z5" i="24"/>
  <c r="Z6"/>
  <c r="Z7"/>
  <c r="Z8"/>
  <c r="Z9"/>
  <c r="Z10"/>
  <c r="Z11"/>
  <c r="Z12"/>
  <c r="Z13"/>
  <c r="Z14"/>
  <c r="Z15"/>
  <c r="Z16"/>
  <c r="Z17"/>
  <c r="Z4"/>
  <c r="Z5" i="23"/>
  <c r="Z6"/>
  <c r="Z7"/>
  <c r="Z8"/>
  <c r="Z9"/>
  <c r="Z10"/>
  <c r="Z11"/>
  <c r="Z12"/>
  <c r="Z13"/>
  <c r="Z14"/>
  <c r="Z15"/>
  <c r="Z16"/>
  <c r="Z17"/>
  <c r="Z4"/>
  <c r="Z5" i="22"/>
  <c r="Z6"/>
  <c r="Z7"/>
  <c r="Z8"/>
  <c r="Z9"/>
  <c r="Z10"/>
  <c r="Z11"/>
  <c r="Z12"/>
  <c r="Z13"/>
  <c r="Z14"/>
  <c r="Z15"/>
  <c r="Z16"/>
  <c r="Z17"/>
  <c r="Z4"/>
  <c r="Z5" i="21"/>
  <c r="Z6"/>
  <c r="Z7"/>
  <c r="Z8"/>
  <c r="Z9"/>
  <c r="Z10"/>
  <c r="Z11"/>
  <c r="Z12"/>
  <c r="Z13"/>
  <c r="Z14"/>
  <c r="Z15"/>
  <c r="Z16"/>
  <c r="Z17"/>
  <c r="Z4"/>
  <c r="Z5" i="20"/>
  <c r="Z6"/>
  <c r="Z7"/>
  <c r="Z8"/>
  <c r="Z9"/>
  <c r="Z10"/>
  <c r="Z11"/>
  <c r="Z12"/>
  <c r="Z13"/>
  <c r="Z14"/>
  <c r="Z15"/>
  <c r="Z16"/>
  <c r="Z17"/>
  <c r="Z4"/>
  <c r="Z5" i="19"/>
  <c r="Z6"/>
  <c r="Z7"/>
  <c r="Z8"/>
  <c r="Z9"/>
  <c r="Z10"/>
  <c r="Z11"/>
  <c r="Z12"/>
  <c r="Z13"/>
  <c r="Z14"/>
  <c r="Z15"/>
  <c r="Z16"/>
  <c r="Z17"/>
  <c r="Z4"/>
  <c r="Z5" i="18"/>
  <c r="Z6"/>
  <c r="Z7"/>
  <c r="Z8"/>
  <c r="Z9"/>
  <c r="Z10"/>
  <c r="Z11"/>
  <c r="Z12"/>
  <c r="Z13"/>
  <c r="Z14"/>
  <c r="Z15"/>
  <c r="Z16"/>
  <c r="Z17"/>
  <c r="Z4"/>
  <c r="Z5" i="14"/>
  <c r="Z6"/>
  <c r="Z7"/>
  <c r="Z8"/>
  <c r="Z9"/>
  <c r="Z10"/>
  <c r="Z11"/>
  <c r="Z12"/>
  <c r="Z13"/>
  <c r="Z14"/>
  <c r="Z15"/>
  <c r="Z16"/>
  <c r="Z17"/>
  <c r="Z4"/>
  <c r="Z5" i="17"/>
  <c r="Z6"/>
  <c r="Z7"/>
  <c r="Z8"/>
  <c r="Z9"/>
  <c r="Z10"/>
  <c r="Z11"/>
  <c r="Z12"/>
  <c r="Z13"/>
  <c r="Z14"/>
  <c r="Z15"/>
  <c r="Z16"/>
  <c r="Z17"/>
  <c r="Z4"/>
  <c r="Z5" i="16"/>
  <c r="Z6"/>
  <c r="Z7"/>
  <c r="Z8"/>
  <c r="Z9"/>
  <c r="Z10"/>
  <c r="Z11"/>
  <c r="Z12"/>
  <c r="Z13"/>
  <c r="Z14"/>
  <c r="Z15"/>
  <c r="Z16"/>
  <c r="Z17"/>
  <c r="Z4"/>
  <c r="Z5" i="13"/>
  <c r="Z6"/>
  <c r="Z7"/>
  <c r="Z8"/>
  <c r="Z9"/>
  <c r="Z10"/>
  <c r="Z11"/>
  <c r="Z12"/>
  <c r="Z13"/>
  <c r="Z14"/>
  <c r="Z15"/>
  <c r="Z16"/>
  <c r="Z17"/>
  <c r="Z4"/>
  <c r="Z5" i="12"/>
  <c r="Z6"/>
  <c r="Z7"/>
  <c r="Z8"/>
  <c r="Z9"/>
  <c r="Z10"/>
  <c r="Z11"/>
  <c r="Z12"/>
  <c r="Z13"/>
  <c r="Z14"/>
  <c r="Z15"/>
  <c r="Z16"/>
  <c r="Z17"/>
  <c r="Z4"/>
  <c r="Z5" i="11"/>
  <c r="Z6"/>
  <c r="Z7"/>
  <c r="Z8"/>
  <c r="Z9"/>
  <c r="Z10"/>
  <c r="Z11"/>
  <c r="Z12"/>
  <c r="Z13"/>
  <c r="Z14"/>
  <c r="Z15"/>
  <c r="Z16"/>
  <c r="Z17"/>
  <c r="Z4"/>
  <c r="Z4" i="7"/>
  <c r="Z5"/>
  <c r="Z6"/>
  <c r="Z7"/>
  <c r="Z8"/>
  <c r="Z9"/>
  <c r="Z10"/>
  <c r="Z11"/>
  <c r="Z12"/>
  <c r="Z13"/>
  <c r="Z14"/>
  <c r="Z15"/>
  <c r="Z16"/>
  <c r="Z17"/>
  <c r="X5" i="32"/>
  <c r="X6"/>
  <c r="X7"/>
  <c r="X8"/>
  <c r="X9"/>
  <c r="X10"/>
  <c r="X11"/>
  <c r="X12"/>
  <c r="X13"/>
  <c r="X14"/>
  <c r="X15"/>
  <c r="X16"/>
  <c r="X17"/>
  <c r="X4"/>
  <c r="X5" i="31"/>
  <c r="X6"/>
  <c r="X7"/>
  <c r="X8"/>
  <c r="X9"/>
  <c r="X10"/>
  <c r="X11"/>
  <c r="X12"/>
  <c r="X13"/>
  <c r="X14"/>
  <c r="X15"/>
  <c r="X16"/>
  <c r="X17"/>
  <c r="X4"/>
  <c r="X5" i="30"/>
  <c r="X6"/>
  <c r="X7"/>
  <c r="X8"/>
  <c r="X9"/>
  <c r="X10"/>
  <c r="X11"/>
  <c r="X12"/>
  <c r="X13"/>
  <c r="X14"/>
  <c r="X15"/>
  <c r="X16"/>
  <c r="X17"/>
  <c r="X4"/>
  <c r="X5" i="29"/>
  <c r="X6"/>
  <c r="X7"/>
  <c r="X8"/>
  <c r="X9"/>
  <c r="X10"/>
  <c r="X11"/>
  <c r="X12"/>
  <c r="X13"/>
  <c r="X14"/>
  <c r="X15"/>
  <c r="X16"/>
  <c r="X17"/>
  <c r="X4"/>
  <c r="X5" i="27"/>
  <c r="X6"/>
  <c r="X7"/>
  <c r="X8"/>
  <c r="X9"/>
  <c r="X10"/>
  <c r="X11"/>
  <c r="X12"/>
  <c r="X13"/>
  <c r="X14"/>
  <c r="X15"/>
  <c r="X16"/>
  <c r="X17"/>
  <c r="X4"/>
  <c r="X5" i="26"/>
  <c r="X6"/>
  <c r="X7"/>
  <c r="X8"/>
  <c r="X9"/>
  <c r="X10"/>
  <c r="X11"/>
  <c r="X12"/>
  <c r="X13"/>
  <c r="X14"/>
  <c r="X15"/>
  <c r="X16"/>
  <c r="X17"/>
  <c r="X4"/>
  <c r="X5" i="25"/>
  <c r="X6"/>
  <c r="X7"/>
  <c r="X8"/>
  <c r="X9"/>
  <c r="X10"/>
  <c r="X11"/>
  <c r="X12"/>
  <c r="X13"/>
  <c r="X14"/>
  <c r="X15"/>
  <c r="X16"/>
  <c r="X17"/>
  <c r="X4"/>
  <c r="X5" i="24"/>
  <c r="X6"/>
  <c r="X7"/>
  <c r="X8"/>
  <c r="X9"/>
  <c r="X10"/>
  <c r="X11"/>
  <c r="X12"/>
  <c r="X13"/>
  <c r="X14"/>
  <c r="X15"/>
  <c r="X16"/>
  <c r="X17"/>
  <c r="X4"/>
  <c r="X5" i="23"/>
  <c r="X6"/>
  <c r="X7"/>
  <c r="X8"/>
  <c r="X9"/>
  <c r="X10"/>
  <c r="X11"/>
  <c r="X12"/>
  <c r="X13"/>
  <c r="X14"/>
  <c r="X15"/>
  <c r="X16"/>
  <c r="X17"/>
  <c r="X4"/>
  <c r="X5" i="22"/>
  <c r="X6"/>
  <c r="X7"/>
  <c r="X8"/>
  <c r="X9"/>
  <c r="X10"/>
  <c r="X11"/>
  <c r="X12"/>
  <c r="X13"/>
  <c r="X14"/>
  <c r="X15"/>
  <c r="X16"/>
  <c r="X17"/>
  <c r="X4"/>
  <c r="X5" i="21"/>
  <c r="X6"/>
  <c r="X7"/>
  <c r="X8"/>
  <c r="X9"/>
  <c r="X10"/>
  <c r="X11"/>
  <c r="X12"/>
  <c r="X13"/>
  <c r="X14"/>
  <c r="X15"/>
  <c r="X16"/>
  <c r="X17"/>
  <c r="X4"/>
  <c r="X5" i="20"/>
  <c r="X6"/>
  <c r="X7"/>
  <c r="X8"/>
  <c r="X9"/>
  <c r="X10"/>
  <c r="X11"/>
  <c r="X12"/>
  <c r="X13"/>
  <c r="X14"/>
  <c r="X15"/>
  <c r="X16"/>
  <c r="X17"/>
  <c r="X4"/>
  <c r="X5" i="19"/>
  <c r="X6"/>
  <c r="X7"/>
  <c r="X8"/>
  <c r="X9"/>
  <c r="X10"/>
  <c r="X11"/>
  <c r="X12"/>
  <c r="X13"/>
  <c r="X14"/>
  <c r="X15"/>
  <c r="X16"/>
  <c r="X17"/>
  <c r="X4"/>
  <c r="X5" i="18"/>
  <c r="X6"/>
  <c r="X7"/>
  <c r="X8"/>
  <c r="X9"/>
  <c r="X10"/>
  <c r="X11"/>
  <c r="X12"/>
  <c r="X13"/>
  <c r="X14"/>
  <c r="X15"/>
  <c r="X16"/>
  <c r="X17"/>
  <c r="X4"/>
  <c r="X5" i="14"/>
  <c r="X6"/>
  <c r="X7"/>
  <c r="X8"/>
  <c r="X9"/>
  <c r="X10"/>
  <c r="X11"/>
  <c r="X12"/>
  <c r="X13"/>
  <c r="X14"/>
  <c r="X15"/>
  <c r="X16"/>
  <c r="X17"/>
  <c r="X4"/>
  <c r="X5" i="17"/>
  <c r="X6"/>
  <c r="X7"/>
  <c r="X8"/>
  <c r="X9"/>
  <c r="X10"/>
  <c r="X11"/>
  <c r="X12"/>
  <c r="X13"/>
  <c r="X14"/>
  <c r="X15"/>
  <c r="X16"/>
  <c r="X17"/>
  <c r="X4"/>
  <c r="X5" i="16"/>
  <c r="X6"/>
  <c r="X7"/>
  <c r="X8"/>
  <c r="X9"/>
  <c r="X10"/>
  <c r="X11"/>
  <c r="X12"/>
  <c r="X13"/>
  <c r="X14"/>
  <c r="X15"/>
  <c r="X16"/>
  <c r="X17"/>
  <c r="X4"/>
  <c r="X5" i="13"/>
  <c r="X6"/>
  <c r="X7"/>
  <c r="X8"/>
  <c r="X9"/>
  <c r="X10"/>
  <c r="X11"/>
  <c r="X12"/>
  <c r="X13"/>
  <c r="X14"/>
  <c r="X15"/>
  <c r="X16"/>
  <c r="X17"/>
  <c r="X4"/>
  <c r="X5" i="12"/>
  <c r="X6"/>
  <c r="X7"/>
  <c r="X8"/>
  <c r="X9"/>
  <c r="X10"/>
  <c r="X11"/>
  <c r="X12"/>
  <c r="X13"/>
  <c r="X14"/>
  <c r="X15"/>
  <c r="X16"/>
  <c r="X17"/>
  <c r="X4"/>
  <c r="X5" i="11"/>
  <c r="X6"/>
  <c r="X7"/>
  <c r="X8"/>
  <c r="X9"/>
  <c r="X10"/>
  <c r="X11"/>
  <c r="X12"/>
  <c r="X13"/>
  <c r="X14"/>
  <c r="X15"/>
  <c r="X16"/>
  <c r="X17"/>
  <c r="X4"/>
  <c r="X4" i="7"/>
  <c r="X5"/>
  <c r="X6"/>
  <c r="X7"/>
  <c r="X8"/>
  <c r="X9"/>
  <c r="X10"/>
  <c r="X11"/>
  <c r="X12"/>
  <c r="X13"/>
  <c r="X14"/>
  <c r="X15"/>
  <c r="X16"/>
  <c r="X17"/>
  <c r="T21" i="14"/>
  <c r="V5" i="32"/>
  <c r="V6"/>
  <c r="V7"/>
  <c r="V8"/>
  <c r="V9"/>
  <c r="V10"/>
  <c r="V11"/>
  <c r="V12"/>
  <c r="V13"/>
  <c r="V14"/>
  <c r="V15"/>
  <c r="V16"/>
  <c r="V17"/>
  <c r="V4"/>
  <c r="V5" i="31"/>
  <c r="V6"/>
  <c r="V7"/>
  <c r="V8"/>
  <c r="V9"/>
  <c r="V10"/>
  <c r="V11"/>
  <c r="V12"/>
  <c r="V13"/>
  <c r="V14"/>
  <c r="V15"/>
  <c r="V16"/>
  <c r="V17"/>
  <c r="V4"/>
  <c r="V5" i="30"/>
  <c r="V6"/>
  <c r="V7"/>
  <c r="V8"/>
  <c r="V9"/>
  <c r="V10"/>
  <c r="V11"/>
  <c r="V12"/>
  <c r="V13"/>
  <c r="V14"/>
  <c r="V15"/>
  <c r="V16"/>
  <c r="V17"/>
  <c r="V4"/>
  <c r="V5" i="29"/>
  <c r="V6"/>
  <c r="V7"/>
  <c r="V8"/>
  <c r="V9"/>
  <c r="V10"/>
  <c r="V11"/>
  <c r="V12"/>
  <c r="V13"/>
  <c r="V14"/>
  <c r="V15"/>
  <c r="V16"/>
  <c r="V17"/>
  <c r="V4"/>
  <c r="V5" i="27"/>
  <c r="V6"/>
  <c r="V7"/>
  <c r="V8"/>
  <c r="V9"/>
  <c r="V10"/>
  <c r="V11"/>
  <c r="V12"/>
  <c r="V13"/>
  <c r="V14"/>
  <c r="V15"/>
  <c r="V16"/>
  <c r="V17"/>
  <c r="V4"/>
  <c r="V5" i="26"/>
  <c r="V6"/>
  <c r="V7"/>
  <c r="V8"/>
  <c r="V9"/>
  <c r="V10"/>
  <c r="V11"/>
  <c r="V12"/>
  <c r="V13"/>
  <c r="V14"/>
  <c r="V15"/>
  <c r="V16"/>
  <c r="V17"/>
  <c r="V4"/>
  <c r="V5" i="25"/>
  <c r="V6"/>
  <c r="V7"/>
  <c r="V8"/>
  <c r="V9"/>
  <c r="V10"/>
  <c r="V11"/>
  <c r="V12"/>
  <c r="V13"/>
  <c r="V14"/>
  <c r="V15"/>
  <c r="V16"/>
  <c r="V17"/>
  <c r="V4"/>
  <c r="V5" i="24"/>
  <c r="V6"/>
  <c r="V7"/>
  <c r="V8"/>
  <c r="V9"/>
  <c r="V10"/>
  <c r="V11"/>
  <c r="V12"/>
  <c r="V13"/>
  <c r="V14"/>
  <c r="V15"/>
  <c r="V16"/>
  <c r="V17"/>
  <c r="V4"/>
  <c r="V5" i="23"/>
  <c r="V6"/>
  <c r="V7"/>
  <c r="V8"/>
  <c r="V9"/>
  <c r="V10"/>
  <c r="V11"/>
  <c r="V12"/>
  <c r="V13"/>
  <c r="V14"/>
  <c r="V15"/>
  <c r="V16"/>
  <c r="V17"/>
  <c r="V4"/>
  <c r="V5" i="22"/>
  <c r="V6"/>
  <c r="V7"/>
  <c r="V8"/>
  <c r="V9"/>
  <c r="V10"/>
  <c r="V11"/>
  <c r="V12"/>
  <c r="V13"/>
  <c r="V14"/>
  <c r="V15"/>
  <c r="V16"/>
  <c r="V17"/>
  <c r="V4"/>
  <c r="V21" s="1"/>
  <c r="V5" i="21"/>
  <c r="V6"/>
  <c r="V7"/>
  <c r="V8"/>
  <c r="V9"/>
  <c r="V10"/>
  <c r="V11"/>
  <c r="V12"/>
  <c r="V13"/>
  <c r="V14"/>
  <c r="V15"/>
  <c r="V16"/>
  <c r="V17"/>
  <c r="V4"/>
  <c r="V5" i="20"/>
  <c r="V6"/>
  <c r="V7"/>
  <c r="V8"/>
  <c r="V9"/>
  <c r="V10"/>
  <c r="V11"/>
  <c r="V12"/>
  <c r="V13"/>
  <c r="V14"/>
  <c r="V15"/>
  <c r="V16"/>
  <c r="V17"/>
  <c r="V4"/>
  <c r="V5" i="19"/>
  <c r="V6"/>
  <c r="V7"/>
  <c r="V8"/>
  <c r="V9"/>
  <c r="V10"/>
  <c r="V11"/>
  <c r="V12"/>
  <c r="V13"/>
  <c r="V14"/>
  <c r="V15"/>
  <c r="V16"/>
  <c r="V17"/>
  <c r="V4"/>
  <c r="V17" i="18"/>
  <c r="V5"/>
  <c r="V21" s="1"/>
  <c r="V6"/>
  <c r="V7"/>
  <c r="V8"/>
  <c r="V9"/>
  <c r="V10"/>
  <c r="V11"/>
  <c r="V12"/>
  <c r="V13"/>
  <c r="V14"/>
  <c r="V15"/>
  <c r="V16"/>
  <c r="V4"/>
  <c r="V5" i="17"/>
  <c r="V6"/>
  <c r="V7"/>
  <c r="V8"/>
  <c r="V9"/>
  <c r="V10"/>
  <c r="V11"/>
  <c r="V12"/>
  <c r="V13"/>
  <c r="V14"/>
  <c r="V15"/>
  <c r="V16"/>
  <c r="V17"/>
  <c r="V4"/>
  <c r="V5" i="16"/>
  <c r="V21" s="1"/>
  <c r="V6"/>
  <c r="V7"/>
  <c r="V8"/>
  <c r="V9"/>
  <c r="V10"/>
  <c r="V11"/>
  <c r="V12"/>
  <c r="V13"/>
  <c r="V14"/>
  <c r="V15"/>
  <c r="V16"/>
  <c r="V17"/>
  <c r="V4"/>
  <c r="V5" i="14"/>
  <c r="V6"/>
  <c r="V7"/>
  <c r="V8"/>
  <c r="V9"/>
  <c r="V10"/>
  <c r="V11"/>
  <c r="V12"/>
  <c r="V13"/>
  <c r="V14"/>
  <c r="V15"/>
  <c r="V16"/>
  <c r="V17"/>
  <c r="V4"/>
  <c r="V5" i="13"/>
  <c r="V6"/>
  <c r="V7"/>
  <c r="V8"/>
  <c r="V9"/>
  <c r="V10"/>
  <c r="V11"/>
  <c r="V12"/>
  <c r="V13"/>
  <c r="V14"/>
  <c r="V15"/>
  <c r="V16"/>
  <c r="V17"/>
  <c r="V4"/>
  <c r="V21" s="1"/>
  <c r="V5" i="12"/>
  <c r="V6"/>
  <c r="V7"/>
  <c r="V8"/>
  <c r="V9"/>
  <c r="V10"/>
  <c r="V11"/>
  <c r="V12"/>
  <c r="V13"/>
  <c r="V14"/>
  <c r="V15"/>
  <c r="V16"/>
  <c r="V17"/>
  <c r="V4"/>
  <c r="V5" i="11"/>
  <c r="V6"/>
  <c r="V7"/>
  <c r="V8"/>
  <c r="V9"/>
  <c r="V10"/>
  <c r="V11"/>
  <c r="V12"/>
  <c r="V13"/>
  <c r="V14"/>
  <c r="V15"/>
  <c r="V16"/>
  <c r="V17"/>
  <c r="V4"/>
  <c r="V4" i="7"/>
  <c r="V20" i="32"/>
  <c r="V21" i="31"/>
  <c r="V21" i="30"/>
  <c r="V21" i="29"/>
  <c r="V20" i="27"/>
  <c r="V21" i="26"/>
  <c r="V21" i="25"/>
  <c r="V21" i="24"/>
  <c r="V21" i="23"/>
  <c r="V21" i="21"/>
  <c r="V21" i="20"/>
  <c r="V21" i="19"/>
  <c r="V21" i="17"/>
  <c r="V20" i="14"/>
  <c r="V21" i="12"/>
  <c r="V21" i="11"/>
  <c r="V21" i="7"/>
  <c r="T21"/>
  <c r="T22"/>
  <c r="V5"/>
  <c r="V6"/>
  <c r="V7"/>
  <c r="V8"/>
  <c r="V9"/>
  <c r="V10"/>
  <c r="V11"/>
  <c r="V12"/>
  <c r="V13"/>
  <c r="V14"/>
  <c r="V15"/>
  <c r="V16"/>
  <c r="V17"/>
  <c r="T21" i="32"/>
  <c r="T22" i="31"/>
  <c r="T22" i="30"/>
  <c r="T21" i="27"/>
  <c r="T22" i="26"/>
  <c r="T22" i="25"/>
  <c r="T22" i="24"/>
  <c r="T22" i="23"/>
  <c r="T22" i="22"/>
  <c r="T22" i="21"/>
  <c r="T22" i="20"/>
  <c r="T22" i="19"/>
  <c r="T22" i="18"/>
  <c r="T22" i="17"/>
  <c r="T22" i="16"/>
  <c r="T22" i="13"/>
  <c r="T22" i="12"/>
  <c r="T22" i="11"/>
  <c r="T20" i="32"/>
  <c r="T21" i="31"/>
  <c r="T21" i="30"/>
  <c r="T21" i="29"/>
  <c r="T22" s="1"/>
  <c r="T20" i="27"/>
  <c r="T21" i="26"/>
  <c r="T21" i="25"/>
  <c r="T21" i="24"/>
  <c r="T21" i="23"/>
  <c r="T21" i="22"/>
  <c r="T21" i="21"/>
  <c r="T21" i="20"/>
  <c r="T21" i="19"/>
  <c r="T21" i="18"/>
  <c r="T21" i="17"/>
  <c r="T21" i="16"/>
  <c r="T20" i="14"/>
  <c r="T21" i="13"/>
  <c r="T21" i="12"/>
  <c r="T21" i="11"/>
  <c r="T4" i="33"/>
  <c r="T5" i="32"/>
  <c r="T6"/>
  <c r="T7"/>
  <c r="T8"/>
  <c r="T9"/>
  <c r="T10"/>
  <c r="T11"/>
  <c r="T12"/>
  <c r="T13"/>
  <c r="T14"/>
  <c r="T15"/>
  <c r="T16"/>
  <c r="T17"/>
  <c r="T4"/>
  <c r="T5" i="31"/>
  <c r="T6"/>
  <c r="T7"/>
  <c r="T8"/>
  <c r="T9"/>
  <c r="T10"/>
  <c r="T11"/>
  <c r="T12"/>
  <c r="T13"/>
  <c r="T14"/>
  <c r="T15"/>
  <c r="T16"/>
  <c r="T17"/>
  <c r="T4"/>
  <c r="T5" i="30"/>
  <c r="T6"/>
  <c r="T7"/>
  <c r="T8"/>
  <c r="T9"/>
  <c r="T10"/>
  <c r="T11"/>
  <c r="T12"/>
  <c r="T13"/>
  <c r="T14"/>
  <c r="T15"/>
  <c r="T16"/>
  <c r="T17"/>
  <c r="T4"/>
  <c r="T5" i="29"/>
  <c r="T6"/>
  <c r="T7"/>
  <c r="T8"/>
  <c r="T9"/>
  <c r="T10"/>
  <c r="T11"/>
  <c r="T12"/>
  <c r="T13"/>
  <c r="T14"/>
  <c r="T15"/>
  <c r="T16"/>
  <c r="T17"/>
  <c r="T4"/>
  <c r="T5" i="27"/>
  <c r="T6"/>
  <c r="T7"/>
  <c r="T8"/>
  <c r="T9"/>
  <c r="T10"/>
  <c r="T11"/>
  <c r="T12"/>
  <c r="T13"/>
  <c r="T14"/>
  <c r="T15"/>
  <c r="T16"/>
  <c r="T17"/>
  <c r="T4"/>
  <c r="T5" i="26"/>
  <c r="T6"/>
  <c r="T7"/>
  <c r="T8"/>
  <c r="T9"/>
  <c r="T10"/>
  <c r="T11"/>
  <c r="T12"/>
  <c r="T13"/>
  <c r="T14"/>
  <c r="T15"/>
  <c r="T16"/>
  <c r="T17"/>
  <c r="T4"/>
  <c r="T5" i="25"/>
  <c r="T6"/>
  <c r="T7"/>
  <c r="T8"/>
  <c r="T9"/>
  <c r="T10"/>
  <c r="T11"/>
  <c r="T12"/>
  <c r="T13"/>
  <c r="T14"/>
  <c r="T15"/>
  <c r="T16"/>
  <c r="T17"/>
  <c r="T4"/>
  <c r="T5" i="24"/>
  <c r="T6"/>
  <c r="T7"/>
  <c r="T8"/>
  <c r="T9"/>
  <c r="T10"/>
  <c r="T11"/>
  <c r="T12"/>
  <c r="T13"/>
  <c r="T14"/>
  <c r="T15"/>
  <c r="T16"/>
  <c r="T17"/>
  <c r="T4"/>
  <c r="T5" i="23"/>
  <c r="T6"/>
  <c r="T7"/>
  <c r="T8"/>
  <c r="T9"/>
  <c r="T10"/>
  <c r="T11"/>
  <c r="T12"/>
  <c r="T13"/>
  <c r="T14"/>
  <c r="T15"/>
  <c r="T16"/>
  <c r="T17"/>
  <c r="T4"/>
  <c r="T5" i="22"/>
  <c r="T6"/>
  <c r="T7"/>
  <c r="T8"/>
  <c r="T9"/>
  <c r="T10"/>
  <c r="T11"/>
  <c r="T12"/>
  <c r="T13"/>
  <c r="T14"/>
  <c r="T15"/>
  <c r="T16"/>
  <c r="T17"/>
  <c r="T4"/>
  <c r="T5" i="21"/>
  <c r="T6"/>
  <c r="T7"/>
  <c r="T8"/>
  <c r="T9"/>
  <c r="T10"/>
  <c r="T11"/>
  <c r="T12"/>
  <c r="T13"/>
  <c r="T14"/>
  <c r="T15"/>
  <c r="T16"/>
  <c r="T17"/>
  <c r="T4"/>
  <c r="T5" i="20"/>
  <c r="T6"/>
  <c r="T7"/>
  <c r="T8"/>
  <c r="T9"/>
  <c r="T10"/>
  <c r="T11"/>
  <c r="T12"/>
  <c r="T13"/>
  <c r="T14"/>
  <c r="T15"/>
  <c r="T16"/>
  <c r="T17"/>
  <c r="T4"/>
  <c r="T5" i="19"/>
  <c r="T6"/>
  <c r="T7"/>
  <c r="T8"/>
  <c r="T9"/>
  <c r="T10"/>
  <c r="T11"/>
  <c r="T12"/>
  <c r="T13"/>
  <c r="T14"/>
  <c r="T15"/>
  <c r="T16"/>
  <c r="T17"/>
  <c r="T4"/>
  <c r="T5" i="18"/>
  <c r="T6"/>
  <c r="T7"/>
  <c r="T8"/>
  <c r="T9"/>
  <c r="T10"/>
  <c r="T11"/>
  <c r="T12"/>
  <c r="T13"/>
  <c r="T14"/>
  <c r="T15"/>
  <c r="T16"/>
  <c r="T17"/>
  <c r="T4"/>
  <c r="T5" i="17"/>
  <c r="T6"/>
  <c r="T7"/>
  <c r="T8"/>
  <c r="T9"/>
  <c r="T10"/>
  <c r="T11"/>
  <c r="T12"/>
  <c r="T13"/>
  <c r="T14"/>
  <c r="T15"/>
  <c r="T16"/>
  <c r="T17"/>
  <c r="T4"/>
  <c r="T5" i="16"/>
  <c r="T6"/>
  <c r="T7"/>
  <c r="T8"/>
  <c r="T9"/>
  <c r="T10"/>
  <c r="T11"/>
  <c r="T12"/>
  <c r="T13"/>
  <c r="T14"/>
  <c r="T15"/>
  <c r="T16"/>
  <c r="T17"/>
  <c r="T4"/>
  <c r="T5" i="14"/>
  <c r="T6"/>
  <c r="T7"/>
  <c r="T8"/>
  <c r="T9"/>
  <c r="T10"/>
  <c r="T11"/>
  <c r="T12"/>
  <c r="T13"/>
  <c r="T14"/>
  <c r="T15"/>
  <c r="T16"/>
  <c r="T17"/>
  <c r="T4"/>
  <c r="T5" i="13"/>
  <c r="T6"/>
  <c r="T7"/>
  <c r="T8"/>
  <c r="T9"/>
  <c r="T10"/>
  <c r="T11"/>
  <c r="T12"/>
  <c r="T13"/>
  <c r="T14"/>
  <c r="T15"/>
  <c r="T16"/>
  <c r="T17"/>
  <c r="T4"/>
  <c r="T5" i="12"/>
  <c r="T6"/>
  <c r="T7"/>
  <c r="T8"/>
  <c r="T9"/>
  <c r="T10"/>
  <c r="T11"/>
  <c r="T12"/>
  <c r="T13"/>
  <c r="T14"/>
  <c r="T15"/>
  <c r="T16"/>
  <c r="T17"/>
  <c r="T4"/>
  <c r="T5" i="11"/>
  <c r="T6"/>
  <c r="T7"/>
  <c r="T8"/>
  <c r="T9"/>
  <c r="T10"/>
  <c r="T11"/>
  <c r="T12"/>
  <c r="T13"/>
  <c r="T14"/>
  <c r="T15"/>
  <c r="T16"/>
  <c r="T17"/>
  <c r="T4"/>
  <c r="T4" i="7"/>
  <c r="T5"/>
  <c r="T6"/>
  <c r="T7"/>
  <c r="T8"/>
  <c r="T9"/>
  <c r="T10"/>
  <c r="T11"/>
  <c r="T12"/>
  <c r="T13"/>
  <c r="T14"/>
  <c r="T15"/>
  <c r="T16"/>
  <c r="T17"/>
  <c r="D5" i="27"/>
  <c r="D6"/>
  <c r="D7"/>
  <c r="D8"/>
  <c r="D9"/>
  <c r="D10"/>
  <c r="D11"/>
  <c r="D12"/>
  <c r="D13"/>
  <c r="D14"/>
  <c r="D15"/>
  <c r="D16"/>
  <c r="D17"/>
  <c r="D4"/>
  <c r="R5" i="33"/>
  <c r="R6"/>
  <c r="R7"/>
  <c r="R8"/>
  <c r="R9"/>
  <c r="R10"/>
  <c r="R11"/>
  <c r="R12"/>
  <c r="R13"/>
  <c r="R14"/>
  <c r="R15"/>
  <c r="R16"/>
  <c r="R17"/>
  <c r="R4"/>
  <c r="R5" i="30"/>
  <c r="R6"/>
  <c r="R7"/>
  <c r="R8"/>
  <c r="R9"/>
  <c r="R10"/>
  <c r="R11"/>
  <c r="R12"/>
  <c r="R13"/>
  <c r="R14"/>
  <c r="R15"/>
  <c r="R16"/>
  <c r="R17"/>
  <c r="R4"/>
  <c r="R4" i="32"/>
  <c r="R5" i="31"/>
  <c r="R6"/>
  <c r="R7"/>
  <c r="R8"/>
  <c r="R9"/>
  <c r="R10"/>
  <c r="R11"/>
  <c r="R12"/>
  <c r="R13"/>
  <c r="R14"/>
  <c r="R15"/>
  <c r="R16"/>
  <c r="R17"/>
  <c r="R4"/>
  <c r="R5" i="32"/>
  <c r="R6"/>
  <c r="R7"/>
  <c r="R8"/>
  <c r="R9"/>
  <c r="R10"/>
  <c r="R11"/>
  <c r="R12"/>
  <c r="R13"/>
  <c r="R14"/>
  <c r="R15"/>
  <c r="R16"/>
  <c r="R17"/>
  <c r="R4" i="29"/>
  <c r="R5" i="26"/>
  <c r="R6"/>
  <c r="R7"/>
  <c r="R8"/>
  <c r="R9"/>
  <c r="R10"/>
  <c r="R11"/>
  <c r="R12"/>
  <c r="R13"/>
  <c r="R14"/>
  <c r="R15"/>
  <c r="R16"/>
  <c r="R17"/>
  <c r="R4"/>
  <c r="R4" i="19"/>
  <c r="R5" i="14"/>
  <c r="R6"/>
  <c r="R7"/>
  <c r="R8"/>
  <c r="R9"/>
  <c r="R10"/>
  <c r="R11"/>
  <c r="R12"/>
  <c r="R13"/>
  <c r="R14"/>
  <c r="R15"/>
  <c r="R16"/>
  <c r="R17"/>
  <c r="R4"/>
  <c r="R5" i="29"/>
  <c r="R6"/>
  <c r="R7"/>
  <c r="R8"/>
  <c r="R9"/>
  <c r="R10"/>
  <c r="R11"/>
  <c r="R12"/>
  <c r="R13"/>
  <c r="R14"/>
  <c r="R15"/>
  <c r="R16"/>
  <c r="R17"/>
  <c r="R5" i="27"/>
  <c r="R6"/>
  <c r="R7"/>
  <c r="R8"/>
  <c r="R9"/>
  <c r="R10"/>
  <c r="R11"/>
  <c r="R12"/>
  <c r="R13"/>
  <c r="R14"/>
  <c r="R15"/>
  <c r="R16"/>
  <c r="R17"/>
  <c r="R4"/>
  <c r="R5" i="25"/>
  <c r="R6"/>
  <c r="R7"/>
  <c r="R8"/>
  <c r="R9"/>
  <c r="R10"/>
  <c r="R11"/>
  <c r="R12"/>
  <c r="R13"/>
  <c r="R14"/>
  <c r="R15"/>
  <c r="R16"/>
  <c r="R17"/>
  <c r="R4"/>
  <c r="R5" i="24"/>
  <c r="R6"/>
  <c r="R7"/>
  <c r="R8"/>
  <c r="R9"/>
  <c r="R10"/>
  <c r="R11"/>
  <c r="R12"/>
  <c r="R13"/>
  <c r="R14"/>
  <c r="R15"/>
  <c r="R16"/>
  <c r="R17"/>
  <c r="R4"/>
  <c r="R5" i="23"/>
  <c r="R6"/>
  <c r="R7"/>
  <c r="R8"/>
  <c r="R9"/>
  <c r="R10"/>
  <c r="R11"/>
  <c r="R12"/>
  <c r="R13"/>
  <c r="R14"/>
  <c r="R15"/>
  <c r="R16"/>
  <c r="R17"/>
  <c r="R4"/>
  <c r="R5" i="22"/>
  <c r="R6"/>
  <c r="R7"/>
  <c r="R8"/>
  <c r="R9"/>
  <c r="R10"/>
  <c r="R11"/>
  <c r="R12"/>
  <c r="R13"/>
  <c r="R14"/>
  <c r="R15"/>
  <c r="R16"/>
  <c r="R17"/>
  <c r="R4"/>
  <c r="R5" i="21"/>
  <c r="R6"/>
  <c r="R7"/>
  <c r="R8"/>
  <c r="R9"/>
  <c r="R10"/>
  <c r="R11"/>
  <c r="R12"/>
  <c r="R13"/>
  <c r="R14"/>
  <c r="R15"/>
  <c r="R16"/>
  <c r="R17"/>
  <c r="R4"/>
  <c r="R5" i="20"/>
  <c r="R6"/>
  <c r="R7"/>
  <c r="R8"/>
  <c r="R9"/>
  <c r="R10"/>
  <c r="R11"/>
  <c r="R12"/>
  <c r="R13"/>
  <c r="R14"/>
  <c r="R15"/>
  <c r="R16"/>
  <c r="R17"/>
  <c r="R4"/>
  <c r="R5" i="19"/>
  <c r="R6"/>
  <c r="R7"/>
  <c r="R8"/>
  <c r="R9"/>
  <c r="R10"/>
  <c r="R11"/>
  <c r="R12"/>
  <c r="R13"/>
  <c r="R14"/>
  <c r="R15"/>
  <c r="R16"/>
  <c r="R17"/>
  <c r="R5" i="18"/>
  <c r="R6"/>
  <c r="R7"/>
  <c r="R8"/>
  <c r="R9"/>
  <c r="R10"/>
  <c r="R11"/>
  <c r="R12"/>
  <c r="R13"/>
  <c r="R14"/>
  <c r="R15"/>
  <c r="R16"/>
  <c r="R17"/>
  <c r="R4"/>
  <c r="R5" i="17"/>
  <c r="R6"/>
  <c r="R7"/>
  <c r="R8"/>
  <c r="R9"/>
  <c r="R10"/>
  <c r="R11"/>
  <c r="R12"/>
  <c r="R13"/>
  <c r="R14"/>
  <c r="R15"/>
  <c r="R16"/>
  <c r="R17"/>
  <c r="R4"/>
  <c r="R5" i="16"/>
  <c r="R6"/>
  <c r="R7"/>
  <c r="R8"/>
  <c r="R9"/>
  <c r="R10"/>
  <c r="R11"/>
  <c r="R12"/>
  <c r="R13"/>
  <c r="R14"/>
  <c r="R15"/>
  <c r="R16"/>
  <c r="R17"/>
  <c r="R4"/>
  <c r="R5" i="13"/>
  <c r="R6"/>
  <c r="R7"/>
  <c r="R8"/>
  <c r="R9"/>
  <c r="R10"/>
  <c r="R11"/>
  <c r="R12"/>
  <c r="R13"/>
  <c r="R14"/>
  <c r="R15"/>
  <c r="R16"/>
  <c r="R17"/>
  <c r="R4"/>
  <c r="R5" i="12"/>
  <c r="R6"/>
  <c r="R7"/>
  <c r="R8"/>
  <c r="R9"/>
  <c r="R10"/>
  <c r="R11"/>
  <c r="R12"/>
  <c r="R13"/>
  <c r="R14"/>
  <c r="R15"/>
  <c r="R16"/>
  <c r="R17"/>
  <c r="R4"/>
  <c r="R5" i="11"/>
  <c r="R6"/>
  <c r="R7"/>
  <c r="R8"/>
  <c r="R9"/>
  <c r="R10"/>
  <c r="R11"/>
  <c r="R12"/>
  <c r="R13"/>
  <c r="R14"/>
  <c r="R15"/>
  <c r="R16"/>
  <c r="R17"/>
  <c r="R4"/>
  <c r="R4" i="7"/>
  <c r="R5"/>
  <c r="R6"/>
  <c r="R7"/>
  <c r="R8"/>
  <c r="R9"/>
  <c r="R10"/>
  <c r="R11"/>
  <c r="R12"/>
  <c r="R13"/>
  <c r="R14"/>
  <c r="R15"/>
  <c r="R16"/>
  <c r="R17"/>
  <c r="P5" i="29"/>
  <c r="P6"/>
  <c r="P7"/>
  <c r="P8"/>
  <c r="P9"/>
  <c r="P10"/>
  <c r="P11"/>
  <c r="P12"/>
  <c r="P13"/>
  <c r="P14"/>
  <c r="P15"/>
  <c r="P16"/>
  <c r="P17"/>
  <c r="P4"/>
  <c r="P4" i="27"/>
  <c r="P5"/>
  <c r="P6"/>
  <c r="P7"/>
  <c r="P8"/>
  <c r="P9"/>
  <c r="P10"/>
  <c r="P11"/>
  <c r="P12"/>
  <c r="P13"/>
  <c r="P14"/>
  <c r="P15"/>
  <c r="P16"/>
  <c r="P17"/>
  <c r="P4" i="25"/>
  <c r="P5"/>
  <c r="P6"/>
  <c r="P7"/>
  <c r="P8"/>
  <c r="P9"/>
  <c r="P10"/>
  <c r="P11"/>
  <c r="P12"/>
  <c r="P13"/>
  <c r="P14"/>
  <c r="P15"/>
  <c r="P16"/>
  <c r="P17"/>
  <c r="P4" i="24"/>
  <c r="P5"/>
  <c r="P6"/>
  <c r="P7"/>
  <c r="P8"/>
  <c r="P9"/>
  <c r="P10"/>
  <c r="P11"/>
  <c r="P12"/>
  <c r="P13"/>
  <c r="P14"/>
  <c r="P15"/>
  <c r="P16"/>
  <c r="P17"/>
  <c r="P4" i="23"/>
  <c r="P5"/>
  <c r="P6"/>
  <c r="P7"/>
  <c r="P8"/>
  <c r="P9"/>
  <c r="P10"/>
  <c r="P11"/>
  <c r="P12"/>
  <c r="P13"/>
  <c r="P14"/>
  <c r="P15"/>
  <c r="P16"/>
  <c r="P17"/>
  <c r="P4" i="22"/>
  <c r="P5"/>
  <c r="P6"/>
  <c r="P7"/>
  <c r="P8"/>
  <c r="P9"/>
  <c r="P10"/>
  <c r="P11"/>
  <c r="P12"/>
  <c r="P13"/>
  <c r="P14"/>
  <c r="P15"/>
  <c r="P16"/>
  <c r="P17"/>
  <c r="P4" i="21"/>
  <c r="P5"/>
  <c r="P6"/>
  <c r="P7"/>
  <c r="P8"/>
  <c r="P9"/>
  <c r="P10"/>
  <c r="P11"/>
  <c r="P12"/>
  <c r="P13"/>
  <c r="P14"/>
  <c r="P15"/>
  <c r="P16"/>
  <c r="P17"/>
  <c r="P5" i="20"/>
  <c r="P6"/>
  <c r="P7"/>
  <c r="P8"/>
  <c r="P9"/>
  <c r="P10"/>
  <c r="P11"/>
  <c r="P12"/>
  <c r="P13"/>
  <c r="P14"/>
  <c r="P15"/>
  <c r="P16"/>
  <c r="P17"/>
  <c r="P4"/>
  <c r="P4" i="19"/>
  <c r="P5"/>
  <c r="P6"/>
  <c r="P7"/>
  <c r="P8"/>
  <c r="P9"/>
  <c r="P10"/>
  <c r="P11"/>
  <c r="P12"/>
  <c r="P13"/>
  <c r="P14"/>
  <c r="P15"/>
  <c r="P16"/>
  <c r="P17"/>
  <c r="P4" i="18"/>
  <c r="P5"/>
  <c r="P6"/>
  <c r="P7"/>
  <c r="P8"/>
  <c r="P9"/>
  <c r="P10"/>
  <c r="P11"/>
  <c r="P12"/>
  <c r="P13"/>
  <c r="P14"/>
  <c r="P15"/>
  <c r="P16"/>
  <c r="P17"/>
  <c r="P4" i="17"/>
  <c r="P5"/>
  <c r="P6"/>
  <c r="P7"/>
  <c r="P8"/>
  <c r="P9"/>
  <c r="P10"/>
  <c r="P11"/>
  <c r="P12"/>
  <c r="P13"/>
  <c r="P14"/>
  <c r="P15"/>
  <c r="P16"/>
  <c r="P17"/>
  <c r="P4" i="16"/>
  <c r="P5"/>
  <c r="P6"/>
  <c r="P7"/>
  <c r="P8"/>
  <c r="P9"/>
  <c r="P10"/>
  <c r="P11"/>
  <c r="P12"/>
  <c r="P13"/>
  <c r="P14"/>
  <c r="P15"/>
  <c r="P16"/>
  <c r="P17"/>
  <c r="P5" i="13"/>
  <c r="P6"/>
  <c r="P7"/>
  <c r="P8"/>
  <c r="P9"/>
  <c r="P10"/>
  <c r="P11"/>
  <c r="P12"/>
  <c r="P13"/>
  <c r="P14"/>
  <c r="P15"/>
  <c r="P16"/>
  <c r="P17"/>
  <c r="P4"/>
  <c r="P4" i="12"/>
  <c r="P5"/>
  <c r="P6"/>
  <c r="P7"/>
  <c r="P8"/>
  <c r="P9"/>
  <c r="P10"/>
  <c r="P11"/>
  <c r="P12"/>
  <c r="P13"/>
  <c r="P14"/>
  <c r="P15"/>
  <c r="P16"/>
  <c r="P17"/>
  <c r="P4" i="11"/>
  <c r="P5"/>
  <c r="P6"/>
  <c r="P7"/>
  <c r="P8"/>
  <c r="P9"/>
  <c r="P10"/>
  <c r="P11"/>
  <c r="P12"/>
  <c r="P13"/>
  <c r="P14"/>
  <c r="P15"/>
  <c r="P16"/>
  <c r="P17"/>
  <c r="P4" i="7"/>
  <c r="P5"/>
  <c r="P6"/>
  <c r="P7"/>
  <c r="P8"/>
  <c r="P9"/>
  <c r="P10"/>
  <c r="P11"/>
  <c r="P12"/>
  <c r="P13"/>
  <c r="P14"/>
  <c r="P15"/>
  <c r="P16"/>
  <c r="P17"/>
  <c r="H10" i="19"/>
  <c r="N5" i="29"/>
  <c r="N6"/>
  <c r="N7"/>
  <c r="N8"/>
  <c r="N9"/>
  <c r="N10"/>
  <c r="N11"/>
  <c r="N12"/>
  <c r="N13"/>
  <c r="N14"/>
  <c r="N15"/>
  <c r="N16"/>
  <c r="N17"/>
  <c r="N4"/>
  <c r="N5" i="27"/>
  <c r="N6"/>
  <c r="N7"/>
  <c r="N8"/>
  <c r="N9"/>
  <c r="N10"/>
  <c r="N11"/>
  <c r="N12"/>
  <c r="N13"/>
  <c r="N14"/>
  <c r="N15"/>
  <c r="N16"/>
  <c r="N17"/>
  <c r="N4"/>
  <c r="N5" i="25"/>
  <c r="N6"/>
  <c r="N7"/>
  <c r="N8"/>
  <c r="N9"/>
  <c r="N10"/>
  <c r="N11"/>
  <c r="N12"/>
  <c r="N13"/>
  <c r="N14"/>
  <c r="N15"/>
  <c r="N16"/>
  <c r="N17"/>
  <c r="N4"/>
  <c r="N5" i="24"/>
  <c r="N6"/>
  <c r="N7"/>
  <c r="N8"/>
  <c r="N9"/>
  <c r="N10"/>
  <c r="N11"/>
  <c r="N12"/>
  <c r="N13"/>
  <c r="N14"/>
  <c r="N15"/>
  <c r="N16"/>
  <c r="N17"/>
  <c r="N4"/>
  <c r="N5" i="23"/>
  <c r="N6"/>
  <c r="N7"/>
  <c r="N8"/>
  <c r="N9"/>
  <c r="N10"/>
  <c r="N11"/>
  <c r="N12"/>
  <c r="N13"/>
  <c r="N14"/>
  <c r="N15"/>
  <c r="N16"/>
  <c r="N17"/>
  <c r="N4"/>
  <c r="N5" i="22"/>
  <c r="N6"/>
  <c r="N7"/>
  <c r="N8"/>
  <c r="N9"/>
  <c r="N10"/>
  <c r="N11"/>
  <c r="N12"/>
  <c r="N13"/>
  <c r="N14"/>
  <c r="N15"/>
  <c r="N16"/>
  <c r="N17"/>
  <c r="N4"/>
  <c r="N5" i="21"/>
  <c r="N6"/>
  <c r="N7"/>
  <c r="N8"/>
  <c r="N9"/>
  <c r="N10"/>
  <c r="N11"/>
  <c r="N12"/>
  <c r="N13"/>
  <c r="N14"/>
  <c r="N15"/>
  <c r="N16"/>
  <c r="N17"/>
  <c r="N4"/>
  <c r="N5" i="20"/>
  <c r="N6"/>
  <c r="N7"/>
  <c r="N8"/>
  <c r="N9"/>
  <c r="N10"/>
  <c r="N11"/>
  <c r="N12"/>
  <c r="N13"/>
  <c r="N14"/>
  <c r="N15"/>
  <c r="N16"/>
  <c r="N17"/>
  <c r="N4"/>
  <c r="N5" i="19"/>
  <c r="N6"/>
  <c r="N7"/>
  <c r="N8"/>
  <c r="N9"/>
  <c r="N10"/>
  <c r="N11"/>
  <c r="N12"/>
  <c r="N13"/>
  <c r="N14"/>
  <c r="N15"/>
  <c r="N16"/>
  <c r="N17"/>
  <c r="N4"/>
  <c r="N5" i="18"/>
  <c r="N6"/>
  <c r="N7"/>
  <c r="N8"/>
  <c r="N9"/>
  <c r="N10"/>
  <c r="N11"/>
  <c r="N12"/>
  <c r="N13"/>
  <c r="N14"/>
  <c r="N15"/>
  <c r="N16"/>
  <c r="N17"/>
  <c r="N4"/>
  <c r="N5" i="17"/>
  <c r="N6"/>
  <c r="N7"/>
  <c r="N8"/>
  <c r="N9"/>
  <c r="N10"/>
  <c r="N11"/>
  <c r="N12"/>
  <c r="N13"/>
  <c r="N14"/>
  <c r="N15"/>
  <c r="N16"/>
  <c r="N17"/>
  <c r="N4"/>
  <c r="N5" i="16"/>
  <c r="N6"/>
  <c r="N7"/>
  <c r="N8"/>
  <c r="N9"/>
  <c r="N10"/>
  <c r="N11"/>
  <c r="N12"/>
  <c r="N13"/>
  <c r="N14"/>
  <c r="N15"/>
  <c r="N16"/>
  <c r="N17"/>
  <c r="N4"/>
  <c r="N5" i="13"/>
  <c r="N6"/>
  <c r="N7"/>
  <c r="N8"/>
  <c r="N9"/>
  <c r="N10"/>
  <c r="N11"/>
  <c r="N12"/>
  <c r="N13"/>
  <c r="N14"/>
  <c r="N15"/>
  <c r="N16"/>
  <c r="N17"/>
  <c r="N4"/>
  <c r="N5" i="12"/>
  <c r="N6"/>
  <c r="N7"/>
  <c r="N8"/>
  <c r="N9"/>
  <c r="N10"/>
  <c r="N11"/>
  <c r="N12"/>
  <c r="N13"/>
  <c r="N14"/>
  <c r="N15"/>
  <c r="N16"/>
  <c r="N17"/>
  <c r="N4"/>
  <c r="N5" i="11"/>
  <c r="N6"/>
  <c r="N7"/>
  <c r="N8"/>
  <c r="N9"/>
  <c r="N10"/>
  <c r="N11"/>
  <c r="N12"/>
  <c r="N13"/>
  <c r="N14"/>
  <c r="N15"/>
  <c r="N16"/>
  <c r="N17"/>
  <c r="N4"/>
  <c r="N4" i="7"/>
  <c r="N5"/>
  <c r="N6"/>
  <c r="N7"/>
  <c r="N8"/>
  <c r="N9"/>
  <c r="N10"/>
  <c r="N11"/>
  <c r="N12"/>
  <c r="N13"/>
  <c r="N14"/>
  <c r="N15"/>
  <c r="N16"/>
  <c r="N17"/>
  <c r="L9" i="16"/>
  <c r="L5" i="29"/>
  <c r="L6"/>
  <c r="L7"/>
  <c r="L8"/>
  <c r="L9"/>
  <c r="L10"/>
  <c r="L11"/>
  <c r="L12"/>
  <c r="L13"/>
  <c r="L14"/>
  <c r="L15"/>
  <c r="L16"/>
  <c r="L17"/>
  <c r="L4"/>
  <c r="L5" i="27"/>
  <c r="L6"/>
  <c r="L7"/>
  <c r="L8"/>
  <c r="L9"/>
  <c r="L10"/>
  <c r="L11"/>
  <c r="L12"/>
  <c r="L13"/>
  <c r="L14"/>
  <c r="L15"/>
  <c r="L16"/>
  <c r="L17"/>
  <c r="L4"/>
  <c r="L5" i="25"/>
  <c r="L6"/>
  <c r="L7"/>
  <c r="L8"/>
  <c r="L9"/>
  <c r="L10"/>
  <c r="L11"/>
  <c r="L12"/>
  <c r="L13"/>
  <c r="L14"/>
  <c r="L15"/>
  <c r="L16"/>
  <c r="L17"/>
  <c r="L4"/>
  <c r="L5" i="24"/>
  <c r="L6"/>
  <c r="L7"/>
  <c r="L8"/>
  <c r="L9"/>
  <c r="L10"/>
  <c r="L11"/>
  <c r="L12"/>
  <c r="L13"/>
  <c r="L14"/>
  <c r="L15"/>
  <c r="L16"/>
  <c r="L17"/>
  <c r="L4"/>
  <c r="L5" i="23"/>
  <c r="L6"/>
  <c r="L7"/>
  <c r="L8"/>
  <c r="L9"/>
  <c r="L10"/>
  <c r="L11"/>
  <c r="L12"/>
  <c r="L13"/>
  <c r="L14"/>
  <c r="L15"/>
  <c r="L16"/>
  <c r="L17"/>
  <c r="L4"/>
  <c r="L5" i="22"/>
  <c r="L6"/>
  <c r="L7"/>
  <c r="L8"/>
  <c r="L9"/>
  <c r="L10"/>
  <c r="L11"/>
  <c r="L12"/>
  <c r="L13"/>
  <c r="L14"/>
  <c r="L15"/>
  <c r="L16"/>
  <c r="L17"/>
  <c r="L4"/>
  <c r="L5" i="21"/>
  <c r="L6"/>
  <c r="L7"/>
  <c r="L8"/>
  <c r="L9"/>
  <c r="L10"/>
  <c r="L11"/>
  <c r="L12"/>
  <c r="L13"/>
  <c r="L14"/>
  <c r="L15"/>
  <c r="L16"/>
  <c r="L17"/>
  <c r="L4"/>
  <c r="L5" i="20"/>
  <c r="L6"/>
  <c r="L7"/>
  <c r="L8"/>
  <c r="L9"/>
  <c r="L10"/>
  <c r="L11"/>
  <c r="L12"/>
  <c r="L13"/>
  <c r="L14"/>
  <c r="L15"/>
  <c r="L16"/>
  <c r="L17"/>
  <c r="L4"/>
  <c r="L5" i="19"/>
  <c r="L6"/>
  <c r="L7"/>
  <c r="L8"/>
  <c r="L9"/>
  <c r="L10"/>
  <c r="L11"/>
  <c r="L12"/>
  <c r="L13"/>
  <c r="L14"/>
  <c r="L15"/>
  <c r="L16"/>
  <c r="L17"/>
  <c r="L4"/>
  <c r="L5" i="18"/>
  <c r="L6"/>
  <c r="L7"/>
  <c r="L8"/>
  <c r="L9"/>
  <c r="L10"/>
  <c r="L11"/>
  <c r="L12"/>
  <c r="L13"/>
  <c r="L14"/>
  <c r="L15"/>
  <c r="L16"/>
  <c r="L17"/>
  <c r="L4"/>
  <c r="L5" i="17"/>
  <c r="L6"/>
  <c r="L7"/>
  <c r="L8"/>
  <c r="L9"/>
  <c r="L10"/>
  <c r="L11"/>
  <c r="L12"/>
  <c r="L13"/>
  <c r="L14"/>
  <c r="L15"/>
  <c r="L16"/>
  <c r="L17"/>
  <c r="L4"/>
  <c r="L5" i="16"/>
  <c r="L6"/>
  <c r="L7"/>
  <c r="L8"/>
  <c r="L10"/>
  <c r="L11"/>
  <c r="L12"/>
  <c r="L13"/>
  <c r="L14"/>
  <c r="L15"/>
  <c r="L16"/>
  <c r="L17"/>
  <c r="L4"/>
  <c r="L5" i="13"/>
  <c r="L6"/>
  <c r="L7"/>
  <c r="L8"/>
  <c r="L9"/>
  <c r="L10"/>
  <c r="L11"/>
  <c r="L12"/>
  <c r="L13"/>
  <c r="L14"/>
  <c r="L15"/>
  <c r="L16"/>
  <c r="L17"/>
  <c r="L4"/>
  <c r="L4" i="12"/>
  <c r="L4" i="11"/>
  <c r="L5" i="12"/>
  <c r="L6"/>
  <c r="L7"/>
  <c r="L8"/>
  <c r="L9"/>
  <c r="L10"/>
  <c r="L11"/>
  <c r="L12"/>
  <c r="L13"/>
  <c r="L14"/>
  <c r="L15"/>
  <c r="L16"/>
  <c r="L17"/>
  <c r="L5" i="11"/>
  <c r="L6"/>
  <c r="L7"/>
  <c r="L8"/>
  <c r="L9"/>
  <c r="L10"/>
  <c r="L11"/>
  <c r="L12"/>
  <c r="L13"/>
  <c r="L14"/>
  <c r="L15"/>
  <c r="L16"/>
  <c r="L17"/>
  <c r="L4" i="7"/>
  <c r="L5"/>
  <c r="L6"/>
  <c r="L7"/>
  <c r="L8"/>
  <c r="L9"/>
  <c r="L10"/>
  <c r="L11"/>
  <c r="L12"/>
  <c r="L13"/>
  <c r="L14"/>
  <c r="L15"/>
  <c r="L16"/>
  <c r="L17"/>
  <c r="F5" i="13"/>
  <c r="F6"/>
  <c r="F7"/>
  <c r="F8"/>
  <c r="F9"/>
  <c r="F10"/>
  <c r="F11"/>
  <c r="F12"/>
  <c r="F13"/>
  <c r="F14"/>
  <c r="F15"/>
  <c r="F16"/>
  <c r="F17"/>
  <c r="F4"/>
  <c r="F5" i="17"/>
  <c r="F6"/>
  <c r="F7"/>
  <c r="F8"/>
  <c r="F9"/>
  <c r="F10"/>
  <c r="F11"/>
  <c r="F12"/>
  <c r="F13"/>
  <c r="F14"/>
  <c r="F15"/>
  <c r="F16"/>
  <c r="F17"/>
  <c r="F4"/>
  <c r="D5" i="22"/>
  <c r="D6"/>
  <c r="D7"/>
  <c r="D8"/>
  <c r="D9"/>
  <c r="D10"/>
  <c r="D11"/>
  <c r="D12"/>
  <c r="D13"/>
  <c r="D14"/>
  <c r="D15"/>
  <c r="D16"/>
  <c r="D17"/>
  <c r="D4"/>
  <c r="F5"/>
  <c r="F6"/>
  <c r="F7"/>
  <c r="F8"/>
  <c r="F9"/>
  <c r="F10"/>
  <c r="F11"/>
  <c r="F12"/>
  <c r="F13"/>
  <c r="F14"/>
  <c r="F15"/>
  <c r="F16"/>
  <c r="F17"/>
  <c r="F4"/>
  <c r="D5" i="29"/>
  <c r="D6"/>
  <c r="D7"/>
  <c r="D8"/>
  <c r="D9"/>
  <c r="D10"/>
  <c r="D11"/>
  <c r="D12"/>
  <c r="D13"/>
  <c r="D14"/>
  <c r="D15"/>
  <c r="D16"/>
  <c r="D17"/>
  <c r="D4"/>
  <c r="D4" i="25"/>
  <c r="J5" i="7"/>
  <c r="J6"/>
  <c r="J7"/>
  <c r="J8"/>
  <c r="J9"/>
  <c r="J10"/>
  <c r="J11"/>
  <c r="J12"/>
  <c r="J13"/>
  <c r="J14"/>
  <c r="J15"/>
  <c r="J16"/>
  <c r="J17"/>
  <c r="J4"/>
  <c r="J5" i="11"/>
  <c r="J6"/>
  <c r="J7"/>
  <c r="J8"/>
  <c r="J9"/>
  <c r="J10"/>
  <c r="J11"/>
  <c r="J12"/>
  <c r="J13"/>
  <c r="J14"/>
  <c r="J15"/>
  <c r="J16"/>
  <c r="J17"/>
  <c r="J4"/>
  <c r="J5" i="16"/>
  <c r="J6"/>
  <c r="J7"/>
  <c r="J8"/>
  <c r="J9"/>
  <c r="J10"/>
  <c r="J11"/>
  <c r="J12"/>
  <c r="J13"/>
  <c r="J14"/>
  <c r="J15"/>
  <c r="J16"/>
  <c r="J17"/>
  <c r="J4"/>
  <c r="J5" i="18"/>
  <c r="J6"/>
  <c r="J7"/>
  <c r="J8"/>
  <c r="J9"/>
  <c r="J10"/>
  <c r="J11"/>
  <c r="J12"/>
  <c r="J13"/>
  <c r="J14"/>
  <c r="J15"/>
  <c r="J16"/>
  <c r="J17"/>
  <c r="J4"/>
  <c r="J5" i="19"/>
  <c r="J6"/>
  <c r="J7"/>
  <c r="J8"/>
  <c r="J9"/>
  <c r="J10"/>
  <c r="J11"/>
  <c r="J12"/>
  <c r="J13"/>
  <c r="J14"/>
  <c r="J15"/>
  <c r="J16"/>
  <c r="J17"/>
  <c r="J4"/>
  <c r="J5" i="20"/>
  <c r="J6"/>
  <c r="J7"/>
  <c r="J8"/>
  <c r="J9"/>
  <c r="J10"/>
  <c r="J11"/>
  <c r="J12"/>
  <c r="J13"/>
  <c r="J14"/>
  <c r="J15"/>
  <c r="J16"/>
  <c r="J17"/>
  <c r="J4"/>
  <c r="J5" i="21"/>
  <c r="J6"/>
  <c r="J7"/>
  <c r="J8"/>
  <c r="J9"/>
  <c r="J10"/>
  <c r="J11"/>
  <c r="J12"/>
  <c r="J13"/>
  <c r="J14"/>
  <c r="J15"/>
  <c r="J16"/>
  <c r="J17"/>
  <c r="J4"/>
  <c r="J5" i="23"/>
  <c r="J6"/>
  <c r="J7"/>
  <c r="J8"/>
  <c r="J9"/>
  <c r="J10"/>
  <c r="J11"/>
  <c r="J12"/>
  <c r="J13"/>
  <c r="J14"/>
  <c r="J15"/>
  <c r="J16"/>
  <c r="J17"/>
  <c r="J4"/>
  <c r="J5" i="24"/>
  <c r="J6"/>
  <c r="J7"/>
  <c r="J8"/>
  <c r="J9"/>
  <c r="J10"/>
  <c r="J11"/>
  <c r="J12"/>
  <c r="J13"/>
  <c r="J14"/>
  <c r="J15"/>
  <c r="J16"/>
  <c r="J17"/>
  <c r="J4"/>
  <c r="J5" i="25"/>
  <c r="J6"/>
  <c r="J7"/>
  <c r="J8"/>
  <c r="J9"/>
  <c r="J10"/>
  <c r="J11"/>
  <c r="J12"/>
  <c r="J13"/>
  <c r="J14"/>
  <c r="J15"/>
  <c r="J16"/>
  <c r="J17"/>
  <c r="J4"/>
  <c r="J4" i="27"/>
  <c r="J5"/>
  <c r="J6"/>
  <c r="J7"/>
  <c r="J8"/>
  <c r="J9"/>
  <c r="J10"/>
  <c r="J11"/>
  <c r="J12"/>
  <c r="J13"/>
  <c r="J14"/>
  <c r="J15"/>
  <c r="J16"/>
  <c r="J17"/>
  <c r="H5" i="25"/>
  <c r="H6"/>
  <c r="H7"/>
  <c r="H8"/>
  <c r="H9"/>
  <c r="H10"/>
  <c r="H11"/>
  <c r="H12"/>
  <c r="H13"/>
  <c r="H14"/>
  <c r="H15"/>
  <c r="H16"/>
  <c r="H17"/>
  <c r="H4"/>
  <c r="H5" i="24"/>
  <c r="H6"/>
  <c r="H7"/>
  <c r="H8"/>
  <c r="H9"/>
  <c r="H10"/>
  <c r="H11"/>
  <c r="H12"/>
  <c r="H13"/>
  <c r="H14"/>
  <c r="H15"/>
  <c r="H16"/>
  <c r="H17"/>
  <c r="H4"/>
  <c r="H5" i="23"/>
  <c r="H6"/>
  <c r="H7"/>
  <c r="H8"/>
  <c r="H9"/>
  <c r="H10"/>
  <c r="H11"/>
  <c r="H12"/>
  <c r="H13"/>
  <c r="H14"/>
  <c r="H15"/>
  <c r="H16"/>
  <c r="H17"/>
  <c r="H4"/>
  <c r="H5" i="21"/>
  <c r="H6"/>
  <c r="H7"/>
  <c r="H8"/>
  <c r="H9"/>
  <c r="H10"/>
  <c r="H11"/>
  <c r="H12"/>
  <c r="H13"/>
  <c r="H14"/>
  <c r="H15"/>
  <c r="H16"/>
  <c r="H17"/>
  <c r="H4"/>
  <c r="H5" i="20"/>
  <c r="H6"/>
  <c r="H7"/>
  <c r="H8"/>
  <c r="H9"/>
  <c r="H10"/>
  <c r="H11"/>
  <c r="H12"/>
  <c r="H13"/>
  <c r="H14"/>
  <c r="H15"/>
  <c r="H16"/>
  <c r="H17"/>
  <c r="H4"/>
  <c r="H5" i="19"/>
  <c r="H6"/>
  <c r="H7"/>
  <c r="H8"/>
  <c r="H9"/>
  <c r="H11"/>
  <c r="H12"/>
  <c r="H13"/>
  <c r="H14"/>
  <c r="H15"/>
  <c r="H16"/>
  <c r="H17"/>
  <c r="H4"/>
  <c r="H5" i="18"/>
  <c r="H6"/>
  <c r="H7"/>
  <c r="H8"/>
  <c r="H9"/>
  <c r="H10"/>
  <c r="H11"/>
  <c r="H12"/>
  <c r="H13"/>
  <c r="H14"/>
  <c r="H15"/>
  <c r="H16"/>
  <c r="H17"/>
  <c r="H4"/>
  <c r="H16" i="16"/>
  <c r="H17"/>
  <c r="H5"/>
  <c r="H6"/>
  <c r="H7"/>
  <c r="H8"/>
  <c r="H9"/>
  <c r="H10"/>
  <c r="H11"/>
  <c r="H12"/>
  <c r="H13"/>
  <c r="H14"/>
  <c r="H15"/>
  <c r="H4"/>
  <c r="H5" i="12"/>
  <c r="H6"/>
  <c r="H7"/>
  <c r="H8"/>
  <c r="H9"/>
  <c r="H10"/>
  <c r="H11"/>
  <c r="H12"/>
  <c r="H13"/>
  <c r="H14"/>
  <c r="H15"/>
  <c r="H16"/>
  <c r="H17"/>
  <c r="H4"/>
  <c r="H5" i="11"/>
  <c r="H6"/>
  <c r="H7"/>
  <c r="H8"/>
  <c r="H9"/>
  <c r="H10"/>
  <c r="H11"/>
  <c r="H12"/>
  <c r="H13"/>
  <c r="H14"/>
  <c r="H15"/>
  <c r="H16"/>
  <c r="H17"/>
  <c r="H4"/>
  <c r="H5" i="7"/>
  <c r="H6"/>
  <c r="H7"/>
  <c r="H8"/>
  <c r="H9"/>
  <c r="H10"/>
  <c r="H11"/>
  <c r="H12"/>
  <c r="H13"/>
  <c r="H14"/>
  <c r="H15"/>
  <c r="H16"/>
  <c r="H17"/>
  <c r="H4"/>
  <c r="H4" i="27"/>
  <c r="H5"/>
  <c r="H6"/>
  <c r="H7"/>
  <c r="H8"/>
  <c r="H9"/>
  <c r="H10"/>
  <c r="H11"/>
  <c r="H12"/>
  <c r="H13"/>
  <c r="H14"/>
  <c r="H15"/>
  <c r="H16"/>
  <c r="H17"/>
  <c r="F11"/>
  <c r="F11" i="25"/>
  <c r="F11" i="24"/>
  <c r="F11" i="23"/>
  <c r="F11" i="21"/>
  <c r="F11" i="20"/>
  <c r="F11" i="19"/>
  <c r="F11" i="18"/>
  <c r="F11" i="16"/>
  <c r="F11" i="12"/>
  <c r="F11" i="11"/>
  <c r="F11" i="7"/>
  <c r="D5"/>
  <c r="D6"/>
  <c r="D7"/>
  <c r="D8"/>
  <c r="D9"/>
  <c r="D10"/>
  <c r="D11"/>
  <c r="D12"/>
  <c r="D13"/>
  <c r="D14"/>
  <c r="D15"/>
  <c r="D16"/>
  <c r="D17"/>
  <c r="D4"/>
  <c r="D4" i="12"/>
  <c r="D5" i="11"/>
  <c r="D6"/>
  <c r="D7"/>
  <c r="D8"/>
  <c r="D9"/>
  <c r="D10"/>
  <c r="D11"/>
  <c r="D12"/>
  <c r="D13"/>
  <c r="D14"/>
  <c r="D15"/>
  <c r="D16"/>
  <c r="D17"/>
  <c r="D4"/>
  <c r="D5" i="12"/>
  <c r="D6"/>
  <c r="D7"/>
  <c r="D8"/>
  <c r="D9"/>
  <c r="D10"/>
  <c r="D11"/>
  <c r="D12"/>
  <c r="D13"/>
  <c r="D14"/>
  <c r="D15"/>
  <c r="D16"/>
  <c r="D17"/>
  <c r="D4" i="16"/>
  <c r="D5"/>
  <c r="D6"/>
  <c r="D7"/>
  <c r="D8"/>
  <c r="D9"/>
  <c r="D10"/>
  <c r="D11"/>
  <c r="D12"/>
  <c r="D13"/>
  <c r="D14"/>
  <c r="D15"/>
  <c r="D16"/>
  <c r="D17"/>
  <c r="D4" i="18"/>
  <c r="D5"/>
  <c r="D6"/>
  <c r="D7"/>
  <c r="D8"/>
  <c r="D9"/>
  <c r="D10"/>
  <c r="D11"/>
  <c r="D12"/>
  <c r="D13"/>
  <c r="D14"/>
  <c r="D15"/>
  <c r="D16"/>
  <c r="D17"/>
  <c r="D5" i="19"/>
  <c r="D6"/>
  <c r="D7"/>
  <c r="D8"/>
  <c r="D9"/>
  <c r="D10"/>
  <c r="D11"/>
  <c r="D12"/>
  <c r="D13"/>
  <c r="D14"/>
  <c r="D15"/>
  <c r="D16"/>
  <c r="D17"/>
  <c r="D4"/>
  <c r="D4" i="20"/>
  <c r="D5"/>
  <c r="D6"/>
  <c r="D7"/>
  <c r="D8"/>
  <c r="D9"/>
  <c r="D10"/>
  <c r="D11"/>
  <c r="D12"/>
  <c r="D13"/>
  <c r="D14"/>
  <c r="D15"/>
  <c r="D16"/>
  <c r="D17"/>
  <c r="D4" i="24"/>
  <c r="D5" i="21"/>
  <c r="D6"/>
  <c r="D7"/>
  <c r="D8"/>
  <c r="D9"/>
  <c r="D10"/>
  <c r="D11"/>
  <c r="D12"/>
  <c r="D13"/>
  <c r="D14"/>
  <c r="D15"/>
  <c r="D16"/>
  <c r="D17"/>
  <c r="D4"/>
  <c r="D5" i="23"/>
  <c r="D6"/>
  <c r="D7"/>
  <c r="D8"/>
  <c r="D9"/>
  <c r="D10"/>
  <c r="D11"/>
  <c r="D12"/>
  <c r="D13"/>
  <c r="D14"/>
  <c r="D15"/>
  <c r="D16"/>
  <c r="D17"/>
  <c r="D4"/>
  <c r="D5" i="24"/>
  <c r="D6"/>
  <c r="D7"/>
  <c r="D8"/>
  <c r="D9"/>
  <c r="D10"/>
  <c r="D11"/>
  <c r="D12"/>
  <c r="D13"/>
  <c r="D14"/>
  <c r="D15"/>
  <c r="D16"/>
  <c r="D17"/>
  <c r="D5" i="25"/>
  <c r="D6"/>
  <c r="D7"/>
  <c r="D8"/>
  <c r="D9"/>
  <c r="D10"/>
  <c r="D11"/>
  <c r="D12"/>
  <c r="D13"/>
  <c r="D14"/>
  <c r="D15"/>
  <c r="D16"/>
  <c r="D17"/>
</calcChain>
</file>

<file path=xl/sharedStrings.xml><?xml version="1.0" encoding="utf-8"?>
<sst xmlns="http://schemas.openxmlformats.org/spreadsheetml/2006/main" count="3302" uniqueCount="91">
  <si>
    <t>Length</t>
  </si>
  <si>
    <t>Full shoulders</t>
  </si>
  <si>
    <t>Sleeves</t>
  </si>
  <si>
    <t>Muscle</t>
  </si>
  <si>
    <t>Chest</t>
  </si>
  <si>
    <t>Stomach</t>
  </si>
  <si>
    <t>Hip</t>
  </si>
  <si>
    <t>Neck</t>
  </si>
  <si>
    <t>Waist</t>
  </si>
  <si>
    <t>Thigh</t>
  </si>
  <si>
    <t>Knee</t>
  </si>
  <si>
    <t>Inseam</t>
  </si>
  <si>
    <t>Height</t>
  </si>
  <si>
    <t>Santosh</t>
  </si>
  <si>
    <t>Dileep</t>
  </si>
  <si>
    <t>Parameters</t>
  </si>
  <si>
    <t>Measurments</t>
  </si>
  <si>
    <t>Ravi</t>
  </si>
  <si>
    <t>Hemanth</t>
  </si>
  <si>
    <t>Nagraj</t>
  </si>
  <si>
    <t>Madesh</t>
  </si>
  <si>
    <t>Mallickarjun</t>
  </si>
  <si>
    <t>Shyam Sundar</t>
  </si>
  <si>
    <t>Rajshekhar</t>
  </si>
  <si>
    <t>Rajesh Kumar</t>
  </si>
  <si>
    <t>Raju</t>
  </si>
  <si>
    <t>Ramanjunipava</t>
  </si>
  <si>
    <t>Velu</t>
  </si>
  <si>
    <t>Raghvendra</t>
  </si>
  <si>
    <t>Vijay Mishra</t>
  </si>
  <si>
    <t>Rashid</t>
  </si>
  <si>
    <t>Arshad</t>
  </si>
  <si>
    <t>original</t>
  </si>
  <si>
    <t>measured</t>
  </si>
  <si>
    <t>Greater than 6 %</t>
  </si>
  <si>
    <t>Less than 6 % (+or-)</t>
  </si>
  <si>
    <t>error %</t>
  </si>
  <si>
    <t>error%</t>
  </si>
  <si>
    <t>neck at th=30</t>
  </si>
  <si>
    <t>neck at th=25</t>
  </si>
  <si>
    <t>at th=25</t>
  </si>
  <si>
    <t>at th=30</t>
  </si>
  <si>
    <t>at th=30; new hip alg</t>
  </si>
  <si>
    <t>error</t>
  </si>
  <si>
    <t xml:space="preserve">initiate4 in A3, at th 16.5 </t>
  </si>
  <si>
    <t>Not compatible with initiate4 and th=16.5</t>
  </si>
  <si>
    <t>Manoj Kumar</t>
  </si>
  <si>
    <t>at th=25 neck</t>
  </si>
  <si>
    <t>na</t>
  </si>
  <si>
    <t>kk=7;th=25</t>
  </si>
  <si>
    <t>swapped val6 and val10</t>
  </si>
  <si>
    <t>rounds</t>
  </si>
  <si>
    <t>new hip alg</t>
  </si>
  <si>
    <t>neckhandle</t>
  </si>
  <si>
    <t>kk=7;</t>
  </si>
  <si>
    <t>Ram Krishna</t>
  </si>
  <si>
    <t>Lingappa</t>
  </si>
  <si>
    <t>Yogesh</t>
  </si>
  <si>
    <t xml:space="preserve"> </t>
  </si>
  <si>
    <t>Pawan Kumar</t>
  </si>
  <si>
    <t>neckhandle2</t>
  </si>
  <si>
    <t>S+R con1</t>
  </si>
  <si>
    <t>S+R con2</t>
  </si>
  <si>
    <t>S+R con3,4</t>
  </si>
  <si>
    <t>NeckCalc</t>
  </si>
  <si>
    <t>Prabhu</t>
  </si>
  <si>
    <t>NeckCalc conA</t>
  </si>
  <si>
    <t>NeckCalc conB</t>
  </si>
  <si>
    <t>NeckCalc-3 conB</t>
  </si>
  <si>
    <t>NeckCalc-4 conB</t>
  </si>
  <si>
    <t>Sailesh</t>
  </si>
  <si>
    <t>NeckCal2()</t>
  </si>
  <si>
    <t>rounds2</t>
  </si>
  <si>
    <t>rounds2 however shall not be used</t>
  </si>
  <si>
    <t>Loknath</t>
  </si>
  <si>
    <t>new_right_pts original</t>
  </si>
  <si>
    <t>n</t>
  </si>
  <si>
    <t>e</t>
  </si>
  <si>
    <t>c</t>
  </si>
  <si>
    <t>k</t>
  </si>
  <si>
    <t xml:space="preserve">closed at </t>
  </si>
  <si>
    <t>16/25 for</t>
  </si>
  <si>
    <t>now</t>
  </si>
  <si>
    <t>s</t>
  </si>
  <si>
    <t>t</t>
  </si>
  <si>
    <t>o</t>
  </si>
  <si>
    <t>m</t>
  </si>
  <si>
    <t>a</t>
  </si>
  <si>
    <t>h</t>
  </si>
  <si>
    <t>start</t>
  </si>
  <si>
    <t>unswapped val6 and val10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</si>
</sst>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/>
    <xf numFmtId="0" fontId="1" fillId="0" borderId="0" xfId="0" applyFont="1"/>
    <xf numFmtId="0" fontId="0" fillId="0" borderId="0" xfId="0" applyAlignment="1"/>
    <xf numFmtId="0" fontId="0" fillId="0" borderId="0" xfId="0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U25"/>
  <sheetViews>
    <sheetView topLeftCell="AM1" workbookViewId="0">
      <selection activeCell="AT4" sqref="AT4:AT17"/>
    </sheetView>
  </sheetViews>
  <sheetFormatPr defaultRowHeight="15"/>
  <cols>
    <col min="1" max="1" width="18.140625" customWidth="1"/>
    <col min="2" max="2" width="10.42578125" customWidth="1"/>
    <col min="3" max="3" width="18.140625" customWidth="1"/>
    <col min="5" max="5" width="18.140625" customWidth="1"/>
    <col min="7" max="7" width="18.42578125" customWidth="1"/>
    <col min="9" max="9" width="18.5703125" customWidth="1"/>
    <col min="11" max="11" width="10.140625" customWidth="1"/>
    <col min="41" max="41" width="9.5703125" customWidth="1"/>
  </cols>
  <sheetData>
    <row r="1" spans="1:47">
      <c r="B1" s="2" t="s">
        <v>13</v>
      </c>
    </row>
    <row r="2" spans="1:47">
      <c r="A2" s="2" t="s">
        <v>15</v>
      </c>
      <c r="B2" s="2" t="s">
        <v>16</v>
      </c>
    </row>
    <row r="3" spans="1:47">
      <c r="B3" s="2" t="s">
        <v>32</v>
      </c>
      <c r="C3" s="2" t="s">
        <v>33</v>
      </c>
      <c r="D3" s="2" t="s">
        <v>36</v>
      </c>
      <c r="E3" s="2" t="s">
        <v>33</v>
      </c>
      <c r="F3" s="2" t="s">
        <v>37</v>
      </c>
      <c r="G3" s="2" t="s">
        <v>33</v>
      </c>
      <c r="H3" s="2" t="s">
        <v>37</v>
      </c>
      <c r="I3" s="2" t="s">
        <v>33</v>
      </c>
      <c r="J3" s="2" t="s">
        <v>43</v>
      </c>
      <c r="K3" s="2" t="s">
        <v>33</v>
      </c>
      <c r="L3" s="2" t="s">
        <v>43</v>
      </c>
      <c r="M3" s="2" t="s">
        <v>33</v>
      </c>
      <c r="N3" s="2" t="s">
        <v>43</v>
      </c>
      <c r="O3" s="2" t="s">
        <v>33</v>
      </c>
      <c r="P3" s="2" t="s">
        <v>43</v>
      </c>
      <c r="Q3" s="2" t="s">
        <v>33</v>
      </c>
      <c r="R3" s="2" t="s">
        <v>43</v>
      </c>
      <c r="S3" s="2" t="s">
        <v>33</v>
      </c>
      <c r="T3" s="2" t="s">
        <v>43</v>
      </c>
      <c r="U3" s="2" t="s">
        <v>33</v>
      </c>
      <c r="V3" s="2" t="s">
        <v>43</v>
      </c>
      <c r="W3" s="2" t="s">
        <v>33</v>
      </c>
      <c r="X3" s="2" t="s">
        <v>43</v>
      </c>
      <c r="Y3" s="2" t="s">
        <v>33</v>
      </c>
      <c r="Z3" s="2" t="s">
        <v>43</v>
      </c>
      <c r="AA3" s="2" t="s">
        <v>33</v>
      </c>
      <c r="AB3" s="2" t="s">
        <v>43</v>
      </c>
      <c r="AC3" s="2" t="s">
        <v>33</v>
      </c>
      <c r="AD3" s="2" t="s">
        <v>43</v>
      </c>
      <c r="AE3" s="2" t="s">
        <v>33</v>
      </c>
      <c r="AF3" s="2" t="s">
        <v>43</v>
      </c>
      <c r="AG3" s="2" t="s">
        <v>33</v>
      </c>
      <c r="AH3" s="2" t="s">
        <v>43</v>
      </c>
      <c r="AI3" s="2" t="s">
        <v>33</v>
      </c>
      <c r="AJ3" s="2" t="s">
        <v>43</v>
      </c>
      <c r="AK3" s="2" t="s">
        <v>33</v>
      </c>
      <c r="AL3" s="2" t="s">
        <v>43</v>
      </c>
      <c r="AM3" s="2" t="s">
        <v>33</v>
      </c>
      <c r="AN3" s="2" t="s">
        <v>43</v>
      </c>
      <c r="AO3" s="2" t="s">
        <v>33</v>
      </c>
      <c r="AP3" s="2" t="s">
        <v>43</v>
      </c>
      <c r="AR3" s="2" t="s">
        <v>76</v>
      </c>
      <c r="AT3" s="2" t="s">
        <v>33</v>
      </c>
      <c r="AU3" s="2" t="s">
        <v>43</v>
      </c>
    </row>
    <row r="4" spans="1:47">
      <c r="A4" s="1" t="s">
        <v>0</v>
      </c>
      <c r="B4" s="1">
        <v>26</v>
      </c>
      <c r="C4">
        <v>26.454559738009518</v>
      </c>
      <c r="D4">
        <f>100*(B4-C4)/B4</f>
        <v>-1.7483066846519928</v>
      </c>
      <c r="E4">
        <v>26.454559738009518</v>
      </c>
      <c r="G4">
        <v>26.454559738009518</v>
      </c>
      <c r="H4">
        <f>100*(B4-G4)/B4</f>
        <v>-1.7483066846519928</v>
      </c>
      <c r="I4">
        <v>27.448158225822084</v>
      </c>
      <c r="J4">
        <f>100*(B4-I4)/B4</f>
        <v>-5.569839330084938</v>
      </c>
      <c r="K4">
        <v>26.454559738009518</v>
      </c>
      <c r="L4">
        <f>100*(B4-K4)/B4</f>
        <v>-1.7483066846519928</v>
      </c>
      <c r="M4">
        <v>26</v>
      </c>
      <c r="N4">
        <f>100*(B4-M4)/B4</f>
        <v>0</v>
      </c>
      <c r="O4">
        <v>26</v>
      </c>
      <c r="P4">
        <f>100*(B4-O4)/B4</f>
        <v>0</v>
      </c>
      <c r="Q4">
        <v>26</v>
      </c>
      <c r="R4">
        <f>100*(B4-Q4)/B4</f>
        <v>0</v>
      </c>
      <c r="S4">
        <v>26</v>
      </c>
      <c r="T4">
        <f>100*(B4-S4)/B4</f>
        <v>0</v>
      </c>
      <c r="U4">
        <v>26</v>
      </c>
      <c r="V4">
        <f>100*(B4-U4)/B4</f>
        <v>0</v>
      </c>
      <c r="W4">
        <v>26</v>
      </c>
      <c r="X4">
        <f>100*(B4-W4)/B4</f>
        <v>0</v>
      </c>
      <c r="Y4">
        <v>26</v>
      </c>
      <c r="Z4">
        <f>100*(B4-Y4)/B4</f>
        <v>0</v>
      </c>
      <c r="AA4">
        <v>26</v>
      </c>
      <c r="AB4">
        <f>100*(B4-AA4)/B4</f>
        <v>0</v>
      </c>
      <c r="AC4">
        <v>26</v>
      </c>
      <c r="AD4">
        <f>100*(B4-AC4)/B4</f>
        <v>0</v>
      </c>
      <c r="AE4">
        <v>26</v>
      </c>
      <c r="AF4">
        <f>100*(B4-AE4)/B4</f>
        <v>0</v>
      </c>
      <c r="AG4">
        <v>26</v>
      </c>
      <c r="AH4">
        <f>100*(B4-AG4)/B4</f>
        <v>0</v>
      </c>
      <c r="AI4">
        <v>26</v>
      </c>
      <c r="AJ4">
        <f>100*(B4-AI4)/B4</f>
        <v>0</v>
      </c>
      <c r="AK4">
        <v>26</v>
      </c>
      <c r="AL4">
        <f>100*(B4-AK4)/B4</f>
        <v>0</v>
      </c>
      <c r="AM4">
        <v>26.5</v>
      </c>
      <c r="AN4">
        <f>100*(B4-AM4)/B4</f>
        <v>-1.9230769230769231</v>
      </c>
      <c r="AO4">
        <v>26</v>
      </c>
      <c r="AP4">
        <f>100*(B4-AO4)/B4</f>
        <v>0</v>
      </c>
      <c r="AR4" s="2" t="s">
        <v>77</v>
      </c>
      <c r="AT4">
        <v>26</v>
      </c>
      <c r="AU4">
        <f>100*(B4-AT4)/B4</f>
        <v>0</v>
      </c>
    </row>
    <row r="5" spans="1:47">
      <c r="A5" s="1" t="s">
        <v>1</v>
      </c>
      <c r="B5" s="1">
        <v>16.5</v>
      </c>
      <c r="C5">
        <v>17.103207400748403</v>
      </c>
      <c r="D5">
        <f t="shared" ref="D5:D17" si="0">100*(B5-C5)/B5</f>
        <v>-3.6558024287781983</v>
      </c>
      <c r="E5">
        <v>17.103207400748403</v>
      </c>
      <c r="G5">
        <v>17.103207400748403</v>
      </c>
      <c r="H5">
        <f t="shared" ref="H5:H17" si="1">100*(B5-G5)/B5</f>
        <v>-3.6558024287781983</v>
      </c>
      <c r="I5">
        <v>17.128737936220496</v>
      </c>
      <c r="J5">
        <f t="shared" ref="J5:J17" si="2">100*(B5-I5)/B5</f>
        <v>-3.8105329467908842</v>
      </c>
      <c r="K5">
        <v>17.103207400748403</v>
      </c>
      <c r="L5">
        <f t="shared" ref="L5:L17" si="3">100*(B5-K5)/B5</f>
        <v>-3.6558024287781983</v>
      </c>
      <c r="M5">
        <v>17</v>
      </c>
      <c r="N5">
        <f t="shared" ref="N5:N17" si="4">100*(B5-M5)/B5</f>
        <v>-3.0303030303030303</v>
      </c>
      <c r="O5">
        <v>17</v>
      </c>
      <c r="P5">
        <f t="shared" ref="P5:P17" si="5">100*(B5-O5)/B5</f>
        <v>-3.0303030303030303</v>
      </c>
      <c r="Q5">
        <v>17</v>
      </c>
      <c r="R5">
        <f t="shared" ref="R5:R17" si="6">100*(B5-Q5)/B5</f>
        <v>-3.0303030303030303</v>
      </c>
      <c r="S5">
        <v>17</v>
      </c>
      <c r="T5">
        <f t="shared" ref="T5:T17" si="7">100*(B5-S5)/B5</f>
        <v>-3.0303030303030303</v>
      </c>
      <c r="U5">
        <v>17</v>
      </c>
      <c r="V5">
        <f t="shared" ref="V5:V17" si="8">100*(B5-U5)/B5</f>
        <v>-3.0303030303030303</v>
      </c>
      <c r="W5">
        <v>17</v>
      </c>
      <c r="X5">
        <f t="shared" ref="X5:X17" si="9">100*(B5-W5)/B5</f>
        <v>-3.0303030303030303</v>
      </c>
      <c r="Y5">
        <v>17</v>
      </c>
      <c r="Z5">
        <f t="shared" ref="Z5:Z17" si="10">100*(B5-Y5)/B5</f>
        <v>-3.0303030303030303</v>
      </c>
      <c r="AA5">
        <v>17</v>
      </c>
      <c r="AB5">
        <f>100*(B5-AA5)/B5</f>
        <v>-3.0303030303030303</v>
      </c>
      <c r="AC5">
        <v>17</v>
      </c>
      <c r="AD5">
        <f t="shared" ref="AD5:AD17" si="11">100*(B5-AC5)/B5</f>
        <v>-3.0303030303030303</v>
      </c>
      <c r="AE5">
        <v>17</v>
      </c>
      <c r="AF5">
        <f t="shared" ref="AF5:AF17" si="12">100*(B5-AE5)/B5</f>
        <v>-3.0303030303030303</v>
      </c>
      <c r="AG5">
        <v>17</v>
      </c>
      <c r="AH5">
        <f t="shared" ref="AH5:AH17" si="13">100*(B5-AG5)/B5</f>
        <v>-3.0303030303030303</v>
      </c>
      <c r="AI5">
        <v>17</v>
      </c>
      <c r="AJ5">
        <f t="shared" ref="AJ5:AJ17" si="14">100*(B5-AI5)/B5</f>
        <v>-3.0303030303030303</v>
      </c>
      <c r="AK5">
        <v>17</v>
      </c>
      <c r="AL5">
        <f t="shared" ref="AL5:AL17" si="15">100*(B5-AK5)/B5</f>
        <v>-3.0303030303030303</v>
      </c>
      <c r="AM5">
        <v>17</v>
      </c>
      <c r="AN5">
        <f t="shared" ref="AN5:AN17" si="16">100*(B5-AM5)/B5</f>
        <v>-3.0303030303030303</v>
      </c>
      <c r="AO5">
        <v>17</v>
      </c>
      <c r="AP5">
        <f t="shared" ref="AP5:AP17" si="17">100*(B5-AO5)/B5</f>
        <v>-3.0303030303030303</v>
      </c>
      <c r="AR5" s="2" t="s">
        <v>78</v>
      </c>
      <c r="AT5">
        <v>17</v>
      </c>
      <c r="AU5">
        <f t="shared" ref="AU5:AU17" si="18">100*(B5-AT5)/B5</f>
        <v>-3.0303030303030303</v>
      </c>
    </row>
    <row r="6" spans="1:47">
      <c r="A6" s="1" t="s">
        <v>2</v>
      </c>
      <c r="B6" s="1">
        <v>21</v>
      </c>
      <c r="C6">
        <v>21.73496692089984</v>
      </c>
      <c r="D6">
        <f t="shared" si="0"/>
        <v>-3.4998424804754285</v>
      </c>
      <c r="E6">
        <v>21.73496692089984</v>
      </c>
      <c r="G6">
        <v>21.73496692089984</v>
      </c>
      <c r="H6">
        <f t="shared" si="1"/>
        <v>-3.4998424804754285</v>
      </c>
      <c r="I6">
        <v>21.85916673187641</v>
      </c>
      <c r="J6">
        <f t="shared" si="2"/>
        <v>-4.0912701517924299</v>
      </c>
      <c r="K6">
        <v>21.73496692089984</v>
      </c>
      <c r="L6">
        <f t="shared" si="3"/>
        <v>-3.4998424804754285</v>
      </c>
      <c r="M6">
        <v>21.5</v>
      </c>
      <c r="N6">
        <f t="shared" si="4"/>
        <v>-2.3809523809523809</v>
      </c>
      <c r="O6">
        <v>21.5</v>
      </c>
      <c r="P6">
        <f t="shared" si="5"/>
        <v>-2.3809523809523809</v>
      </c>
      <c r="Q6">
        <v>21.5</v>
      </c>
      <c r="R6">
        <f t="shared" si="6"/>
        <v>-2.3809523809523809</v>
      </c>
      <c r="S6">
        <v>21.5</v>
      </c>
      <c r="T6">
        <f t="shared" si="7"/>
        <v>-2.3809523809523809</v>
      </c>
      <c r="U6">
        <v>21.5</v>
      </c>
      <c r="V6">
        <f t="shared" si="8"/>
        <v>-2.3809523809523809</v>
      </c>
      <c r="W6">
        <v>21.5</v>
      </c>
      <c r="X6">
        <f t="shared" si="9"/>
        <v>-2.3809523809523809</v>
      </c>
      <c r="Y6">
        <v>21.5</v>
      </c>
      <c r="Z6">
        <f t="shared" si="10"/>
        <v>-2.3809523809523809</v>
      </c>
      <c r="AA6">
        <v>21.5</v>
      </c>
      <c r="AB6">
        <f t="shared" ref="AB6:AB17" si="19">100*(B6-AA6)/B6</f>
        <v>-2.3809523809523809</v>
      </c>
      <c r="AC6">
        <v>21.5</v>
      </c>
      <c r="AD6">
        <f t="shared" si="11"/>
        <v>-2.3809523809523809</v>
      </c>
      <c r="AE6">
        <v>21.5</v>
      </c>
      <c r="AF6">
        <f t="shared" si="12"/>
        <v>-2.3809523809523809</v>
      </c>
      <c r="AG6">
        <v>21.5</v>
      </c>
      <c r="AH6">
        <f t="shared" si="13"/>
        <v>-2.3809523809523809</v>
      </c>
      <c r="AI6">
        <v>21.5</v>
      </c>
      <c r="AJ6">
        <f t="shared" si="14"/>
        <v>-2.3809523809523809</v>
      </c>
      <c r="AK6">
        <v>21.5</v>
      </c>
      <c r="AL6">
        <f t="shared" si="15"/>
        <v>-2.3809523809523809</v>
      </c>
      <c r="AM6">
        <v>21.5</v>
      </c>
      <c r="AN6">
        <f t="shared" si="16"/>
        <v>-2.3809523809523809</v>
      </c>
      <c r="AO6">
        <v>21.5</v>
      </c>
      <c r="AP6">
        <f t="shared" si="17"/>
        <v>-2.3809523809523809</v>
      </c>
      <c r="AR6" s="2" t="s">
        <v>79</v>
      </c>
      <c r="AT6">
        <v>21.5</v>
      </c>
      <c r="AU6">
        <f t="shared" si="18"/>
        <v>-2.3809523809523809</v>
      </c>
    </row>
    <row r="7" spans="1:47">
      <c r="A7" s="1" t="s">
        <v>3</v>
      </c>
      <c r="B7" s="1">
        <v>12</v>
      </c>
      <c r="C7">
        <v>14.101872447856222</v>
      </c>
      <c r="D7">
        <f t="shared" si="0"/>
        <v>-17.51560373213518</v>
      </c>
      <c r="E7">
        <v>14.101872447856222</v>
      </c>
      <c r="G7">
        <v>14.101872447856222</v>
      </c>
      <c r="H7">
        <f t="shared" si="1"/>
        <v>-17.51560373213518</v>
      </c>
      <c r="I7">
        <v>14.101872447856222</v>
      </c>
      <c r="J7">
        <f t="shared" si="2"/>
        <v>-17.51560373213518</v>
      </c>
      <c r="K7">
        <v>14.101872447856222</v>
      </c>
      <c r="L7">
        <f t="shared" si="3"/>
        <v>-17.51560373213518</v>
      </c>
      <c r="M7">
        <v>14</v>
      </c>
      <c r="N7">
        <f t="shared" si="4"/>
        <v>-16.666666666666668</v>
      </c>
      <c r="O7">
        <v>14</v>
      </c>
      <c r="P7">
        <f t="shared" si="5"/>
        <v>-16.666666666666668</v>
      </c>
      <c r="Q7">
        <v>14</v>
      </c>
      <c r="R7">
        <f t="shared" si="6"/>
        <v>-16.666666666666668</v>
      </c>
      <c r="S7">
        <v>14</v>
      </c>
      <c r="T7">
        <f t="shared" si="7"/>
        <v>-16.666666666666668</v>
      </c>
      <c r="U7">
        <v>14</v>
      </c>
      <c r="V7">
        <f t="shared" si="8"/>
        <v>-16.666666666666668</v>
      </c>
      <c r="W7">
        <v>14</v>
      </c>
      <c r="X7">
        <f t="shared" si="9"/>
        <v>-16.666666666666668</v>
      </c>
      <c r="Y7">
        <v>14</v>
      </c>
      <c r="Z7">
        <f t="shared" si="10"/>
        <v>-16.666666666666668</v>
      </c>
      <c r="AA7">
        <v>14</v>
      </c>
      <c r="AB7">
        <f t="shared" si="19"/>
        <v>-16.666666666666668</v>
      </c>
      <c r="AC7">
        <v>14</v>
      </c>
      <c r="AD7">
        <f t="shared" si="11"/>
        <v>-16.666666666666668</v>
      </c>
      <c r="AE7">
        <v>14</v>
      </c>
      <c r="AF7">
        <f t="shared" si="12"/>
        <v>-16.666666666666668</v>
      </c>
      <c r="AG7">
        <v>14</v>
      </c>
      <c r="AH7">
        <f t="shared" si="13"/>
        <v>-16.666666666666668</v>
      </c>
      <c r="AI7">
        <v>14</v>
      </c>
      <c r="AJ7">
        <f t="shared" si="14"/>
        <v>-16.666666666666668</v>
      </c>
      <c r="AK7">
        <v>14</v>
      </c>
      <c r="AL7">
        <f t="shared" si="15"/>
        <v>-16.666666666666668</v>
      </c>
      <c r="AM7">
        <v>14</v>
      </c>
      <c r="AN7">
        <f t="shared" si="16"/>
        <v>-16.666666666666668</v>
      </c>
      <c r="AO7">
        <v>14</v>
      </c>
      <c r="AP7">
        <f t="shared" si="17"/>
        <v>-16.666666666666668</v>
      </c>
      <c r="AR7" s="2" t="s">
        <v>58</v>
      </c>
      <c r="AT7">
        <v>14</v>
      </c>
      <c r="AU7">
        <f t="shared" si="18"/>
        <v>-16.666666666666668</v>
      </c>
    </row>
    <row r="8" spans="1:47">
      <c r="A8" s="1" t="s">
        <v>4</v>
      </c>
      <c r="B8" s="1">
        <v>36</v>
      </c>
      <c r="C8">
        <v>38.686366423202792</v>
      </c>
      <c r="D8">
        <f t="shared" si="0"/>
        <v>-7.4621289533410886</v>
      </c>
      <c r="E8">
        <v>38.686366423202792</v>
      </c>
      <c r="G8">
        <v>38.686366423202792</v>
      </c>
      <c r="H8">
        <f t="shared" si="1"/>
        <v>-7.4621289533410886</v>
      </c>
      <c r="I8">
        <v>38.686366423202792</v>
      </c>
      <c r="J8">
        <f t="shared" si="2"/>
        <v>-7.4621289533410886</v>
      </c>
      <c r="K8">
        <v>38.686366423202792</v>
      </c>
      <c r="L8">
        <f t="shared" si="3"/>
        <v>-7.4621289533410886</v>
      </c>
      <c r="M8">
        <v>38.5</v>
      </c>
      <c r="N8">
        <f t="shared" si="4"/>
        <v>-6.9444444444444446</v>
      </c>
      <c r="O8">
        <v>38.5</v>
      </c>
      <c r="P8">
        <f t="shared" si="5"/>
        <v>-6.9444444444444446</v>
      </c>
      <c r="Q8">
        <v>38.5</v>
      </c>
      <c r="R8">
        <f t="shared" si="6"/>
        <v>-6.9444444444444446</v>
      </c>
      <c r="S8">
        <v>38.5</v>
      </c>
      <c r="T8">
        <f t="shared" si="7"/>
        <v>-6.9444444444444446</v>
      </c>
      <c r="U8">
        <v>38.5</v>
      </c>
      <c r="V8">
        <f t="shared" si="8"/>
        <v>-6.9444444444444446</v>
      </c>
      <c r="W8">
        <v>38.5</v>
      </c>
      <c r="X8">
        <f t="shared" si="9"/>
        <v>-6.9444444444444446</v>
      </c>
      <c r="Y8">
        <v>38.5</v>
      </c>
      <c r="Z8">
        <f t="shared" si="10"/>
        <v>-6.9444444444444446</v>
      </c>
      <c r="AA8">
        <v>38.5</v>
      </c>
      <c r="AB8">
        <f t="shared" si="19"/>
        <v>-6.9444444444444446</v>
      </c>
      <c r="AC8">
        <v>38.5</v>
      </c>
      <c r="AD8">
        <f t="shared" si="11"/>
        <v>-6.9444444444444446</v>
      </c>
      <c r="AE8">
        <v>38.5</v>
      </c>
      <c r="AF8">
        <f t="shared" si="12"/>
        <v>-6.9444444444444446</v>
      </c>
      <c r="AG8">
        <v>38.5</v>
      </c>
      <c r="AH8">
        <f t="shared" si="13"/>
        <v>-6.9444444444444446</v>
      </c>
      <c r="AI8">
        <v>38.5</v>
      </c>
      <c r="AJ8">
        <f t="shared" si="14"/>
        <v>-6.9444444444444446</v>
      </c>
      <c r="AK8">
        <v>38.5</v>
      </c>
      <c r="AL8">
        <f t="shared" si="15"/>
        <v>-6.9444444444444446</v>
      </c>
      <c r="AM8">
        <v>38.5</v>
      </c>
      <c r="AN8">
        <f t="shared" si="16"/>
        <v>-6.9444444444444446</v>
      </c>
      <c r="AO8">
        <v>38.5</v>
      </c>
      <c r="AP8">
        <f t="shared" si="17"/>
        <v>-6.9444444444444446</v>
      </c>
      <c r="AR8" s="2" t="s">
        <v>80</v>
      </c>
      <c r="AT8">
        <v>38.5</v>
      </c>
      <c r="AU8">
        <f t="shared" si="18"/>
        <v>-6.9444444444444446</v>
      </c>
    </row>
    <row r="9" spans="1:47">
      <c r="A9" s="1" t="s">
        <v>5</v>
      </c>
      <c r="B9" s="1">
        <v>35</v>
      </c>
      <c r="C9">
        <v>39.833834955381576</v>
      </c>
      <c r="D9">
        <f t="shared" si="0"/>
        <v>-13.810957015375932</v>
      </c>
      <c r="E9">
        <v>39.833834955381576</v>
      </c>
      <c r="G9">
        <v>38.858250395849538</v>
      </c>
      <c r="H9">
        <f t="shared" si="1"/>
        <v>-11.023572559570109</v>
      </c>
      <c r="I9">
        <v>39.833834955381576</v>
      </c>
      <c r="J9">
        <f t="shared" si="2"/>
        <v>-13.810957015375932</v>
      </c>
      <c r="K9">
        <v>38.110960768284244</v>
      </c>
      <c r="L9">
        <f t="shared" si="3"/>
        <v>-8.8884593379549823</v>
      </c>
      <c r="M9">
        <v>38</v>
      </c>
      <c r="N9">
        <f t="shared" si="4"/>
        <v>-8.5714285714285712</v>
      </c>
      <c r="O9">
        <v>38</v>
      </c>
      <c r="P9">
        <f t="shared" si="5"/>
        <v>-8.5714285714285712</v>
      </c>
      <c r="Q9">
        <v>38</v>
      </c>
      <c r="R9">
        <f t="shared" si="6"/>
        <v>-8.5714285714285712</v>
      </c>
      <c r="S9">
        <v>38</v>
      </c>
      <c r="T9">
        <f t="shared" si="7"/>
        <v>-8.5714285714285712</v>
      </c>
      <c r="U9">
        <v>38</v>
      </c>
      <c r="V9">
        <f t="shared" si="8"/>
        <v>-8.5714285714285712</v>
      </c>
      <c r="W9">
        <v>38</v>
      </c>
      <c r="X9">
        <f t="shared" si="9"/>
        <v>-8.5714285714285712</v>
      </c>
      <c r="Y9">
        <v>38</v>
      </c>
      <c r="Z9">
        <f t="shared" si="10"/>
        <v>-8.5714285714285712</v>
      </c>
      <c r="AA9">
        <v>38</v>
      </c>
      <c r="AB9">
        <f t="shared" si="19"/>
        <v>-8.5714285714285712</v>
      </c>
      <c r="AC9">
        <v>38</v>
      </c>
      <c r="AD9">
        <f t="shared" si="11"/>
        <v>-8.5714285714285712</v>
      </c>
      <c r="AE9">
        <v>38</v>
      </c>
      <c r="AF9">
        <f t="shared" si="12"/>
        <v>-8.5714285714285712</v>
      </c>
      <c r="AG9">
        <v>38</v>
      </c>
      <c r="AH9">
        <f t="shared" si="13"/>
        <v>-8.5714285714285712</v>
      </c>
      <c r="AI9">
        <v>38</v>
      </c>
      <c r="AJ9">
        <f t="shared" si="14"/>
        <v>-8.5714285714285712</v>
      </c>
      <c r="AK9">
        <v>38</v>
      </c>
      <c r="AL9">
        <f t="shared" si="15"/>
        <v>-8.5714285714285712</v>
      </c>
      <c r="AM9">
        <v>38</v>
      </c>
      <c r="AN9">
        <f t="shared" si="16"/>
        <v>-8.5714285714285712</v>
      </c>
      <c r="AO9">
        <v>38</v>
      </c>
      <c r="AP9">
        <f t="shared" si="17"/>
        <v>-8.5714285714285712</v>
      </c>
      <c r="AR9" s="2" t="s">
        <v>81</v>
      </c>
      <c r="AT9">
        <v>39.5</v>
      </c>
      <c r="AU9">
        <f t="shared" si="18"/>
        <v>-12.857142857142858</v>
      </c>
    </row>
    <row r="10" spans="1:47">
      <c r="A10" s="1" t="s">
        <v>6</v>
      </c>
      <c r="B10" s="1">
        <v>37.5</v>
      </c>
      <c r="C10">
        <v>37.89793983773064</v>
      </c>
      <c r="D10">
        <f t="shared" si="0"/>
        <v>-1.0611729006150388</v>
      </c>
      <c r="E10">
        <v>37.89793983773064</v>
      </c>
      <c r="G10">
        <v>39.504456775790217</v>
      </c>
      <c r="H10">
        <f t="shared" si="1"/>
        <v>-5.3452180687739128</v>
      </c>
      <c r="I10">
        <v>37.89793983773064</v>
      </c>
      <c r="J10">
        <f t="shared" si="2"/>
        <v>-1.0611729006150388</v>
      </c>
      <c r="K10">
        <v>37.89793983773064</v>
      </c>
      <c r="L10">
        <f t="shared" si="3"/>
        <v>-1.0611729006150388</v>
      </c>
      <c r="M10">
        <v>37.5</v>
      </c>
      <c r="N10">
        <f t="shared" si="4"/>
        <v>0</v>
      </c>
      <c r="O10">
        <v>39.5</v>
      </c>
      <c r="P10">
        <f t="shared" si="5"/>
        <v>-5.333333333333333</v>
      </c>
      <c r="Q10">
        <v>37.5</v>
      </c>
      <c r="R10">
        <f t="shared" si="6"/>
        <v>0</v>
      </c>
      <c r="S10">
        <v>37.5</v>
      </c>
      <c r="T10">
        <f t="shared" si="7"/>
        <v>0</v>
      </c>
      <c r="U10">
        <v>37.5</v>
      </c>
      <c r="V10">
        <f t="shared" si="8"/>
        <v>0</v>
      </c>
      <c r="W10">
        <v>37.5</v>
      </c>
      <c r="X10">
        <f t="shared" si="9"/>
        <v>0</v>
      </c>
      <c r="Y10">
        <v>37.5</v>
      </c>
      <c r="Z10">
        <f t="shared" si="10"/>
        <v>0</v>
      </c>
      <c r="AA10">
        <v>37.5</v>
      </c>
      <c r="AB10">
        <f t="shared" si="19"/>
        <v>0</v>
      </c>
      <c r="AC10">
        <v>37.5</v>
      </c>
      <c r="AD10">
        <f t="shared" si="11"/>
        <v>0</v>
      </c>
      <c r="AE10">
        <v>37.5</v>
      </c>
      <c r="AF10">
        <f t="shared" si="12"/>
        <v>0</v>
      </c>
      <c r="AG10">
        <v>37.5</v>
      </c>
      <c r="AH10">
        <f t="shared" si="13"/>
        <v>0</v>
      </c>
      <c r="AI10">
        <v>37.5</v>
      </c>
      <c r="AJ10">
        <f t="shared" si="14"/>
        <v>0</v>
      </c>
      <c r="AK10">
        <v>37.5</v>
      </c>
      <c r="AL10">
        <f t="shared" si="15"/>
        <v>0</v>
      </c>
      <c r="AM10">
        <v>36</v>
      </c>
      <c r="AN10">
        <f t="shared" si="16"/>
        <v>4</v>
      </c>
      <c r="AO10">
        <v>49.5</v>
      </c>
      <c r="AP10">
        <f t="shared" si="17"/>
        <v>-32</v>
      </c>
      <c r="AR10" s="2" t="s">
        <v>82</v>
      </c>
      <c r="AT10">
        <v>37.5</v>
      </c>
      <c r="AU10">
        <f t="shared" si="18"/>
        <v>0</v>
      </c>
    </row>
    <row r="11" spans="1:47">
      <c r="A11" s="1" t="s">
        <v>7</v>
      </c>
      <c r="B11" s="1">
        <v>15</v>
      </c>
      <c r="C11">
        <v>16.036022386127019</v>
      </c>
      <c r="D11">
        <f t="shared" si="0"/>
        <v>-6.9068159075134616</v>
      </c>
      <c r="E11">
        <v>16.589539572217596</v>
      </c>
      <c r="F11">
        <f>100*(B11-E11)/B11</f>
        <v>-10.596930481450642</v>
      </c>
      <c r="G11">
        <v>16.036022386127019</v>
      </c>
      <c r="H11">
        <f t="shared" si="1"/>
        <v>-6.9068159075134616</v>
      </c>
      <c r="I11">
        <v>16.036022386127019</v>
      </c>
      <c r="J11">
        <f t="shared" si="2"/>
        <v>-6.9068159075134616</v>
      </c>
      <c r="K11">
        <v>16.589539572217596</v>
      </c>
      <c r="L11">
        <f t="shared" si="3"/>
        <v>-10.596930481450642</v>
      </c>
      <c r="M11">
        <v>16.5</v>
      </c>
      <c r="N11">
        <f t="shared" si="4"/>
        <v>-10</v>
      </c>
      <c r="O11">
        <v>16.5</v>
      </c>
      <c r="P11">
        <f t="shared" si="5"/>
        <v>-10</v>
      </c>
      <c r="Q11">
        <v>15.5</v>
      </c>
      <c r="R11">
        <f t="shared" si="6"/>
        <v>-3.3333333333333335</v>
      </c>
      <c r="S11">
        <v>13</v>
      </c>
      <c r="T11">
        <f t="shared" si="7"/>
        <v>13.333333333333334</v>
      </c>
      <c r="U11">
        <v>15.5</v>
      </c>
      <c r="V11">
        <f t="shared" si="8"/>
        <v>-3.3333333333333335</v>
      </c>
      <c r="W11">
        <v>14.5</v>
      </c>
      <c r="X11">
        <f t="shared" si="9"/>
        <v>3.3333333333333335</v>
      </c>
      <c r="Y11">
        <v>15</v>
      </c>
      <c r="Z11">
        <f t="shared" si="10"/>
        <v>0</v>
      </c>
      <c r="AA11">
        <v>10</v>
      </c>
      <c r="AB11">
        <f t="shared" si="19"/>
        <v>33.333333333333336</v>
      </c>
      <c r="AC11">
        <v>15</v>
      </c>
      <c r="AD11">
        <f t="shared" si="11"/>
        <v>0</v>
      </c>
      <c r="AE11">
        <v>15</v>
      </c>
      <c r="AF11">
        <f t="shared" si="12"/>
        <v>0</v>
      </c>
      <c r="AG11">
        <v>15</v>
      </c>
      <c r="AH11">
        <f t="shared" si="13"/>
        <v>0</v>
      </c>
      <c r="AI11">
        <v>15</v>
      </c>
      <c r="AJ11">
        <f t="shared" si="14"/>
        <v>0</v>
      </c>
      <c r="AK11">
        <v>15</v>
      </c>
      <c r="AL11">
        <f t="shared" si="15"/>
        <v>0</v>
      </c>
      <c r="AM11">
        <v>15.5</v>
      </c>
      <c r="AN11">
        <f t="shared" si="16"/>
        <v>-3.3333333333333335</v>
      </c>
      <c r="AO11">
        <v>15</v>
      </c>
      <c r="AP11">
        <f t="shared" si="17"/>
        <v>0</v>
      </c>
      <c r="AR11" s="2"/>
      <c r="AT11">
        <v>15</v>
      </c>
      <c r="AU11">
        <f t="shared" si="18"/>
        <v>0</v>
      </c>
    </row>
    <row r="12" spans="1:47">
      <c r="A12" s="1" t="s">
        <v>0</v>
      </c>
      <c r="B12" s="1">
        <v>36</v>
      </c>
      <c r="C12">
        <v>35.139495600927503</v>
      </c>
      <c r="D12">
        <f t="shared" si="0"/>
        <v>2.3902899974236016</v>
      </c>
      <c r="E12">
        <v>35.139495600927503</v>
      </c>
      <c r="G12">
        <v>36.58954448362924</v>
      </c>
      <c r="H12">
        <f t="shared" si="1"/>
        <v>-1.6376235656367772</v>
      </c>
      <c r="I12">
        <v>35.139495600927503</v>
      </c>
      <c r="J12">
        <f t="shared" si="2"/>
        <v>2.3902899974236016</v>
      </c>
      <c r="K12">
        <v>35.139495600927503</v>
      </c>
      <c r="L12">
        <f t="shared" si="3"/>
        <v>2.3902899974236016</v>
      </c>
      <c r="M12">
        <v>35</v>
      </c>
      <c r="N12">
        <f t="shared" si="4"/>
        <v>2.7777777777777777</v>
      </c>
      <c r="O12">
        <v>36.5</v>
      </c>
      <c r="P12">
        <f t="shared" si="5"/>
        <v>-1.3888888888888888</v>
      </c>
      <c r="Q12">
        <v>35</v>
      </c>
      <c r="R12">
        <f t="shared" si="6"/>
        <v>2.7777777777777777</v>
      </c>
      <c r="S12">
        <v>35</v>
      </c>
      <c r="T12">
        <f t="shared" si="7"/>
        <v>2.7777777777777777</v>
      </c>
      <c r="U12">
        <v>35</v>
      </c>
      <c r="V12">
        <f t="shared" si="8"/>
        <v>2.7777777777777777</v>
      </c>
      <c r="W12">
        <v>35</v>
      </c>
      <c r="X12">
        <f t="shared" si="9"/>
        <v>2.7777777777777777</v>
      </c>
      <c r="Y12">
        <v>35</v>
      </c>
      <c r="Z12">
        <f t="shared" si="10"/>
        <v>2.7777777777777777</v>
      </c>
      <c r="AA12">
        <v>35</v>
      </c>
      <c r="AB12">
        <f t="shared" si="19"/>
        <v>2.7777777777777777</v>
      </c>
      <c r="AC12">
        <v>35</v>
      </c>
      <c r="AD12">
        <f t="shared" si="11"/>
        <v>2.7777777777777777</v>
      </c>
      <c r="AE12">
        <v>35</v>
      </c>
      <c r="AF12">
        <f t="shared" si="12"/>
        <v>2.7777777777777777</v>
      </c>
      <c r="AG12">
        <v>35</v>
      </c>
      <c r="AH12">
        <f t="shared" si="13"/>
        <v>2.7777777777777777</v>
      </c>
      <c r="AI12">
        <v>35</v>
      </c>
      <c r="AJ12">
        <f t="shared" si="14"/>
        <v>2.7777777777777777</v>
      </c>
      <c r="AK12">
        <v>35</v>
      </c>
      <c r="AL12">
        <f t="shared" si="15"/>
        <v>2.7777777777777777</v>
      </c>
      <c r="AM12">
        <v>31</v>
      </c>
      <c r="AN12">
        <f t="shared" si="16"/>
        <v>13.888888888888889</v>
      </c>
      <c r="AO12">
        <v>34.5</v>
      </c>
      <c r="AP12">
        <f t="shared" si="17"/>
        <v>4.166666666666667</v>
      </c>
      <c r="AR12" s="2" t="s">
        <v>83</v>
      </c>
      <c r="AT12">
        <v>28</v>
      </c>
      <c r="AU12">
        <f t="shared" si="18"/>
        <v>22.222222222222221</v>
      </c>
    </row>
    <row r="13" spans="1:47">
      <c r="A13" s="1" t="s">
        <v>8</v>
      </c>
      <c r="B13" s="1">
        <v>33</v>
      </c>
      <c r="C13">
        <v>38.110960768284244</v>
      </c>
      <c r="D13">
        <f t="shared" si="0"/>
        <v>-15.487759903891648</v>
      </c>
      <c r="E13">
        <v>38.110960768284244</v>
      </c>
      <c r="G13">
        <v>38.110960768284244</v>
      </c>
      <c r="H13">
        <f t="shared" si="1"/>
        <v>-15.487759903891648</v>
      </c>
      <c r="I13">
        <v>38.110960768284244</v>
      </c>
      <c r="J13">
        <f t="shared" si="2"/>
        <v>-15.487759903891648</v>
      </c>
      <c r="K13">
        <v>39.833834955381576</v>
      </c>
      <c r="L13">
        <f t="shared" si="3"/>
        <v>-20.708590773883564</v>
      </c>
      <c r="M13">
        <v>39.5</v>
      </c>
      <c r="N13">
        <f t="shared" si="4"/>
        <v>-19.696969696969695</v>
      </c>
      <c r="O13">
        <v>38.5</v>
      </c>
      <c r="P13">
        <f t="shared" si="5"/>
        <v>-16.666666666666668</v>
      </c>
      <c r="Q13">
        <v>39.5</v>
      </c>
      <c r="R13">
        <f t="shared" si="6"/>
        <v>-19.696969696969695</v>
      </c>
      <c r="S13">
        <v>39.5</v>
      </c>
      <c r="T13">
        <f t="shared" si="7"/>
        <v>-19.696969696969695</v>
      </c>
      <c r="U13">
        <v>39.5</v>
      </c>
      <c r="V13">
        <f t="shared" si="8"/>
        <v>-19.696969696969695</v>
      </c>
      <c r="W13">
        <v>39.5</v>
      </c>
      <c r="X13">
        <f t="shared" si="9"/>
        <v>-19.696969696969695</v>
      </c>
      <c r="Y13">
        <v>39.5</v>
      </c>
      <c r="Z13">
        <f t="shared" si="10"/>
        <v>-19.696969696969695</v>
      </c>
      <c r="AA13">
        <v>39.5</v>
      </c>
      <c r="AB13">
        <f t="shared" si="19"/>
        <v>-19.696969696969695</v>
      </c>
      <c r="AC13">
        <v>39.5</v>
      </c>
      <c r="AD13">
        <f t="shared" si="11"/>
        <v>-19.696969696969695</v>
      </c>
      <c r="AE13">
        <v>39.5</v>
      </c>
      <c r="AF13">
        <f t="shared" si="12"/>
        <v>-19.696969696969695</v>
      </c>
      <c r="AG13">
        <v>39.5</v>
      </c>
      <c r="AH13">
        <f t="shared" si="13"/>
        <v>-19.696969696969695</v>
      </c>
      <c r="AI13">
        <v>39.5</v>
      </c>
      <c r="AJ13">
        <f t="shared" si="14"/>
        <v>-19.696969696969695</v>
      </c>
      <c r="AK13">
        <v>39.5</v>
      </c>
      <c r="AL13">
        <f t="shared" si="15"/>
        <v>-19.696969696969695</v>
      </c>
      <c r="AM13">
        <v>39.5</v>
      </c>
      <c r="AN13">
        <f t="shared" si="16"/>
        <v>-19.696969696969695</v>
      </c>
      <c r="AO13">
        <v>46</v>
      </c>
      <c r="AP13">
        <f t="shared" si="17"/>
        <v>-39.393939393939391</v>
      </c>
      <c r="AR13" s="2" t="s">
        <v>84</v>
      </c>
      <c r="AT13">
        <v>38</v>
      </c>
      <c r="AU13">
        <f t="shared" si="18"/>
        <v>-15.151515151515152</v>
      </c>
    </row>
    <row r="14" spans="1:47">
      <c r="A14" s="1" t="s">
        <v>6</v>
      </c>
      <c r="B14" s="1">
        <v>37.5</v>
      </c>
      <c r="C14">
        <v>37.89793983773064</v>
      </c>
      <c r="D14">
        <f t="shared" si="0"/>
        <v>-1.0611729006150388</v>
      </c>
      <c r="E14">
        <v>37.89793983773064</v>
      </c>
      <c r="G14">
        <v>39.504456775790217</v>
      </c>
      <c r="H14">
        <f t="shared" si="1"/>
        <v>-5.3452180687739128</v>
      </c>
      <c r="I14">
        <v>37.89793983773064</v>
      </c>
      <c r="J14">
        <f t="shared" si="2"/>
        <v>-1.0611729006150388</v>
      </c>
      <c r="K14">
        <v>37.89793983773064</v>
      </c>
      <c r="L14">
        <f t="shared" si="3"/>
        <v>-1.0611729006150388</v>
      </c>
      <c r="M14">
        <v>37.5</v>
      </c>
      <c r="N14">
        <f t="shared" si="4"/>
        <v>0</v>
      </c>
      <c r="O14">
        <v>39.5</v>
      </c>
      <c r="P14">
        <f t="shared" si="5"/>
        <v>-5.333333333333333</v>
      </c>
      <c r="Q14">
        <v>37.5</v>
      </c>
      <c r="R14">
        <f t="shared" si="6"/>
        <v>0</v>
      </c>
      <c r="S14">
        <v>37.5</v>
      </c>
      <c r="T14">
        <f t="shared" si="7"/>
        <v>0</v>
      </c>
      <c r="U14">
        <v>37.5</v>
      </c>
      <c r="V14">
        <f t="shared" si="8"/>
        <v>0</v>
      </c>
      <c r="W14">
        <v>37.5</v>
      </c>
      <c r="X14">
        <f t="shared" si="9"/>
        <v>0</v>
      </c>
      <c r="Y14">
        <v>37.5</v>
      </c>
      <c r="Z14">
        <f t="shared" si="10"/>
        <v>0</v>
      </c>
      <c r="AA14">
        <v>37.5</v>
      </c>
      <c r="AB14">
        <f t="shared" si="19"/>
        <v>0</v>
      </c>
      <c r="AC14">
        <v>37.5</v>
      </c>
      <c r="AD14">
        <f t="shared" si="11"/>
        <v>0</v>
      </c>
      <c r="AE14">
        <v>37.5</v>
      </c>
      <c r="AF14">
        <f t="shared" si="12"/>
        <v>0</v>
      </c>
      <c r="AG14">
        <v>37.5</v>
      </c>
      <c r="AH14">
        <f t="shared" si="13"/>
        <v>0</v>
      </c>
      <c r="AI14">
        <v>37.5</v>
      </c>
      <c r="AJ14">
        <f t="shared" si="14"/>
        <v>0</v>
      </c>
      <c r="AK14">
        <v>37.5</v>
      </c>
      <c r="AL14">
        <f t="shared" si="15"/>
        <v>0</v>
      </c>
      <c r="AM14">
        <v>36</v>
      </c>
      <c r="AN14">
        <f t="shared" si="16"/>
        <v>4</v>
      </c>
      <c r="AO14">
        <v>49.5</v>
      </c>
      <c r="AP14">
        <f t="shared" si="17"/>
        <v>-32</v>
      </c>
      <c r="AR14" s="2" t="s">
        <v>85</v>
      </c>
      <c r="AT14">
        <v>37.5</v>
      </c>
      <c r="AU14">
        <f t="shared" si="18"/>
        <v>0</v>
      </c>
    </row>
    <row r="15" spans="1:47">
      <c r="A15" s="1" t="s">
        <v>9</v>
      </c>
      <c r="B15" s="1">
        <v>23</v>
      </c>
      <c r="C15">
        <v>24.032479899199636</v>
      </c>
      <c r="D15">
        <f t="shared" si="0"/>
        <v>-4.4890430399984176</v>
      </c>
      <c r="E15">
        <v>24.032479899199636</v>
      </c>
      <c r="G15">
        <v>24.032479899199636</v>
      </c>
      <c r="H15">
        <f t="shared" si="1"/>
        <v>-4.4890430399984176</v>
      </c>
      <c r="I15">
        <v>24.032479899199636</v>
      </c>
      <c r="J15">
        <f t="shared" si="2"/>
        <v>-4.4890430399984176</v>
      </c>
      <c r="K15">
        <v>24.032479899199636</v>
      </c>
      <c r="L15">
        <f t="shared" si="3"/>
        <v>-4.4890430399984176</v>
      </c>
      <c r="M15">
        <v>24</v>
      </c>
      <c r="N15">
        <f t="shared" si="4"/>
        <v>-4.3478260869565215</v>
      </c>
      <c r="O15">
        <v>24</v>
      </c>
      <c r="P15">
        <f t="shared" si="5"/>
        <v>-4.3478260869565215</v>
      </c>
      <c r="Q15">
        <v>24</v>
      </c>
      <c r="R15">
        <f t="shared" si="6"/>
        <v>-4.3478260869565215</v>
      </c>
      <c r="S15">
        <v>24</v>
      </c>
      <c r="T15">
        <f t="shared" si="7"/>
        <v>-4.3478260869565215</v>
      </c>
      <c r="U15">
        <v>24</v>
      </c>
      <c r="V15">
        <f t="shared" si="8"/>
        <v>-4.3478260869565215</v>
      </c>
      <c r="W15">
        <v>24</v>
      </c>
      <c r="X15">
        <f t="shared" si="9"/>
        <v>-4.3478260869565215</v>
      </c>
      <c r="Y15">
        <v>24</v>
      </c>
      <c r="Z15">
        <f t="shared" si="10"/>
        <v>-4.3478260869565215</v>
      </c>
      <c r="AA15">
        <v>24</v>
      </c>
      <c r="AB15">
        <f t="shared" si="19"/>
        <v>-4.3478260869565215</v>
      </c>
      <c r="AC15">
        <v>24</v>
      </c>
      <c r="AD15">
        <f t="shared" si="11"/>
        <v>-4.3478260869565215</v>
      </c>
      <c r="AE15">
        <v>24</v>
      </c>
      <c r="AF15">
        <f t="shared" si="12"/>
        <v>-4.3478260869565215</v>
      </c>
      <c r="AG15">
        <v>24</v>
      </c>
      <c r="AH15">
        <f t="shared" si="13"/>
        <v>-4.3478260869565215</v>
      </c>
      <c r="AI15">
        <v>24</v>
      </c>
      <c r="AJ15">
        <f t="shared" si="14"/>
        <v>-4.3478260869565215</v>
      </c>
      <c r="AK15">
        <v>24</v>
      </c>
      <c r="AL15">
        <f t="shared" si="15"/>
        <v>-4.3478260869565215</v>
      </c>
      <c r="AM15">
        <v>24</v>
      </c>
      <c r="AN15">
        <f t="shared" si="16"/>
        <v>-4.3478260869565215</v>
      </c>
      <c r="AO15">
        <v>24</v>
      </c>
      <c r="AP15">
        <f t="shared" si="17"/>
        <v>-4.3478260869565215</v>
      </c>
      <c r="AR15" s="2" t="s">
        <v>86</v>
      </c>
      <c r="AT15">
        <v>24</v>
      </c>
      <c r="AU15">
        <f t="shared" si="18"/>
        <v>-4.3478260869565215</v>
      </c>
    </row>
    <row r="16" spans="1:47">
      <c r="A16" s="1" t="s">
        <v>10</v>
      </c>
      <c r="B16" s="1">
        <v>15</v>
      </c>
      <c r="C16">
        <v>18.728890259579273</v>
      </c>
      <c r="D16">
        <f t="shared" si="0"/>
        <v>-24.859268397195155</v>
      </c>
      <c r="E16">
        <v>18.728890259579273</v>
      </c>
      <c r="G16">
        <v>18.728890259579273</v>
      </c>
      <c r="H16">
        <f t="shared" si="1"/>
        <v>-24.859268397195155</v>
      </c>
      <c r="I16">
        <v>18.728890259579273</v>
      </c>
      <c r="J16">
        <f t="shared" si="2"/>
        <v>-24.859268397195155</v>
      </c>
      <c r="K16">
        <v>18.728890259579273</v>
      </c>
      <c r="L16">
        <f t="shared" si="3"/>
        <v>-24.859268397195155</v>
      </c>
      <c r="M16">
        <v>18.5</v>
      </c>
      <c r="N16">
        <f t="shared" si="4"/>
        <v>-23.333333333333332</v>
      </c>
      <c r="O16">
        <v>18.5</v>
      </c>
      <c r="P16">
        <f t="shared" si="5"/>
        <v>-23.333333333333332</v>
      </c>
      <c r="Q16">
        <v>18.5</v>
      </c>
      <c r="R16">
        <f t="shared" si="6"/>
        <v>-23.333333333333332</v>
      </c>
      <c r="S16">
        <v>18.5</v>
      </c>
      <c r="T16">
        <f t="shared" si="7"/>
        <v>-23.333333333333332</v>
      </c>
      <c r="U16">
        <v>18.5</v>
      </c>
      <c r="V16">
        <f t="shared" si="8"/>
        <v>-23.333333333333332</v>
      </c>
      <c r="W16">
        <v>18.5</v>
      </c>
      <c r="X16">
        <f t="shared" si="9"/>
        <v>-23.333333333333332</v>
      </c>
      <c r="Y16">
        <v>18.5</v>
      </c>
      <c r="Z16">
        <f t="shared" si="10"/>
        <v>-23.333333333333332</v>
      </c>
      <c r="AA16">
        <v>18.5</v>
      </c>
      <c r="AB16">
        <f t="shared" si="19"/>
        <v>-23.333333333333332</v>
      </c>
      <c r="AC16">
        <v>18.5</v>
      </c>
      <c r="AD16">
        <f t="shared" si="11"/>
        <v>-23.333333333333332</v>
      </c>
      <c r="AE16">
        <v>18.5</v>
      </c>
      <c r="AF16">
        <f t="shared" si="12"/>
        <v>-23.333333333333332</v>
      </c>
      <c r="AG16">
        <v>18.5</v>
      </c>
      <c r="AH16">
        <f t="shared" si="13"/>
        <v>-23.333333333333332</v>
      </c>
      <c r="AI16">
        <v>18.5</v>
      </c>
      <c r="AJ16">
        <f t="shared" si="14"/>
        <v>-23.333333333333332</v>
      </c>
      <c r="AK16">
        <v>18.5</v>
      </c>
      <c r="AL16">
        <f t="shared" si="15"/>
        <v>-23.333333333333332</v>
      </c>
      <c r="AM16">
        <v>18.5</v>
      </c>
      <c r="AN16">
        <f t="shared" si="16"/>
        <v>-23.333333333333332</v>
      </c>
      <c r="AO16">
        <v>18.5</v>
      </c>
      <c r="AP16">
        <f t="shared" si="17"/>
        <v>-23.333333333333332</v>
      </c>
      <c r="AR16" s="2" t="s">
        <v>87</v>
      </c>
      <c r="AT16">
        <v>18.5</v>
      </c>
      <c r="AU16">
        <f t="shared" si="18"/>
        <v>-23.333333333333332</v>
      </c>
    </row>
    <row r="17" spans="1:47">
      <c r="A17" s="1" t="s">
        <v>11</v>
      </c>
      <c r="B17" s="1">
        <v>26</v>
      </c>
      <c r="C17">
        <v>25.146072840211573</v>
      </c>
      <c r="D17">
        <f t="shared" si="0"/>
        <v>3.2843352299554871</v>
      </c>
      <c r="E17">
        <v>25.146072840211573</v>
      </c>
      <c r="G17">
        <v>25.146072840211573</v>
      </c>
      <c r="H17">
        <f t="shared" si="1"/>
        <v>3.2843352299554871</v>
      </c>
      <c r="I17">
        <v>25.146072840211573</v>
      </c>
      <c r="J17">
        <f t="shared" si="2"/>
        <v>3.2843352299554871</v>
      </c>
      <c r="K17">
        <v>25.146072840211573</v>
      </c>
      <c r="L17">
        <f t="shared" si="3"/>
        <v>3.2843352299554871</v>
      </c>
      <c r="M17">
        <v>25</v>
      </c>
      <c r="N17">
        <f t="shared" si="4"/>
        <v>3.8461538461538463</v>
      </c>
      <c r="O17">
        <v>25</v>
      </c>
      <c r="P17">
        <f t="shared" si="5"/>
        <v>3.8461538461538463</v>
      </c>
      <c r="Q17">
        <v>25</v>
      </c>
      <c r="R17">
        <f t="shared" si="6"/>
        <v>3.8461538461538463</v>
      </c>
      <c r="S17">
        <v>25</v>
      </c>
      <c r="T17">
        <f t="shared" si="7"/>
        <v>3.8461538461538463</v>
      </c>
      <c r="U17">
        <v>25</v>
      </c>
      <c r="V17">
        <f t="shared" si="8"/>
        <v>3.8461538461538463</v>
      </c>
      <c r="W17">
        <v>25</v>
      </c>
      <c r="X17">
        <f t="shared" si="9"/>
        <v>3.8461538461538463</v>
      </c>
      <c r="Y17">
        <v>25</v>
      </c>
      <c r="Z17">
        <f t="shared" si="10"/>
        <v>3.8461538461538463</v>
      </c>
      <c r="AA17">
        <v>25</v>
      </c>
      <c r="AB17">
        <f t="shared" si="19"/>
        <v>3.8461538461538463</v>
      </c>
      <c r="AC17">
        <v>25</v>
      </c>
      <c r="AD17">
        <f t="shared" si="11"/>
        <v>3.8461538461538463</v>
      </c>
      <c r="AE17">
        <v>25</v>
      </c>
      <c r="AF17">
        <f t="shared" si="12"/>
        <v>3.8461538461538463</v>
      </c>
      <c r="AG17">
        <v>25</v>
      </c>
      <c r="AH17">
        <f t="shared" si="13"/>
        <v>3.8461538461538463</v>
      </c>
      <c r="AI17">
        <v>25</v>
      </c>
      <c r="AJ17">
        <f t="shared" si="14"/>
        <v>3.8461538461538463</v>
      </c>
      <c r="AK17">
        <v>25</v>
      </c>
      <c r="AL17">
        <f t="shared" si="15"/>
        <v>3.8461538461538463</v>
      </c>
      <c r="AM17">
        <v>25</v>
      </c>
      <c r="AN17">
        <f t="shared" si="16"/>
        <v>3.8461538461538463</v>
      </c>
      <c r="AO17">
        <v>25</v>
      </c>
      <c r="AP17">
        <f t="shared" si="17"/>
        <v>3.8461538461538463</v>
      </c>
      <c r="AR17" s="2" t="s">
        <v>78</v>
      </c>
      <c r="AT17">
        <v>25</v>
      </c>
      <c r="AU17">
        <f t="shared" si="18"/>
        <v>3.8461538461538463</v>
      </c>
    </row>
    <row r="18" spans="1:47">
      <c r="A18" s="1" t="s">
        <v>12</v>
      </c>
      <c r="B18" s="1">
        <v>62.5</v>
      </c>
      <c r="AR18" s="2" t="s">
        <v>88</v>
      </c>
    </row>
    <row r="19" spans="1:47">
      <c r="AR19" s="2"/>
    </row>
    <row r="20" spans="1:47">
      <c r="AR20" s="2" t="s">
        <v>89</v>
      </c>
    </row>
    <row r="21" spans="1:47">
      <c r="A21" t="s">
        <v>35</v>
      </c>
      <c r="B21" s="4"/>
      <c r="C21" t="s">
        <v>38</v>
      </c>
      <c r="D21">
        <v>8</v>
      </c>
      <c r="E21" t="s">
        <v>39</v>
      </c>
      <c r="G21" t="s">
        <v>42</v>
      </c>
      <c r="I21" t="s">
        <v>44</v>
      </c>
      <c r="J21">
        <v>8</v>
      </c>
      <c r="K21" t="s">
        <v>49</v>
      </c>
      <c r="L21">
        <v>8</v>
      </c>
      <c r="M21" t="s">
        <v>49</v>
      </c>
      <c r="N21">
        <v>8</v>
      </c>
      <c r="O21" t="s">
        <v>49</v>
      </c>
      <c r="P21">
        <v>8</v>
      </c>
      <c r="Q21" t="s">
        <v>54</v>
      </c>
      <c r="R21">
        <v>9</v>
      </c>
      <c r="S21" t="s">
        <v>54</v>
      </c>
      <c r="T21">
        <f>COUNTIFS(T4:T17,"&lt;0",T4:T17,"&gt;-6")  +  COUNTIFS(T4:T17,"&gt;0",T4:T17,"&lt;6") + COUNTIF(T4:T17,"=0")</f>
        <v>8</v>
      </c>
      <c r="U21" t="s">
        <v>54</v>
      </c>
      <c r="V21">
        <f>COUNTIFS(V4:V17,"&lt;0",V4:V17,"&gt;-6")  +  COUNTIFS(V4:V17,"&gt;0",V4:V17,"&lt;6") + COUNTIF(V4:V17,"=0")</f>
        <v>9</v>
      </c>
      <c r="W21" t="s">
        <v>54</v>
      </c>
      <c r="Y21" t="s">
        <v>54</v>
      </c>
      <c r="AA21" t="s">
        <v>54</v>
      </c>
      <c r="AC21" t="s">
        <v>54</v>
      </c>
      <c r="AE21" t="s">
        <v>54</v>
      </c>
      <c r="AG21" t="s">
        <v>54</v>
      </c>
      <c r="AI21" t="s">
        <v>54</v>
      </c>
      <c r="AJ21">
        <v>9</v>
      </c>
      <c r="AK21" t="s">
        <v>54</v>
      </c>
      <c r="AL21">
        <v>9</v>
      </c>
      <c r="AM21" t="s">
        <v>54</v>
      </c>
      <c r="AO21" t="s">
        <v>54</v>
      </c>
      <c r="AT21" t="s">
        <v>54</v>
      </c>
    </row>
    <row r="22" spans="1:47">
      <c r="A22" t="s">
        <v>34</v>
      </c>
      <c r="D22">
        <v>6</v>
      </c>
      <c r="J22">
        <v>6</v>
      </c>
      <c r="K22" t="s">
        <v>50</v>
      </c>
      <c r="L22">
        <v>6</v>
      </c>
      <c r="M22" t="s">
        <v>50</v>
      </c>
      <c r="N22">
        <v>6</v>
      </c>
      <c r="O22" t="s">
        <v>50</v>
      </c>
      <c r="P22">
        <v>6</v>
      </c>
      <c r="Q22" t="s">
        <v>50</v>
      </c>
      <c r="R22">
        <v>5</v>
      </c>
      <c r="S22" t="s">
        <v>50</v>
      </c>
      <c r="T22">
        <f>14-T21</f>
        <v>6</v>
      </c>
      <c r="U22" t="s">
        <v>50</v>
      </c>
      <c r="W22" t="s">
        <v>50</v>
      </c>
      <c r="Y22" t="s">
        <v>50</v>
      </c>
      <c r="AA22" t="s">
        <v>50</v>
      </c>
      <c r="AC22" t="s">
        <v>50</v>
      </c>
      <c r="AE22" t="s">
        <v>50</v>
      </c>
      <c r="AG22" t="s">
        <v>50</v>
      </c>
      <c r="AI22" t="s">
        <v>50</v>
      </c>
      <c r="AJ22">
        <v>5</v>
      </c>
      <c r="AK22" t="s">
        <v>50</v>
      </c>
      <c r="AL22">
        <v>5</v>
      </c>
      <c r="AM22" t="s">
        <v>50</v>
      </c>
      <c r="AO22" t="s">
        <v>50</v>
      </c>
      <c r="AT22" t="s">
        <v>90</v>
      </c>
    </row>
    <row r="23" spans="1:47">
      <c r="M23" t="s">
        <v>51</v>
      </c>
      <c r="O23" t="s">
        <v>51</v>
      </c>
      <c r="Q23" t="s">
        <v>51</v>
      </c>
      <c r="S23" t="s">
        <v>51</v>
      </c>
      <c r="U23" t="s">
        <v>51</v>
      </c>
      <c r="W23" t="s">
        <v>51</v>
      </c>
      <c r="Y23" t="s">
        <v>51</v>
      </c>
      <c r="AA23" t="s">
        <v>51</v>
      </c>
      <c r="AC23" t="s">
        <v>51</v>
      </c>
      <c r="AE23" t="s">
        <v>51</v>
      </c>
      <c r="AG23" t="s">
        <v>51</v>
      </c>
      <c r="AI23" t="s">
        <v>51</v>
      </c>
      <c r="AK23" t="s">
        <v>51</v>
      </c>
      <c r="AM23" t="s">
        <v>72</v>
      </c>
      <c r="AO23" t="s">
        <v>51</v>
      </c>
      <c r="AT23" t="s">
        <v>51</v>
      </c>
    </row>
    <row r="24" spans="1:47">
      <c r="O24" t="s">
        <v>52</v>
      </c>
      <c r="Q24" t="s">
        <v>53</v>
      </c>
      <c r="S24" t="s">
        <v>60</v>
      </c>
      <c r="U24" t="s">
        <v>61</v>
      </c>
      <c r="W24" t="s">
        <v>62</v>
      </c>
      <c r="Y24" t="s">
        <v>63</v>
      </c>
      <c r="AA24" t="s">
        <v>64</v>
      </c>
      <c r="AC24" t="s">
        <v>63</v>
      </c>
      <c r="AE24" t="s">
        <v>63</v>
      </c>
      <c r="AG24" t="s">
        <v>63</v>
      </c>
      <c r="AI24" t="s">
        <v>63</v>
      </c>
      <c r="AK24" t="s">
        <v>71</v>
      </c>
      <c r="AM24" t="s">
        <v>71</v>
      </c>
      <c r="AO24" t="s">
        <v>71</v>
      </c>
      <c r="AT24" t="s">
        <v>71</v>
      </c>
    </row>
    <row r="25" spans="1:47">
      <c r="AC25" t="s">
        <v>66</v>
      </c>
      <c r="AE25" t="s">
        <v>67</v>
      </c>
      <c r="AG25" t="s">
        <v>68</v>
      </c>
      <c r="AI25" t="s">
        <v>69</v>
      </c>
      <c r="AO25" t="s">
        <v>75</v>
      </c>
      <c r="AT25" t="s">
        <v>75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U25"/>
  <sheetViews>
    <sheetView topLeftCell="AM1" workbookViewId="0">
      <selection activeCell="AT4" sqref="AT4:AT17"/>
    </sheetView>
  </sheetViews>
  <sheetFormatPr defaultRowHeight="15"/>
  <cols>
    <col min="1" max="1" width="17.7109375" customWidth="1"/>
    <col min="9" max="9" width="18.28515625" customWidth="1"/>
  </cols>
  <sheetData>
    <row r="1" spans="1:47">
      <c r="B1" s="2" t="s">
        <v>23</v>
      </c>
    </row>
    <row r="2" spans="1:47">
      <c r="A2" s="2" t="s">
        <v>15</v>
      </c>
      <c r="B2" s="2" t="s">
        <v>16</v>
      </c>
    </row>
    <row r="3" spans="1:47">
      <c r="B3" s="2" t="s">
        <v>32</v>
      </c>
      <c r="C3" s="2" t="s">
        <v>33</v>
      </c>
      <c r="D3" s="2" t="s">
        <v>36</v>
      </c>
      <c r="G3" s="2" t="s">
        <v>33</v>
      </c>
      <c r="H3" s="2" t="s">
        <v>43</v>
      </c>
      <c r="I3" s="2" t="s">
        <v>33</v>
      </c>
      <c r="J3" s="2" t="s">
        <v>43</v>
      </c>
      <c r="K3" s="2" t="s">
        <v>33</v>
      </c>
      <c r="L3" s="2" t="s">
        <v>43</v>
      </c>
      <c r="M3" s="2" t="s">
        <v>33</v>
      </c>
      <c r="N3" s="2" t="s">
        <v>43</v>
      </c>
      <c r="O3" s="2" t="s">
        <v>33</v>
      </c>
      <c r="P3" s="2" t="s">
        <v>43</v>
      </c>
      <c r="Q3" s="2" t="s">
        <v>33</v>
      </c>
      <c r="R3" s="2" t="s">
        <v>43</v>
      </c>
      <c r="S3" s="2" t="s">
        <v>33</v>
      </c>
      <c r="T3" s="2" t="s">
        <v>43</v>
      </c>
      <c r="U3" s="2" t="s">
        <v>33</v>
      </c>
      <c r="V3" s="2" t="s">
        <v>43</v>
      </c>
      <c r="W3" s="2" t="s">
        <v>33</v>
      </c>
      <c r="X3" s="2" t="s">
        <v>43</v>
      </c>
      <c r="Y3" s="2" t="s">
        <v>33</v>
      </c>
      <c r="Z3" s="2" t="s">
        <v>43</v>
      </c>
      <c r="AA3" s="2" t="s">
        <v>33</v>
      </c>
      <c r="AB3" s="2" t="s">
        <v>43</v>
      </c>
      <c r="AC3" s="2" t="s">
        <v>33</v>
      </c>
      <c r="AD3" s="2" t="s">
        <v>43</v>
      </c>
      <c r="AE3" s="2" t="s">
        <v>33</v>
      </c>
      <c r="AF3" s="2" t="s">
        <v>43</v>
      </c>
      <c r="AG3" s="2" t="s">
        <v>33</v>
      </c>
      <c r="AH3" s="2" t="s">
        <v>43</v>
      </c>
      <c r="AI3" s="2" t="s">
        <v>33</v>
      </c>
      <c r="AJ3" s="2" t="s">
        <v>43</v>
      </c>
      <c r="AK3" s="2" t="s">
        <v>33</v>
      </c>
      <c r="AL3" s="2" t="s">
        <v>43</v>
      </c>
      <c r="AM3" s="2" t="s">
        <v>33</v>
      </c>
      <c r="AN3" s="2" t="s">
        <v>43</v>
      </c>
      <c r="AO3" s="2" t="s">
        <v>33</v>
      </c>
      <c r="AP3" s="2" t="s">
        <v>43</v>
      </c>
      <c r="AR3" s="2" t="s">
        <v>76</v>
      </c>
      <c r="AT3" s="2" t="s">
        <v>33</v>
      </c>
      <c r="AU3" s="2" t="s">
        <v>43</v>
      </c>
    </row>
    <row r="4" spans="1:47">
      <c r="A4" s="1" t="s">
        <v>0</v>
      </c>
      <c r="B4" s="3">
        <v>30</v>
      </c>
      <c r="C4">
        <v>25.662327325946848</v>
      </c>
      <c r="D4">
        <f>100*(B4-C4)/B4</f>
        <v>14.458908913510507</v>
      </c>
      <c r="E4">
        <v>25.662327325946848</v>
      </c>
      <c r="G4">
        <v>25.662327325946848</v>
      </c>
      <c r="H4">
        <f>100*(B4-G4)/B4</f>
        <v>14.458908913510507</v>
      </c>
      <c r="I4">
        <v>13.557455945783239</v>
      </c>
      <c r="J4">
        <f>100*(B4-I4)/B4</f>
        <v>54.808480180722533</v>
      </c>
      <c r="K4">
        <v>25.662327325946848</v>
      </c>
      <c r="L4">
        <f>100*(B4-K4)/B4</f>
        <v>14.458908913510507</v>
      </c>
      <c r="M4">
        <v>25.5</v>
      </c>
      <c r="N4">
        <f>100*(B4-M4)/B4</f>
        <v>15</v>
      </c>
      <c r="O4">
        <v>25.5</v>
      </c>
      <c r="P4">
        <f>100*(B4-O4)/B4</f>
        <v>15</v>
      </c>
      <c r="Q4">
        <v>25.5</v>
      </c>
      <c r="R4">
        <f>100*(B4-Q4)/B4</f>
        <v>15</v>
      </c>
      <c r="S4">
        <v>25.5</v>
      </c>
      <c r="T4">
        <f>100*(B4-S4)/B4</f>
        <v>15</v>
      </c>
      <c r="U4">
        <v>25.5</v>
      </c>
      <c r="V4">
        <f>100*(B4-U4)/B4</f>
        <v>15</v>
      </c>
      <c r="W4">
        <v>25.5</v>
      </c>
      <c r="X4">
        <f>100*(B4-W4)/B4</f>
        <v>15</v>
      </c>
      <c r="Y4">
        <v>25.5</v>
      </c>
      <c r="Z4">
        <f>100*(B4-Y4)/B4</f>
        <v>15</v>
      </c>
      <c r="AA4">
        <v>25.5</v>
      </c>
      <c r="AB4">
        <f>100*(B4-AA4)/B4</f>
        <v>15</v>
      </c>
      <c r="AC4">
        <v>25.5</v>
      </c>
      <c r="AD4">
        <f>100*(B4-AC4)/B4</f>
        <v>15</v>
      </c>
      <c r="AE4">
        <v>25.5</v>
      </c>
      <c r="AF4">
        <f>100*(B4-AE4)/B4</f>
        <v>15</v>
      </c>
      <c r="AG4">
        <v>25.5</v>
      </c>
      <c r="AH4">
        <f>100*(B4-AG4)/B4</f>
        <v>15</v>
      </c>
      <c r="AI4">
        <v>25.5</v>
      </c>
      <c r="AJ4">
        <f>100*(B4-AI4)/B4</f>
        <v>15</v>
      </c>
      <c r="AK4">
        <v>25.5</v>
      </c>
      <c r="AL4">
        <f>100*(B4-AK4)/B4</f>
        <v>15</v>
      </c>
      <c r="AM4">
        <v>25.5</v>
      </c>
      <c r="AN4">
        <f>100*(B4-AM4)/B4</f>
        <v>15</v>
      </c>
      <c r="AO4">
        <v>25.5</v>
      </c>
      <c r="AP4">
        <f>100*(B4-AO4)/B4</f>
        <v>15</v>
      </c>
      <c r="AR4" s="2" t="s">
        <v>77</v>
      </c>
      <c r="AT4">
        <v>25.5</v>
      </c>
      <c r="AU4">
        <f>100*(B4-AT4)/B4</f>
        <v>15</v>
      </c>
    </row>
    <row r="5" spans="1:47">
      <c r="A5" s="1" t="s">
        <v>1</v>
      </c>
      <c r="B5" s="3">
        <v>18</v>
      </c>
      <c r="C5">
        <v>15.911513020644202</v>
      </c>
      <c r="D5">
        <f t="shared" ref="D5:D17" si="0">100*(B5-C5)/B5</f>
        <v>11.602705440865543</v>
      </c>
      <c r="E5">
        <v>15.911513020644202</v>
      </c>
      <c r="G5">
        <v>15.911513020644202</v>
      </c>
      <c r="H5">
        <f t="shared" ref="H5:H17" si="1">100*(B5-G5)/B5</f>
        <v>11.602705440865543</v>
      </c>
      <c r="I5">
        <v>16.004418522827518</v>
      </c>
      <c r="J5">
        <f t="shared" ref="J5:J17" si="2">100*(B5-I5)/B5</f>
        <v>11.086563762069346</v>
      </c>
      <c r="K5">
        <v>15.911513020644202</v>
      </c>
      <c r="L5">
        <f t="shared" ref="L5:L17" si="3">100*(B5-K5)/B5</f>
        <v>11.602705440865543</v>
      </c>
      <c r="M5">
        <v>15.5</v>
      </c>
      <c r="N5">
        <f t="shared" ref="N5:N17" si="4">100*(B5-M5)/B5</f>
        <v>13.888888888888889</v>
      </c>
      <c r="O5">
        <v>15.5</v>
      </c>
      <c r="P5">
        <f t="shared" ref="P5:P17" si="5">100*(B5-O5)/B5</f>
        <v>13.888888888888889</v>
      </c>
      <c r="Q5">
        <v>15.5</v>
      </c>
      <c r="R5">
        <f t="shared" ref="R5:R17" si="6">100*(B5-Q5)/B5</f>
        <v>13.888888888888889</v>
      </c>
      <c r="S5">
        <v>15.5</v>
      </c>
      <c r="T5">
        <f t="shared" ref="T5:T17" si="7">100*(B5-S5)/B5</f>
        <v>13.888888888888889</v>
      </c>
      <c r="U5">
        <v>15.5</v>
      </c>
      <c r="V5">
        <f t="shared" ref="V5:V17" si="8">100*(B5-U5)/B5</f>
        <v>13.888888888888889</v>
      </c>
      <c r="W5">
        <v>15.5</v>
      </c>
      <c r="X5">
        <f t="shared" ref="X5:X17" si="9">100*(B5-W5)/B5</f>
        <v>13.888888888888889</v>
      </c>
      <c r="Y5">
        <v>15.5</v>
      </c>
      <c r="Z5">
        <f t="shared" ref="Z5:Z17" si="10">100*(B5-Y5)/B5</f>
        <v>13.888888888888889</v>
      </c>
      <c r="AA5">
        <v>15.5</v>
      </c>
      <c r="AB5">
        <f t="shared" ref="AB5:AB17" si="11">100*(B5-AA5)/B5</f>
        <v>13.888888888888889</v>
      </c>
      <c r="AC5">
        <v>15.5</v>
      </c>
      <c r="AD5">
        <f t="shared" ref="AD5:AD17" si="12">100*(B5-AC5)/B5</f>
        <v>13.888888888888889</v>
      </c>
      <c r="AE5">
        <v>15.5</v>
      </c>
      <c r="AF5">
        <f t="shared" ref="AF5:AF17" si="13">100*(B5-AE5)/B5</f>
        <v>13.888888888888889</v>
      </c>
      <c r="AG5">
        <v>15.5</v>
      </c>
      <c r="AH5">
        <f t="shared" ref="AH5:AH17" si="14">100*(B5-AG5)/B5</f>
        <v>13.888888888888889</v>
      </c>
      <c r="AI5">
        <v>15.5</v>
      </c>
      <c r="AJ5">
        <f t="shared" ref="AJ5:AJ17" si="15">100*(B5-AI5)/B5</f>
        <v>13.888888888888889</v>
      </c>
      <c r="AK5">
        <v>15.5</v>
      </c>
      <c r="AL5">
        <f t="shared" ref="AL5:AL17" si="16">100*(B5-AK5)/B5</f>
        <v>13.888888888888889</v>
      </c>
      <c r="AM5">
        <v>16</v>
      </c>
      <c r="AN5">
        <f t="shared" ref="AN5:AN17" si="17">100*(B5-AM5)/B5</f>
        <v>11.111111111111111</v>
      </c>
      <c r="AO5">
        <v>15.5</v>
      </c>
      <c r="AP5">
        <f t="shared" ref="AP5:AP17" si="18">100*(B5-AO5)/B5</f>
        <v>13.888888888888889</v>
      </c>
      <c r="AR5" s="2" t="s">
        <v>78</v>
      </c>
      <c r="AT5">
        <v>15.5</v>
      </c>
      <c r="AU5">
        <f t="shared" ref="AU5:AU17" si="19">100*(B5-AT5)/B5</f>
        <v>13.888888888888889</v>
      </c>
    </row>
    <row r="6" spans="1:47">
      <c r="A6" s="1" t="s">
        <v>2</v>
      </c>
      <c r="B6" s="3">
        <v>25</v>
      </c>
      <c r="C6">
        <v>22.272963339501036</v>
      </c>
      <c r="D6">
        <f t="shared" si="0"/>
        <v>10.908146641995856</v>
      </c>
      <c r="E6">
        <v>22.272963339501036</v>
      </c>
      <c r="G6">
        <v>22.272963339501036</v>
      </c>
      <c r="H6">
        <f t="shared" si="1"/>
        <v>10.908146641995856</v>
      </c>
      <c r="I6">
        <v>22.636109480905944</v>
      </c>
      <c r="J6">
        <f t="shared" si="2"/>
        <v>9.4555620763762249</v>
      </c>
      <c r="K6">
        <v>22.272963339501036</v>
      </c>
      <c r="L6">
        <f t="shared" si="3"/>
        <v>10.908146641995856</v>
      </c>
      <c r="M6">
        <v>22</v>
      </c>
      <c r="N6">
        <f t="shared" si="4"/>
        <v>12</v>
      </c>
      <c r="O6">
        <v>22</v>
      </c>
      <c r="P6">
        <f t="shared" si="5"/>
        <v>12</v>
      </c>
      <c r="Q6">
        <v>22</v>
      </c>
      <c r="R6">
        <f t="shared" si="6"/>
        <v>12</v>
      </c>
      <c r="S6">
        <v>22</v>
      </c>
      <c r="T6">
        <f t="shared" si="7"/>
        <v>12</v>
      </c>
      <c r="U6">
        <v>22</v>
      </c>
      <c r="V6">
        <f t="shared" si="8"/>
        <v>12</v>
      </c>
      <c r="W6">
        <v>22</v>
      </c>
      <c r="X6">
        <f t="shared" si="9"/>
        <v>12</v>
      </c>
      <c r="Y6">
        <v>22</v>
      </c>
      <c r="Z6">
        <f t="shared" si="10"/>
        <v>12</v>
      </c>
      <c r="AA6">
        <v>22</v>
      </c>
      <c r="AB6">
        <f t="shared" si="11"/>
        <v>12</v>
      </c>
      <c r="AC6">
        <v>22</v>
      </c>
      <c r="AD6">
        <f t="shared" si="12"/>
        <v>12</v>
      </c>
      <c r="AE6">
        <v>22</v>
      </c>
      <c r="AF6">
        <f t="shared" si="13"/>
        <v>12</v>
      </c>
      <c r="AG6">
        <v>22</v>
      </c>
      <c r="AH6">
        <f t="shared" si="14"/>
        <v>12</v>
      </c>
      <c r="AI6">
        <v>22</v>
      </c>
      <c r="AJ6">
        <f t="shared" si="15"/>
        <v>12</v>
      </c>
      <c r="AK6">
        <v>22</v>
      </c>
      <c r="AL6">
        <f t="shared" si="16"/>
        <v>12</v>
      </c>
      <c r="AM6">
        <v>22.5</v>
      </c>
      <c r="AN6">
        <f t="shared" si="17"/>
        <v>10</v>
      </c>
      <c r="AO6">
        <v>22</v>
      </c>
      <c r="AP6">
        <f t="shared" si="18"/>
        <v>12</v>
      </c>
      <c r="AR6" s="2" t="s">
        <v>79</v>
      </c>
      <c r="AT6">
        <v>22</v>
      </c>
      <c r="AU6">
        <f t="shared" si="19"/>
        <v>12</v>
      </c>
    </row>
    <row r="7" spans="1:47">
      <c r="A7" s="1" t="s">
        <v>3</v>
      </c>
      <c r="B7" s="3">
        <v>11</v>
      </c>
      <c r="C7">
        <v>12.525063719806438</v>
      </c>
      <c r="D7">
        <f t="shared" si="0"/>
        <v>-13.864215634603982</v>
      </c>
      <c r="E7">
        <v>12.525063719806438</v>
      </c>
      <c r="G7">
        <v>12.525063719806438</v>
      </c>
      <c r="H7">
        <f t="shared" si="1"/>
        <v>-13.864215634603982</v>
      </c>
      <c r="I7">
        <v>12.525063719806438</v>
      </c>
      <c r="J7">
        <f t="shared" si="2"/>
        <v>-13.864215634603982</v>
      </c>
      <c r="K7">
        <v>12.525063719806438</v>
      </c>
      <c r="L7">
        <f t="shared" si="3"/>
        <v>-13.864215634603982</v>
      </c>
      <c r="M7">
        <v>12.5</v>
      </c>
      <c r="N7">
        <f t="shared" si="4"/>
        <v>-13.636363636363637</v>
      </c>
      <c r="O7">
        <v>12.5</v>
      </c>
      <c r="P7">
        <f t="shared" si="5"/>
        <v>-13.636363636363637</v>
      </c>
      <c r="Q7">
        <v>12.5</v>
      </c>
      <c r="R7">
        <f t="shared" si="6"/>
        <v>-13.636363636363637</v>
      </c>
      <c r="S7">
        <v>12.5</v>
      </c>
      <c r="T7">
        <f t="shared" si="7"/>
        <v>-13.636363636363637</v>
      </c>
      <c r="U7">
        <v>12.5</v>
      </c>
      <c r="V7">
        <f t="shared" si="8"/>
        <v>-13.636363636363637</v>
      </c>
      <c r="W7">
        <v>12.5</v>
      </c>
      <c r="X7">
        <f t="shared" si="9"/>
        <v>-13.636363636363637</v>
      </c>
      <c r="Y7">
        <v>12.5</v>
      </c>
      <c r="Z7">
        <f t="shared" si="10"/>
        <v>-13.636363636363637</v>
      </c>
      <c r="AA7">
        <v>12.5</v>
      </c>
      <c r="AB7">
        <f t="shared" si="11"/>
        <v>-13.636363636363637</v>
      </c>
      <c r="AC7">
        <v>12.5</v>
      </c>
      <c r="AD7">
        <f t="shared" si="12"/>
        <v>-13.636363636363637</v>
      </c>
      <c r="AE7">
        <v>12.5</v>
      </c>
      <c r="AF7">
        <f t="shared" si="13"/>
        <v>-13.636363636363637</v>
      </c>
      <c r="AG7">
        <v>12.5</v>
      </c>
      <c r="AH7">
        <f t="shared" si="14"/>
        <v>-13.636363636363637</v>
      </c>
      <c r="AI7">
        <v>12.5</v>
      </c>
      <c r="AJ7">
        <f t="shared" si="15"/>
        <v>-13.636363636363637</v>
      </c>
      <c r="AK7">
        <v>12.5</v>
      </c>
      <c r="AL7">
        <f t="shared" si="16"/>
        <v>-13.636363636363637</v>
      </c>
      <c r="AM7">
        <v>12.5</v>
      </c>
      <c r="AN7">
        <f t="shared" si="17"/>
        <v>-13.636363636363637</v>
      </c>
      <c r="AO7">
        <v>12.5</v>
      </c>
      <c r="AP7">
        <f t="shared" si="18"/>
        <v>-13.636363636363637</v>
      </c>
      <c r="AR7" s="2" t="s">
        <v>58</v>
      </c>
      <c r="AT7">
        <v>12.5</v>
      </c>
      <c r="AU7">
        <f t="shared" si="19"/>
        <v>-13.636363636363637</v>
      </c>
    </row>
    <row r="8" spans="1:47">
      <c r="A8" s="1" t="s">
        <v>4</v>
      </c>
      <c r="B8" s="3">
        <v>35</v>
      </c>
      <c r="C8">
        <v>35.572858690689309</v>
      </c>
      <c r="D8">
        <f t="shared" si="0"/>
        <v>-1.6367391162551672</v>
      </c>
      <c r="E8">
        <v>35.572858690689309</v>
      </c>
      <c r="G8">
        <v>35.572858690689309</v>
      </c>
      <c r="H8">
        <f t="shared" si="1"/>
        <v>-1.6367391162551672</v>
      </c>
      <c r="I8">
        <v>35.572858690689309</v>
      </c>
      <c r="J8">
        <f t="shared" si="2"/>
        <v>-1.6367391162551672</v>
      </c>
      <c r="K8">
        <v>35.572858690689309</v>
      </c>
      <c r="L8">
        <f t="shared" si="3"/>
        <v>-1.6367391162551672</v>
      </c>
      <c r="M8">
        <v>35.5</v>
      </c>
      <c r="N8">
        <f t="shared" si="4"/>
        <v>-1.4285714285714286</v>
      </c>
      <c r="O8">
        <v>35.5</v>
      </c>
      <c r="P8">
        <f t="shared" si="5"/>
        <v>-1.4285714285714286</v>
      </c>
      <c r="Q8">
        <v>35.5</v>
      </c>
      <c r="R8">
        <f t="shared" si="6"/>
        <v>-1.4285714285714286</v>
      </c>
      <c r="S8">
        <v>35.5</v>
      </c>
      <c r="T8">
        <f t="shared" si="7"/>
        <v>-1.4285714285714286</v>
      </c>
      <c r="U8">
        <v>35.5</v>
      </c>
      <c r="V8">
        <f t="shared" si="8"/>
        <v>-1.4285714285714286</v>
      </c>
      <c r="W8">
        <v>35.5</v>
      </c>
      <c r="X8">
        <f t="shared" si="9"/>
        <v>-1.4285714285714286</v>
      </c>
      <c r="Y8">
        <v>35.5</v>
      </c>
      <c r="Z8">
        <f t="shared" si="10"/>
        <v>-1.4285714285714286</v>
      </c>
      <c r="AA8">
        <v>35.5</v>
      </c>
      <c r="AB8">
        <f t="shared" si="11"/>
        <v>-1.4285714285714286</v>
      </c>
      <c r="AC8">
        <v>35.5</v>
      </c>
      <c r="AD8">
        <f t="shared" si="12"/>
        <v>-1.4285714285714286</v>
      </c>
      <c r="AE8">
        <v>35.5</v>
      </c>
      <c r="AF8">
        <f t="shared" si="13"/>
        <v>-1.4285714285714286</v>
      </c>
      <c r="AG8">
        <v>35.5</v>
      </c>
      <c r="AH8">
        <f t="shared" si="14"/>
        <v>-1.4285714285714286</v>
      </c>
      <c r="AI8">
        <v>35.5</v>
      </c>
      <c r="AJ8">
        <f t="shared" si="15"/>
        <v>-1.4285714285714286</v>
      </c>
      <c r="AK8">
        <v>35.5</v>
      </c>
      <c r="AL8">
        <f t="shared" si="16"/>
        <v>-1.4285714285714286</v>
      </c>
      <c r="AM8">
        <v>35.5</v>
      </c>
      <c r="AN8">
        <f t="shared" si="17"/>
        <v>-1.4285714285714286</v>
      </c>
      <c r="AO8">
        <v>35.5</v>
      </c>
      <c r="AP8">
        <f t="shared" si="18"/>
        <v>-1.4285714285714286</v>
      </c>
      <c r="AR8" s="2" t="s">
        <v>80</v>
      </c>
      <c r="AT8">
        <v>35.5</v>
      </c>
      <c r="AU8">
        <f t="shared" si="19"/>
        <v>-1.4285714285714286</v>
      </c>
    </row>
    <row r="9" spans="1:47">
      <c r="A9" s="1" t="s">
        <v>5</v>
      </c>
      <c r="B9" s="3">
        <v>28.5</v>
      </c>
      <c r="C9">
        <v>34.21508265976837</v>
      </c>
      <c r="D9">
        <f t="shared" si="0"/>
        <v>-20.052921613222352</v>
      </c>
      <c r="E9">
        <v>34.21508265976837</v>
      </c>
      <c r="G9">
        <v>34.160085539151723</v>
      </c>
      <c r="H9">
        <f t="shared" si="1"/>
        <v>-19.859949260181487</v>
      </c>
      <c r="I9">
        <v>34.21508265976837</v>
      </c>
      <c r="J9">
        <f t="shared" si="2"/>
        <v>-20.052921613222352</v>
      </c>
      <c r="K9">
        <v>31.97668682802157</v>
      </c>
      <c r="L9">
        <f t="shared" si="3"/>
        <v>-12.198901150952878</v>
      </c>
      <c r="M9">
        <v>31.5</v>
      </c>
      <c r="N9">
        <f t="shared" si="4"/>
        <v>-10.526315789473685</v>
      </c>
      <c r="O9">
        <v>31.5</v>
      </c>
      <c r="P9">
        <f t="shared" si="5"/>
        <v>-10.526315789473685</v>
      </c>
      <c r="Q9">
        <v>31.5</v>
      </c>
      <c r="R9">
        <f t="shared" si="6"/>
        <v>-10.526315789473685</v>
      </c>
      <c r="S9">
        <v>31.5</v>
      </c>
      <c r="T9">
        <f t="shared" si="7"/>
        <v>-10.526315789473685</v>
      </c>
      <c r="U9">
        <v>31.5</v>
      </c>
      <c r="V9">
        <f t="shared" si="8"/>
        <v>-10.526315789473685</v>
      </c>
      <c r="W9">
        <v>31.5</v>
      </c>
      <c r="X9">
        <f t="shared" si="9"/>
        <v>-10.526315789473685</v>
      </c>
      <c r="Y9">
        <v>31.5</v>
      </c>
      <c r="Z9">
        <f t="shared" si="10"/>
        <v>-10.526315789473685</v>
      </c>
      <c r="AA9">
        <v>31.5</v>
      </c>
      <c r="AB9">
        <f t="shared" si="11"/>
        <v>-10.526315789473685</v>
      </c>
      <c r="AC9">
        <v>31.5</v>
      </c>
      <c r="AD9">
        <f t="shared" si="12"/>
        <v>-10.526315789473685</v>
      </c>
      <c r="AE9">
        <v>31.5</v>
      </c>
      <c r="AF9">
        <f t="shared" si="13"/>
        <v>-10.526315789473685</v>
      </c>
      <c r="AG9">
        <v>31.5</v>
      </c>
      <c r="AH9">
        <f t="shared" si="14"/>
        <v>-10.526315789473685</v>
      </c>
      <c r="AI9">
        <v>31.5</v>
      </c>
      <c r="AJ9">
        <f t="shared" si="15"/>
        <v>-10.526315789473685</v>
      </c>
      <c r="AK9">
        <v>31.5</v>
      </c>
      <c r="AL9">
        <f t="shared" si="16"/>
        <v>-10.526315789473685</v>
      </c>
      <c r="AM9">
        <v>32</v>
      </c>
      <c r="AN9">
        <f t="shared" si="17"/>
        <v>-12.280701754385966</v>
      </c>
      <c r="AO9">
        <v>31.5</v>
      </c>
      <c r="AP9">
        <f t="shared" si="18"/>
        <v>-10.526315789473685</v>
      </c>
      <c r="AR9" s="2" t="s">
        <v>81</v>
      </c>
      <c r="AT9">
        <v>35.5</v>
      </c>
      <c r="AU9">
        <f t="shared" si="19"/>
        <v>-24.561403508771932</v>
      </c>
    </row>
    <row r="10" spans="1:47">
      <c r="A10" s="1" t="s">
        <v>6</v>
      </c>
      <c r="B10" s="3">
        <v>36.5</v>
      </c>
      <c r="C10">
        <v>33.02294734590312</v>
      </c>
      <c r="D10">
        <f t="shared" si="0"/>
        <v>9.5261716550599456</v>
      </c>
      <c r="E10">
        <v>33.02294734590312</v>
      </c>
      <c r="G10">
        <v>34.5346142855471</v>
      </c>
      <c r="H10">
        <f>100*(B10-G10)/B10</f>
        <v>5.3846183957613691</v>
      </c>
      <c r="I10">
        <v>33.02294734590312</v>
      </c>
      <c r="J10">
        <f t="shared" si="2"/>
        <v>9.5261716550599456</v>
      </c>
      <c r="K10">
        <v>33.02294734590312</v>
      </c>
      <c r="L10">
        <f t="shared" si="3"/>
        <v>9.5261716550599456</v>
      </c>
      <c r="M10">
        <v>33</v>
      </c>
      <c r="N10">
        <f t="shared" si="4"/>
        <v>9.5890410958904102</v>
      </c>
      <c r="O10">
        <v>34.5</v>
      </c>
      <c r="P10">
        <f t="shared" si="5"/>
        <v>5.4794520547945202</v>
      </c>
      <c r="Q10">
        <v>33</v>
      </c>
      <c r="R10">
        <f t="shared" si="6"/>
        <v>9.5890410958904102</v>
      </c>
      <c r="S10">
        <v>33</v>
      </c>
      <c r="T10">
        <f t="shared" si="7"/>
        <v>9.5890410958904102</v>
      </c>
      <c r="U10">
        <v>33</v>
      </c>
      <c r="V10">
        <f t="shared" si="8"/>
        <v>9.5890410958904102</v>
      </c>
      <c r="W10">
        <v>33</v>
      </c>
      <c r="X10">
        <f t="shared" si="9"/>
        <v>9.5890410958904102</v>
      </c>
      <c r="Y10">
        <v>33</v>
      </c>
      <c r="Z10">
        <f t="shared" si="10"/>
        <v>9.5890410958904102</v>
      </c>
      <c r="AA10">
        <v>33</v>
      </c>
      <c r="AB10">
        <f t="shared" si="11"/>
        <v>9.5890410958904102</v>
      </c>
      <c r="AC10">
        <v>33</v>
      </c>
      <c r="AD10">
        <f t="shared" si="12"/>
        <v>9.5890410958904102</v>
      </c>
      <c r="AE10">
        <v>33</v>
      </c>
      <c r="AF10">
        <f t="shared" si="13"/>
        <v>9.5890410958904102</v>
      </c>
      <c r="AG10">
        <v>33</v>
      </c>
      <c r="AH10">
        <f t="shared" si="14"/>
        <v>9.5890410958904102</v>
      </c>
      <c r="AI10">
        <v>33</v>
      </c>
      <c r="AJ10">
        <f t="shared" si="15"/>
        <v>9.5890410958904102</v>
      </c>
      <c r="AK10">
        <v>33</v>
      </c>
      <c r="AL10">
        <f t="shared" si="16"/>
        <v>9.5890410958904102</v>
      </c>
      <c r="AM10">
        <v>32.5</v>
      </c>
      <c r="AN10">
        <f t="shared" si="17"/>
        <v>10.95890410958904</v>
      </c>
      <c r="AO10">
        <v>39</v>
      </c>
      <c r="AP10">
        <f t="shared" si="18"/>
        <v>-6.8493150684931505</v>
      </c>
      <c r="AR10" s="2" t="s">
        <v>82</v>
      </c>
      <c r="AT10">
        <v>33</v>
      </c>
      <c r="AU10">
        <f t="shared" si="19"/>
        <v>9.5890410958904102</v>
      </c>
    </row>
    <row r="11" spans="1:47">
      <c r="A11" s="1" t="s">
        <v>7</v>
      </c>
      <c r="B11" s="3">
        <v>15</v>
      </c>
      <c r="C11">
        <v>3.507545063511889</v>
      </c>
      <c r="D11">
        <f t="shared" si="0"/>
        <v>76.616366243254078</v>
      </c>
      <c r="E11">
        <v>8.0908669855152162</v>
      </c>
      <c r="F11">
        <f>100*(B11-E11)/B11</f>
        <v>46.060886763231892</v>
      </c>
      <c r="G11">
        <v>3.507545063511889</v>
      </c>
      <c r="H11">
        <f t="shared" si="1"/>
        <v>76.616366243254078</v>
      </c>
      <c r="I11">
        <v>3.507545063511889</v>
      </c>
      <c r="J11">
        <f t="shared" si="2"/>
        <v>76.616366243254078</v>
      </c>
      <c r="K11">
        <v>8.0908669855152162</v>
      </c>
      <c r="L11">
        <f t="shared" si="3"/>
        <v>46.060886763231892</v>
      </c>
      <c r="M11">
        <v>8</v>
      </c>
      <c r="N11">
        <f t="shared" si="4"/>
        <v>46.666666666666664</v>
      </c>
      <c r="O11">
        <v>8</v>
      </c>
      <c r="P11">
        <f t="shared" si="5"/>
        <v>46.666666666666664</v>
      </c>
      <c r="Q11">
        <v>13</v>
      </c>
      <c r="R11">
        <f t="shared" si="6"/>
        <v>13.333333333333334</v>
      </c>
      <c r="S11">
        <v>15</v>
      </c>
      <c r="T11">
        <f t="shared" si="7"/>
        <v>0</v>
      </c>
      <c r="U11">
        <v>15</v>
      </c>
      <c r="V11">
        <f t="shared" si="8"/>
        <v>0</v>
      </c>
      <c r="W11">
        <v>0.5</v>
      </c>
      <c r="X11">
        <f t="shared" si="9"/>
        <v>96.666666666666671</v>
      </c>
      <c r="Y11">
        <v>15</v>
      </c>
      <c r="Z11">
        <f t="shared" si="10"/>
        <v>0</v>
      </c>
      <c r="AA11">
        <v>9</v>
      </c>
      <c r="AB11">
        <f t="shared" si="11"/>
        <v>40</v>
      </c>
      <c r="AC11">
        <v>15</v>
      </c>
      <c r="AD11">
        <f t="shared" si="12"/>
        <v>0</v>
      </c>
      <c r="AE11">
        <v>15</v>
      </c>
      <c r="AF11">
        <f t="shared" si="13"/>
        <v>0</v>
      </c>
      <c r="AG11">
        <v>15</v>
      </c>
      <c r="AH11">
        <f t="shared" si="14"/>
        <v>0</v>
      </c>
      <c r="AI11">
        <v>15</v>
      </c>
      <c r="AJ11">
        <f t="shared" si="15"/>
        <v>0</v>
      </c>
      <c r="AK11">
        <v>15</v>
      </c>
      <c r="AL11">
        <f t="shared" si="16"/>
        <v>0</v>
      </c>
      <c r="AM11">
        <v>15.5</v>
      </c>
      <c r="AN11">
        <f t="shared" si="17"/>
        <v>-3.3333333333333335</v>
      </c>
      <c r="AO11">
        <v>15</v>
      </c>
      <c r="AP11">
        <f t="shared" si="18"/>
        <v>0</v>
      </c>
      <c r="AR11" s="2"/>
      <c r="AT11">
        <v>15</v>
      </c>
      <c r="AU11">
        <f t="shared" si="19"/>
        <v>0</v>
      </c>
    </row>
    <row r="12" spans="1:47">
      <c r="A12" s="1" t="s">
        <v>0</v>
      </c>
      <c r="B12" s="3">
        <v>40</v>
      </c>
      <c r="C12">
        <v>37.443740032358434</v>
      </c>
      <c r="D12">
        <f t="shared" si="0"/>
        <v>6.3906499191039146</v>
      </c>
      <c r="E12">
        <v>37.443740032358434</v>
      </c>
      <c r="G12">
        <v>37.685784495542421</v>
      </c>
      <c r="H12">
        <f t="shared" si="1"/>
        <v>5.7855387611439468</v>
      </c>
      <c r="I12">
        <v>37.443740032358434</v>
      </c>
      <c r="J12">
        <f t="shared" si="2"/>
        <v>6.3906499191039146</v>
      </c>
      <c r="K12">
        <v>37.443740032358434</v>
      </c>
      <c r="L12">
        <f t="shared" si="3"/>
        <v>6.3906499191039146</v>
      </c>
      <c r="M12">
        <v>37</v>
      </c>
      <c r="N12">
        <f t="shared" si="4"/>
        <v>7.5</v>
      </c>
      <c r="O12">
        <v>37.5</v>
      </c>
      <c r="P12">
        <f t="shared" si="5"/>
        <v>6.25</v>
      </c>
      <c r="Q12">
        <v>37</v>
      </c>
      <c r="R12">
        <f t="shared" si="6"/>
        <v>7.5</v>
      </c>
      <c r="S12">
        <v>37</v>
      </c>
      <c r="T12">
        <f t="shared" si="7"/>
        <v>7.5</v>
      </c>
      <c r="U12">
        <v>37</v>
      </c>
      <c r="V12">
        <f t="shared" si="8"/>
        <v>7.5</v>
      </c>
      <c r="W12">
        <v>37</v>
      </c>
      <c r="X12">
        <f t="shared" si="9"/>
        <v>7.5</v>
      </c>
      <c r="Y12">
        <v>37</v>
      </c>
      <c r="Z12">
        <f t="shared" si="10"/>
        <v>7.5</v>
      </c>
      <c r="AA12">
        <v>37</v>
      </c>
      <c r="AB12">
        <f t="shared" si="11"/>
        <v>7.5</v>
      </c>
      <c r="AC12">
        <v>37</v>
      </c>
      <c r="AD12">
        <f t="shared" si="12"/>
        <v>7.5</v>
      </c>
      <c r="AE12">
        <v>37</v>
      </c>
      <c r="AF12">
        <f t="shared" si="13"/>
        <v>7.5</v>
      </c>
      <c r="AG12">
        <v>37</v>
      </c>
      <c r="AH12">
        <f t="shared" si="14"/>
        <v>7.5</v>
      </c>
      <c r="AI12">
        <v>37</v>
      </c>
      <c r="AJ12">
        <f t="shared" si="15"/>
        <v>7.5</v>
      </c>
      <c r="AK12">
        <v>37</v>
      </c>
      <c r="AL12">
        <f t="shared" si="16"/>
        <v>7.5</v>
      </c>
      <c r="AM12">
        <v>37.5</v>
      </c>
      <c r="AN12">
        <f t="shared" si="17"/>
        <v>6.25</v>
      </c>
      <c r="AO12">
        <v>38</v>
      </c>
      <c r="AP12">
        <f t="shared" si="18"/>
        <v>5</v>
      </c>
      <c r="AR12" s="2" t="s">
        <v>83</v>
      </c>
      <c r="AT12">
        <v>28.5</v>
      </c>
      <c r="AU12">
        <f t="shared" si="19"/>
        <v>28.75</v>
      </c>
    </row>
    <row r="13" spans="1:47">
      <c r="A13" s="1" t="s">
        <v>8</v>
      </c>
      <c r="B13" s="3">
        <v>30.5</v>
      </c>
      <c r="C13">
        <v>31.97668682802157</v>
      </c>
      <c r="D13">
        <f t="shared" si="0"/>
        <v>-4.8415961574477713</v>
      </c>
      <c r="E13">
        <v>31.97668682802157</v>
      </c>
      <c r="G13">
        <v>31.97668682802157</v>
      </c>
      <c r="H13">
        <f t="shared" si="1"/>
        <v>-4.8415961574477713</v>
      </c>
      <c r="I13">
        <v>31.97668682802157</v>
      </c>
      <c r="J13">
        <f t="shared" si="2"/>
        <v>-4.8415961574477713</v>
      </c>
      <c r="K13">
        <v>34.21508265976837</v>
      </c>
      <c r="L13">
        <f t="shared" si="3"/>
        <v>-12.180598884486461</v>
      </c>
      <c r="M13">
        <v>34</v>
      </c>
      <c r="N13">
        <f t="shared" si="4"/>
        <v>-11.475409836065573</v>
      </c>
      <c r="O13">
        <v>34</v>
      </c>
      <c r="P13">
        <f t="shared" si="5"/>
        <v>-11.475409836065573</v>
      </c>
      <c r="Q13">
        <v>34</v>
      </c>
      <c r="R13">
        <f t="shared" si="6"/>
        <v>-11.475409836065573</v>
      </c>
      <c r="S13">
        <v>34</v>
      </c>
      <c r="T13">
        <f t="shared" si="7"/>
        <v>-11.475409836065573</v>
      </c>
      <c r="U13">
        <v>34</v>
      </c>
      <c r="V13">
        <f t="shared" si="8"/>
        <v>-11.475409836065573</v>
      </c>
      <c r="W13">
        <v>34</v>
      </c>
      <c r="X13">
        <f t="shared" si="9"/>
        <v>-11.475409836065573</v>
      </c>
      <c r="Y13">
        <v>34</v>
      </c>
      <c r="Z13">
        <f t="shared" si="10"/>
        <v>-11.475409836065573</v>
      </c>
      <c r="AA13">
        <v>34</v>
      </c>
      <c r="AB13">
        <f t="shared" si="11"/>
        <v>-11.475409836065573</v>
      </c>
      <c r="AC13">
        <v>34</v>
      </c>
      <c r="AD13">
        <f t="shared" si="12"/>
        <v>-11.475409836065573</v>
      </c>
      <c r="AE13">
        <v>34</v>
      </c>
      <c r="AF13">
        <f t="shared" si="13"/>
        <v>-11.475409836065573</v>
      </c>
      <c r="AG13">
        <v>34</v>
      </c>
      <c r="AH13">
        <f t="shared" si="14"/>
        <v>-11.475409836065573</v>
      </c>
      <c r="AI13">
        <v>34</v>
      </c>
      <c r="AJ13">
        <f t="shared" si="15"/>
        <v>-11.475409836065573</v>
      </c>
      <c r="AK13">
        <v>34</v>
      </c>
      <c r="AL13">
        <f t="shared" si="16"/>
        <v>-11.475409836065573</v>
      </c>
      <c r="AM13">
        <v>34.5</v>
      </c>
      <c r="AN13">
        <f t="shared" si="17"/>
        <v>-13.114754098360656</v>
      </c>
      <c r="AO13">
        <v>32.5</v>
      </c>
      <c r="AP13">
        <f t="shared" si="18"/>
        <v>-6.557377049180328</v>
      </c>
      <c r="AR13" s="2" t="s">
        <v>84</v>
      </c>
      <c r="AT13">
        <v>31.5</v>
      </c>
      <c r="AU13">
        <f t="shared" si="19"/>
        <v>-3.278688524590164</v>
      </c>
    </row>
    <row r="14" spans="1:47">
      <c r="A14" s="1" t="s">
        <v>6</v>
      </c>
      <c r="B14" s="3">
        <v>36.5</v>
      </c>
      <c r="C14">
        <v>33.02294734590312</v>
      </c>
      <c r="D14">
        <f t="shared" si="0"/>
        <v>9.5261716550599456</v>
      </c>
      <c r="E14">
        <v>33.02294734590312</v>
      </c>
      <c r="G14">
        <v>34.5346142855471</v>
      </c>
      <c r="H14">
        <f t="shared" si="1"/>
        <v>5.3846183957613691</v>
      </c>
      <c r="I14">
        <v>33.02294734590312</v>
      </c>
      <c r="J14">
        <f t="shared" si="2"/>
        <v>9.5261716550599456</v>
      </c>
      <c r="K14">
        <v>33.02294734590312</v>
      </c>
      <c r="L14">
        <f t="shared" si="3"/>
        <v>9.5261716550599456</v>
      </c>
      <c r="M14">
        <v>33</v>
      </c>
      <c r="N14">
        <f t="shared" si="4"/>
        <v>9.5890410958904102</v>
      </c>
      <c r="O14">
        <v>34.5</v>
      </c>
      <c r="P14">
        <f t="shared" si="5"/>
        <v>5.4794520547945202</v>
      </c>
      <c r="Q14">
        <v>33</v>
      </c>
      <c r="R14">
        <f t="shared" si="6"/>
        <v>9.5890410958904102</v>
      </c>
      <c r="S14">
        <v>33</v>
      </c>
      <c r="T14">
        <f t="shared" si="7"/>
        <v>9.5890410958904102</v>
      </c>
      <c r="U14">
        <v>33</v>
      </c>
      <c r="V14">
        <f t="shared" si="8"/>
        <v>9.5890410958904102</v>
      </c>
      <c r="W14">
        <v>33</v>
      </c>
      <c r="X14">
        <f t="shared" si="9"/>
        <v>9.5890410958904102</v>
      </c>
      <c r="Y14">
        <v>33</v>
      </c>
      <c r="Z14">
        <f t="shared" si="10"/>
        <v>9.5890410958904102</v>
      </c>
      <c r="AA14">
        <v>33</v>
      </c>
      <c r="AB14">
        <f t="shared" si="11"/>
        <v>9.5890410958904102</v>
      </c>
      <c r="AC14">
        <v>33</v>
      </c>
      <c r="AD14">
        <f t="shared" si="12"/>
        <v>9.5890410958904102</v>
      </c>
      <c r="AE14">
        <v>33</v>
      </c>
      <c r="AF14">
        <f t="shared" si="13"/>
        <v>9.5890410958904102</v>
      </c>
      <c r="AG14">
        <v>33</v>
      </c>
      <c r="AH14">
        <f t="shared" si="14"/>
        <v>9.5890410958904102</v>
      </c>
      <c r="AI14">
        <v>33</v>
      </c>
      <c r="AJ14">
        <f t="shared" si="15"/>
        <v>9.5890410958904102</v>
      </c>
      <c r="AK14">
        <v>33</v>
      </c>
      <c r="AL14">
        <f t="shared" si="16"/>
        <v>9.5890410958904102</v>
      </c>
      <c r="AM14">
        <v>32.5</v>
      </c>
      <c r="AN14">
        <f t="shared" si="17"/>
        <v>10.95890410958904</v>
      </c>
      <c r="AO14">
        <v>39</v>
      </c>
      <c r="AP14">
        <f t="shared" si="18"/>
        <v>-6.8493150684931505</v>
      </c>
      <c r="AR14" s="2" t="s">
        <v>85</v>
      </c>
      <c r="AT14">
        <v>33</v>
      </c>
      <c r="AU14">
        <f t="shared" si="19"/>
        <v>9.5890410958904102</v>
      </c>
    </row>
    <row r="15" spans="1:47">
      <c r="A15" s="1" t="s">
        <v>9</v>
      </c>
      <c r="B15" s="3">
        <v>18.5</v>
      </c>
      <c r="C15">
        <v>22.058426529673746</v>
      </c>
      <c r="D15">
        <f t="shared" si="0"/>
        <v>-19.234737998236461</v>
      </c>
      <c r="E15">
        <v>22.058426529673746</v>
      </c>
      <c r="G15">
        <v>22.058426529673746</v>
      </c>
      <c r="H15">
        <f t="shared" si="1"/>
        <v>-19.234737998236461</v>
      </c>
      <c r="I15">
        <v>22.058426529673746</v>
      </c>
      <c r="J15">
        <f t="shared" si="2"/>
        <v>-19.234737998236461</v>
      </c>
      <c r="K15">
        <v>22.058426529673746</v>
      </c>
      <c r="L15">
        <f t="shared" si="3"/>
        <v>-19.234737998236461</v>
      </c>
      <c r="M15">
        <v>22</v>
      </c>
      <c r="N15">
        <f t="shared" si="4"/>
        <v>-18.918918918918919</v>
      </c>
      <c r="O15">
        <v>22</v>
      </c>
      <c r="P15">
        <f t="shared" si="5"/>
        <v>-18.918918918918919</v>
      </c>
      <c r="Q15">
        <v>22</v>
      </c>
      <c r="R15">
        <f t="shared" si="6"/>
        <v>-18.918918918918919</v>
      </c>
      <c r="S15">
        <v>22</v>
      </c>
      <c r="T15">
        <f t="shared" si="7"/>
        <v>-18.918918918918919</v>
      </c>
      <c r="U15">
        <v>22</v>
      </c>
      <c r="V15">
        <f t="shared" si="8"/>
        <v>-18.918918918918919</v>
      </c>
      <c r="W15">
        <v>22</v>
      </c>
      <c r="X15">
        <f t="shared" si="9"/>
        <v>-18.918918918918919</v>
      </c>
      <c r="Y15">
        <v>22</v>
      </c>
      <c r="Z15">
        <f t="shared" si="10"/>
        <v>-18.918918918918919</v>
      </c>
      <c r="AA15">
        <v>22</v>
      </c>
      <c r="AB15">
        <f t="shared" si="11"/>
        <v>-18.918918918918919</v>
      </c>
      <c r="AC15">
        <v>22</v>
      </c>
      <c r="AD15">
        <f t="shared" si="12"/>
        <v>-18.918918918918919</v>
      </c>
      <c r="AE15">
        <v>22</v>
      </c>
      <c r="AF15">
        <f t="shared" si="13"/>
        <v>-18.918918918918919</v>
      </c>
      <c r="AG15">
        <v>22</v>
      </c>
      <c r="AH15">
        <f t="shared" si="14"/>
        <v>-18.918918918918919</v>
      </c>
      <c r="AI15">
        <v>22</v>
      </c>
      <c r="AJ15">
        <f t="shared" si="15"/>
        <v>-18.918918918918919</v>
      </c>
      <c r="AK15">
        <v>22</v>
      </c>
      <c r="AL15">
        <f t="shared" si="16"/>
        <v>-18.918918918918919</v>
      </c>
      <c r="AM15">
        <v>22</v>
      </c>
      <c r="AN15">
        <f t="shared" si="17"/>
        <v>-18.918918918918919</v>
      </c>
      <c r="AO15">
        <v>22</v>
      </c>
      <c r="AP15">
        <f t="shared" si="18"/>
        <v>-18.918918918918919</v>
      </c>
      <c r="AR15" s="2" t="s">
        <v>86</v>
      </c>
      <c r="AT15">
        <v>22</v>
      </c>
      <c r="AU15">
        <f t="shared" si="19"/>
        <v>-18.918918918918919</v>
      </c>
    </row>
    <row r="16" spans="1:47">
      <c r="A16" s="1" t="s">
        <v>10</v>
      </c>
      <c r="B16" s="3">
        <v>14</v>
      </c>
      <c r="C16">
        <v>0</v>
      </c>
      <c r="D16">
        <f t="shared" si="0"/>
        <v>100</v>
      </c>
      <c r="E16">
        <v>0</v>
      </c>
      <c r="G16">
        <v>0</v>
      </c>
      <c r="H16">
        <f t="shared" si="1"/>
        <v>100</v>
      </c>
      <c r="I16">
        <v>0</v>
      </c>
      <c r="J16">
        <f t="shared" si="2"/>
        <v>100</v>
      </c>
      <c r="K16">
        <v>0</v>
      </c>
      <c r="L16">
        <f t="shared" si="3"/>
        <v>100</v>
      </c>
      <c r="M16">
        <v>0</v>
      </c>
      <c r="N16">
        <f t="shared" si="4"/>
        <v>100</v>
      </c>
      <c r="O16">
        <v>0</v>
      </c>
      <c r="P16">
        <f t="shared" si="5"/>
        <v>100</v>
      </c>
      <c r="Q16">
        <v>0</v>
      </c>
      <c r="R16">
        <f t="shared" si="6"/>
        <v>100</v>
      </c>
      <c r="S16">
        <v>0</v>
      </c>
      <c r="T16">
        <f t="shared" si="7"/>
        <v>100</v>
      </c>
      <c r="U16">
        <v>0</v>
      </c>
      <c r="V16">
        <f t="shared" si="8"/>
        <v>100</v>
      </c>
      <c r="W16">
        <v>0</v>
      </c>
      <c r="X16">
        <f t="shared" si="9"/>
        <v>100</v>
      </c>
      <c r="Y16">
        <v>0</v>
      </c>
      <c r="Z16">
        <f t="shared" si="10"/>
        <v>100</v>
      </c>
      <c r="AA16">
        <v>0</v>
      </c>
      <c r="AB16">
        <f t="shared" si="11"/>
        <v>100</v>
      </c>
      <c r="AC16">
        <v>0</v>
      </c>
      <c r="AD16">
        <f t="shared" si="12"/>
        <v>100</v>
      </c>
      <c r="AE16">
        <v>0</v>
      </c>
      <c r="AF16">
        <f t="shared" si="13"/>
        <v>100</v>
      </c>
      <c r="AG16">
        <v>0</v>
      </c>
      <c r="AH16">
        <f t="shared" si="14"/>
        <v>100</v>
      </c>
      <c r="AI16">
        <v>0</v>
      </c>
      <c r="AJ16">
        <f t="shared" si="15"/>
        <v>100</v>
      </c>
      <c r="AK16">
        <v>0</v>
      </c>
      <c r="AL16">
        <f t="shared" si="16"/>
        <v>100</v>
      </c>
      <c r="AM16">
        <v>0</v>
      </c>
      <c r="AN16">
        <f t="shared" si="17"/>
        <v>100</v>
      </c>
      <c r="AO16">
        <v>0</v>
      </c>
      <c r="AP16">
        <f t="shared" si="18"/>
        <v>100</v>
      </c>
      <c r="AR16" s="2" t="s">
        <v>87</v>
      </c>
      <c r="AT16">
        <v>0</v>
      </c>
      <c r="AU16">
        <f t="shared" si="19"/>
        <v>100</v>
      </c>
    </row>
    <row r="17" spans="1:47">
      <c r="A17" s="1" t="s">
        <v>11</v>
      </c>
      <c r="B17" s="3">
        <v>30</v>
      </c>
      <c r="C17">
        <v>24.559299235035649</v>
      </c>
      <c r="D17">
        <f t="shared" si="0"/>
        <v>18.135669216547839</v>
      </c>
      <c r="E17">
        <v>24.559299235035649</v>
      </c>
      <c r="G17">
        <v>24.559299235035649</v>
      </c>
      <c r="H17">
        <f t="shared" si="1"/>
        <v>18.135669216547839</v>
      </c>
      <c r="I17">
        <v>24.559299235035649</v>
      </c>
      <c r="J17">
        <f t="shared" si="2"/>
        <v>18.135669216547839</v>
      </c>
      <c r="K17">
        <v>24.559299235035649</v>
      </c>
      <c r="L17">
        <f t="shared" si="3"/>
        <v>18.135669216547839</v>
      </c>
      <c r="M17">
        <v>24.5</v>
      </c>
      <c r="N17">
        <f t="shared" si="4"/>
        <v>18.333333333333332</v>
      </c>
      <c r="O17">
        <v>24.5</v>
      </c>
      <c r="P17">
        <f t="shared" si="5"/>
        <v>18.333333333333332</v>
      </c>
      <c r="Q17">
        <v>24.5</v>
      </c>
      <c r="R17">
        <f t="shared" si="6"/>
        <v>18.333333333333332</v>
      </c>
      <c r="S17">
        <v>24.5</v>
      </c>
      <c r="T17">
        <f t="shared" si="7"/>
        <v>18.333333333333332</v>
      </c>
      <c r="U17">
        <v>24.5</v>
      </c>
      <c r="V17">
        <f t="shared" si="8"/>
        <v>18.333333333333332</v>
      </c>
      <c r="W17">
        <v>24.5</v>
      </c>
      <c r="X17">
        <f t="shared" si="9"/>
        <v>18.333333333333332</v>
      </c>
      <c r="Y17">
        <v>24.5</v>
      </c>
      <c r="Z17">
        <f t="shared" si="10"/>
        <v>18.333333333333332</v>
      </c>
      <c r="AA17">
        <v>24.5</v>
      </c>
      <c r="AB17">
        <f t="shared" si="11"/>
        <v>18.333333333333332</v>
      </c>
      <c r="AC17">
        <v>24.5</v>
      </c>
      <c r="AD17">
        <f t="shared" si="12"/>
        <v>18.333333333333332</v>
      </c>
      <c r="AE17">
        <v>24.5</v>
      </c>
      <c r="AF17">
        <f t="shared" si="13"/>
        <v>18.333333333333332</v>
      </c>
      <c r="AG17">
        <v>24.5</v>
      </c>
      <c r="AH17">
        <f t="shared" si="14"/>
        <v>18.333333333333332</v>
      </c>
      <c r="AI17">
        <v>24.5</v>
      </c>
      <c r="AJ17">
        <f t="shared" si="15"/>
        <v>18.333333333333332</v>
      </c>
      <c r="AK17">
        <v>24.5</v>
      </c>
      <c r="AL17">
        <f t="shared" si="16"/>
        <v>18.333333333333332</v>
      </c>
      <c r="AM17">
        <v>24.5</v>
      </c>
      <c r="AN17">
        <f t="shared" si="17"/>
        <v>18.333333333333332</v>
      </c>
      <c r="AO17">
        <v>24.5</v>
      </c>
      <c r="AP17">
        <f t="shared" si="18"/>
        <v>18.333333333333332</v>
      </c>
      <c r="AR17" s="2" t="s">
        <v>78</v>
      </c>
      <c r="AT17">
        <v>24.5</v>
      </c>
      <c r="AU17">
        <f t="shared" si="19"/>
        <v>18.333333333333332</v>
      </c>
    </row>
    <row r="18" spans="1:47">
      <c r="A18" s="1" t="s">
        <v>12</v>
      </c>
      <c r="B18" s="3">
        <v>70.5</v>
      </c>
      <c r="AR18" s="2" t="s">
        <v>88</v>
      </c>
    </row>
    <row r="19" spans="1:47">
      <c r="AR19" s="2"/>
    </row>
    <row r="20" spans="1:47">
      <c r="AR20" s="2" t="s">
        <v>89</v>
      </c>
    </row>
    <row r="21" spans="1:47">
      <c r="A21" t="s">
        <v>35</v>
      </c>
      <c r="C21" t="s">
        <v>41</v>
      </c>
      <c r="D21">
        <v>2</v>
      </c>
      <c r="E21" t="s">
        <v>40</v>
      </c>
      <c r="G21" t="s">
        <v>42</v>
      </c>
      <c r="I21" t="s">
        <v>44</v>
      </c>
      <c r="J21">
        <v>2</v>
      </c>
      <c r="K21" t="s">
        <v>49</v>
      </c>
      <c r="L21">
        <v>1</v>
      </c>
      <c r="M21" t="s">
        <v>49</v>
      </c>
      <c r="N21">
        <v>1</v>
      </c>
      <c r="O21" t="s">
        <v>49</v>
      </c>
      <c r="P21">
        <v>3</v>
      </c>
      <c r="Q21" t="s">
        <v>54</v>
      </c>
      <c r="R21">
        <v>1</v>
      </c>
      <c r="S21" t="s">
        <v>54</v>
      </c>
      <c r="T21">
        <f>COUNTIFS(T4:T17,"&lt;0",T4:T17,"&gt;-6")  +  COUNTIFS(T4:T17,"&gt;0",T4:T17,"&lt;6") + COUNTIF(T4:T17,"=0")</f>
        <v>2</v>
      </c>
      <c r="U21" t="s">
        <v>54</v>
      </c>
      <c r="V21">
        <f>COUNTIFS(V4:V17,"&lt;0",V4:V17,"&gt;-6")  +  COUNTIFS(V4:V17,"&gt;0",V4:V17,"&lt;6") + COUNTIF(V4:V17,"=0")</f>
        <v>2</v>
      </c>
      <c r="W21" t="s">
        <v>54</v>
      </c>
      <c r="Y21" t="s">
        <v>54</v>
      </c>
      <c r="AA21" t="s">
        <v>54</v>
      </c>
      <c r="AC21" t="s">
        <v>54</v>
      </c>
      <c r="AE21" t="s">
        <v>54</v>
      </c>
      <c r="AG21" t="s">
        <v>54</v>
      </c>
      <c r="AI21" t="s">
        <v>54</v>
      </c>
      <c r="AJ21">
        <v>2</v>
      </c>
      <c r="AK21" t="s">
        <v>54</v>
      </c>
      <c r="AM21" t="s">
        <v>54</v>
      </c>
      <c r="AO21" t="s">
        <v>54</v>
      </c>
      <c r="AT21" t="s">
        <v>54</v>
      </c>
    </row>
    <row r="22" spans="1:47">
      <c r="A22" t="s">
        <v>34</v>
      </c>
      <c r="D22">
        <v>12</v>
      </c>
      <c r="J22">
        <v>12</v>
      </c>
      <c r="K22" t="s">
        <v>50</v>
      </c>
      <c r="L22">
        <v>13</v>
      </c>
      <c r="M22" t="s">
        <v>50</v>
      </c>
      <c r="N22">
        <v>13</v>
      </c>
      <c r="O22" t="s">
        <v>50</v>
      </c>
      <c r="P22">
        <v>11</v>
      </c>
      <c r="Q22" t="s">
        <v>50</v>
      </c>
      <c r="R22">
        <v>13</v>
      </c>
      <c r="S22" t="s">
        <v>50</v>
      </c>
      <c r="T22">
        <f>14-T21</f>
        <v>12</v>
      </c>
      <c r="U22" t="s">
        <v>50</v>
      </c>
      <c r="W22" t="s">
        <v>50</v>
      </c>
      <c r="Y22" t="s">
        <v>50</v>
      </c>
      <c r="AA22" t="s">
        <v>50</v>
      </c>
      <c r="AC22" t="s">
        <v>50</v>
      </c>
      <c r="AE22" t="s">
        <v>50</v>
      </c>
      <c r="AG22" t="s">
        <v>50</v>
      </c>
      <c r="AI22" t="s">
        <v>50</v>
      </c>
      <c r="AJ22">
        <v>12</v>
      </c>
      <c r="AK22" t="s">
        <v>50</v>
      </c>
      <c r="AM22" t="s">
        <v>50</v>
      </c>
      <c r="AO22" t="s">
        <v>50</v>
      </c>
      <c r="AT22" t="s">
        <v>90</v>
      </c>
    </row>
    <row r="23" spans="1:47">
      <c r="M23" t="s">
        <v>51</v>
      </c>
      <c r="O23" t="s">
        <v>51</v>
      </c>
      <c r="Q23" t="s">
        <v>51</v>
      </c>
      <c r="S23" t="s">
        <v>51</v>
      </c>
      <c r="U23" t="s">
        <v>51</v>
      </c>
      <c r="W23" t="s">
        <v>51</v>
      </c>
      <c r="Y23" t="s">
        <v>51</v>
      </c>
      <c r="AA23" t="s">
        <v>51</v>
      </c>
      <c r="AC23" t="s">
        <v>51</v>
      </c>
      <c r="AE23" t="s">
        <v>51</v>
      </c>
      <c r="AG23" t="s">
        <v>51</v>
      </c>
      <c r="AI23" t="s">
        <v>51</v>
      </c>
      <c r="AK23" t="s">
        <v>51</v>
      </c>
      <c r="AM23" t="s">
        <v>72</v>
      </c>
      <c r="AO23" t="s">
        <v>51</v>
      </c>
      <c r="AT23" t="s">
        <v>51</v>
      </c>
    </row>
    <row r="24" spans="1:47">
      <c r="O24" t="s">
        <v>52</v>
      </c>
      <c r="Q24" t="s">
        <v>53</v>
      </c>
      <c r="S24" t="s">
        <v>60</v>
      </c>
      <c r="U24" t="s">
        <v>61</v>
      </c>
      <c r="W24" t="s">
        <v>62</v>
      </c>
      <c r="Y24" t="s">
        <v>63</v>
      </c>
      <c r="AA24" t="s">
        <v>64</v>
      </c>
      <c r="AC24" t="s">
        <v>63</v>
      </c>
      <c r="AE24" t="s">
        <v>63</v>
      </c>
      <c r="AG24" t="s">
        <v>63</v>
      </c>
      <c r="AI24" t="s">
        <v>63</v>
      </c>
      <c r="AK24" t="s">
        <v>71</v>
      </c>
      <c r="AM24" t="s">
        <v>71</v>
      </c>
      <c r="AO24" t="s">
        <v>71</v>
      </c>
      <c r="AT24" t="s">
        <v>71</v>
      </c>
    </row>
    <row r="25" spans="1:47">
      <c r="AC25" t="s">
        <v>66</v>
      </c>
      <c r="AE25" t="s">
        <v>67</v>
      </c>
      <c r="AG25" t="s">
        <v>68</v>
      </c>
      <c r="AI25" t="s">
        <v>69</v>
      </c>
      <c r="AO25" t="s">
        <v>75</v>
      </c>
      <c r="AT25" t="s">
        <v>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U25"/>
  <sheetViews>
    <sheetView topLeftCell="AH1" workbookViewId="0">
      <selection activeCell="AT4" sqref="AT4:AT17"/>
    </sheetView>
  </sheetViews>
  <sheetFormatPr defaultRowHeight="15"/>
  <cols>
    <col min="1" max="1" width="17.7109375" customWidth="1"/>
    <col min="9" max="9" width="18.28515625" customWidth="1"/>
  </cols>
  <sheetData>
    <row r="1" spans="1:47">
      <c r="B1" s="2" t="s">
        <v>24</v>
      </c>
    </row>
    <row r="2" spans="1:47">
      <c r="A2" s="2" t="s">
        <v>15</v>
      </c>
      <c r="B2" s="2" t="s">
        <v>16</v>
      </c>
    </row>
    <row r="3" spans="1:47">
      <c r="B3" s="2" t="s">
        <v>32</v>
      </c>
      <c r="C3" s="2" t="s">
        <v>33</v>
      </c>
      <c r="D3" s="2" t="s">
        <v>36</v>
      </c>
      <c r="G3" s="2" t="s">
        <v>33</v>
      </c>
      <c r="H3" s="2" t="s">
        <v>43</v>
      </c>
      <c r="I3" s="2" t="s">
        <v>33</v>
      </c>
      <c r="J3" s="2" t="s">
        <v>43</v>
      </c>
      <c r="K3" s="2" t="s">
        <v>33</v>
      </c>
      <c r="L3" s="2" t="s">
        <v>43</v>
      </c>
      <c r="M3" s="2" t="s">
        <v>33</v>
      </c>
      <c r="N3" s="2" t="s">
        <v>43</v>
      </c>
      <c r="O3" s="2" t="s">
        <v>33</v>
      </c>
      <c r="P3" s="2" t="s">
        <v>43</v>
      </c>
      <c r="Q3" s="2" t="s">
        <v>33</v>
      </c>
      <c r="R3" s="2" t="s">
        <v>43</v>
      </c>
      <c r="S3" s="2" t="s">
        <v>33</v>
      </c>
      <c r="T3" s="2" t="s">
        <v>43</v>
      </c>
      <c r="U3" s="2" t="s">
        <v>33</v>
      </c>
      <c r="V3" s="2" t="s">
        <v>43</v>
      </c>
      <c r="W3" s="2" t="s">
        <v>33</v>
      </c>
      <c r="X3" s="2" t="s">
        <v>43</v>
      </c>
      <c r="Y3" s="2" t="s">
        <v>33</v>
      </c>
      <c r="Z3" s="2" t="s">
        <v>43</v>
      </c>
      <c r="AA3" s="2" t="s">
        <v>33</v>
      </c>
      <c r="AB3" s="2" t="s">
        <v>43</v>
      </c>
      <c r="AC3" s="2" t="s">
        <v>33</v>
      </c>
      <c r="AD3" s="2" t="s">
        <v>43</v>
      </c>
      <c r="AE3" s="2" t="s">
        <v>33</v>
      </c>
      <c r="AF3" s="2" t="s">
        <v>43</v>
      </c>
      <c r="AG3" s="2" t="s">
        <v>33</v>
      </c>
      <c r="AH3" s="2" t="s">
        <v>43</v>
      </c>
      <c r="AI3" s="2" t="s">
        <v>33</v>
      </c>
      <c r="AJ3" s="2" t="s">
        <v>43</v>
      </c>
      <c r="AK3" s="2" t="s">
        <v>33</v>
      </c>
      <c r="AL3" s="2" t="s">
        <v>43</v>
      </c>
      <c r="AM3" s="2" t="s">
        <v>33</v>
      </c>
      <c r="AN3" s="2" t="s">
        <v>43</v>
      </c>
      <c r="AO3" s="2" t="s">
        <v>33</v>
      </c>
      <c r="AP3" s="2" t="s">
        <v>43</v>
      </c>
      <c r="AR3" s="2" t="s">
        <v>76</v>
      </c>
      <c r="AT3" s="2" t="s">
        <v>33</v>
      </c>
      <c r="AU3" s="2" t="s">
        <v>43</v>
      </c>
    </row>
    <row r="4" spans="1:47">
      <c r="A4" s="1" t="s">
        <v>0</v>
      </c>
      <c r="B4">
        <v>30</v>
      </c>
      <c r="C4">
        <v>32.480323939095491</v>
      </c>
      <c r="D4">
        <f>100*(B4-C4)/B4</f>
        <v>-8.2677464636516387</v>
      </c>
      <c r="E4">
        <v>32.480323939095491</v>
      </c>
      <c r="G4">
        <v>32.480323939095491</v>
      </c>
      <c r="H4">
        <f>100*(B4-G4)/B4</f>
        <v>-8.2677464636516387</v>
      </c>
      <c r="I4">
        <v>30.021653999482684</v>
      </c>
      <c r="J4">
        <f>100*(B4-I4)/B4</f>
        <v>-7.2179998275612903E-2</v>
      </c>
      <c r="K4">
        <v>32.480323939095491</v>
      </c>
      <c r="L4">
        <f>100*(B4-K4)/B4</f>
        <v>-8.2677464636516387</v>
      </c>
      <c r="M4">
        <v>32</v>
      </c>
      <c r="N4">
        <f>100*(B4-M4)/B4</f>
        <v>-6.666666666666667</v>
      </c>
      <c r="O4">
        <v>32</v>
      </c>
      <c r="P4">
        <f>100*(B4-O4)/B4</f>
        <v>-6.666666666666667</v>
      </c>
      <c r="Q4">
        <v>32</v>
      </c>
      <c r="R4">
        <f>100*(B4-Q4)/B4</f>
        <v>-6.666666666666667</v>
      </c>
      <c r="S4">
        <v>32</v>
      </c>
      <c r="T4">
        <f>100*(B4-S4)/B4</f>
        <v>-6.666666666666667</v>
      </c>
      <c r="U4">
        <v>32</v>
      </c>
      <c r="V4">
        <f>100*(B4-U4)/B4</f>
        <v>-6.666666666666667</v>
      </c>
      <c r="W4">
        <v>32</v>
      </c>
      <c r="X4">
        <f>100*(B4-W4)/B4</f>
        <v>-6.666666666666667</v>
      </c>
      <c r="Y4">
        <v>32</v>
      </c>
      <c r="Z4">
        <f>100*(B4-Y4)/B4</f>
        <v>-6.666666666666667</v>
      </c>
      <c r="AA4">
        <v>32</v>
      </c>
      <c r="AB4">
        <f>100*(B4-AA4)/B4</f>
        <v>-6.666666666666667</v>
      </c>
      <c r="AC4">
        <v>32</v>
      </c>
      <c r="AD4">
        <f>100*(B4-AC4)/B4</f>
        <v>-6.666666666666667</v>
      </c>
      <c r="AE4">
        <v>32</v>
      </c>
      <c r="AF4">
        <f>100*(B4-AE4)/B4</f>
        <v>-6.666666666666667</v>
      </c>
      <c r="AG4">
        <v>32</v>
      </c>
      <c r="AH4">
        <f>100*(B4-AG4)/B4</f>
        <v>-6.666666666666667</v>
      </c>
      <c r="AI4">
        <v>32</v>
      </c>
      <c r="AJ4">
        <f>100*(B4-AI4)/B4</f>
        <v>-6.666666666666667</v>
      </c>
      <c r="AK4">
        <v>32</v>
      </c>
      <c r="AL4">
        <f>100*(B4-AK4)/B4</f>
        <v>-6.666666666666667</v>
      </c>
      <c r="AM4">
        <v>32.5</v>
      </c>
      <c r="AN4">
        <f>100*(B4-AM4)/B4</f>
        <v>-8.3333333333333339</v>
      </c>
      <c r="AO4">
        <v>32</v>
      </c>
      <c r="AP4">
        <f>100*(B4-AO4)/B4</f>
        <v>-6.666666666666667</v>
      </c>
      <c r="AR4" s="2" t="s">
        <v>77</v>
      </c>
      <c r="AT4">
        <v>32</v>
      </c>
      <c r="AU4">
        <f>100*(B4-AT4)/B4</f>
        <v>-6.666666666666667</v>
      </c>
    </row>
    <row r="5" spans="1:47">
      <c r="A5" s="1" t="s">
        <v>1</v>
      </c>
      <c r="B5">
        <v>18</v>
      </c>
      <c r="C5">
        <v>18.775625432452262</v>
      </c>
      <c r="D5">
        <f t="shared" ref="D5:D17" si="0">100*(B5-C5)/B5</f>
        <v>-4.3090301802903461</v>
      </c>
      <c r="E5">
        <v>18.775625432452262</v>
      </c>
      <c r="G5">
        <v>18.775625432452262</v>
      </c>
      <c r="H5">
        <f t="shared" ref="H5:H17" si="1">100*(B5-G5)/B5</f>
        <v>-4.3090301802903461</v>
      </c>
      <c r="I5">
        <v>18.91719271914663</v>
      </c>
      <c r="J5">
        <f t="shared" ref="J5:J17" si="2">100*(B5-I5)/B5</f>
        <v>-5.0955151063701685</v>
      </c>
      <c r="K5">
        <v>18.775625432452262</v>
      </c>
      <c r="L5">
        <f t="shared" ref="L5:L17" si="3">100*(B5-K5)/B5</f>
        <v>-4.3090301802903461</v>
      </c>
      <c r="M5">
        <v>18.5</v>
      </c>
      <c r="N5">
        <f t="shared" ref="N5:N17" si="4">100*(B5-M5)/B5</f>
        <v>-2.7777777777777777</v>
      </c>
      <c r="O5">
        <v>18.5</v>
      </c>
      <c r="P5">
        <f t="shared" ref="P5:P17" si="5">100*(B5-O5)/B5</f>
        <v>-2.7777777777777777</v>
      </c>
      <c r="Q5">
        <v>18.5</v>
      </c>
      <c r="R5">
        <f t="shared" ref="R5:R17" si="6">100*(B5-Q5)/B5</f>
        <v>-2.7777777777777777</v>
      </c>
      <c r="S5">
        <v>18.5</v>
      </c>
      <c r="T5">
        <f t="shared" ref="T5:T17" si="7">100*(B5-S5)/B5</f>
        <v>-2.7777777777777777</v>
      </c>
      <c r="U5">
        <v>18.5</v>
      </c>
      <c r="V5">
        <f t="shared" ref="V5:V17" si="8">100*(B5-U5)/B5</f>
        <v>-2.7777777777777777</v>
      </c>
      <c r="W5">
        <v>18.5</v>
      </c>
      <c r="X5">
        <f t="shared" ref="X5:X17" si="9">100*(B5-W5)/B5</f>
        <v>-2.7777777777777777</v>
      </c>
      <c r="Y5">
        <v>18.5</v>
      </c>
      <c r="Z5">
        <f t="shared" ref="Z5:Z17" si="10">100*(B5-Y5)/B5</f>
        <v>-2.7777777777777777</v>
      </c>
      <c r="AA5">
        <v>18.5</v>
      </c>
      <c r="AB5">
        <f t="shared" ref="AB5:AB17" si="11">100*(B5-AA5)/B5</f>
        <v>-2.7777777777777777</v>
      </c>
      <c r="AC5">
        <v>18.5</v>
      </c>
      <c r="AD5">
        <f t="shared" ref="AD5:AD17" si="12">100*(B5-AC5)/B5</f>
        <v>-2.7777777777777777</v>
      </c>
      <c r="AE5">
        <v>18.5</v>
      </c>
      <c r="AF5">
        <f t="shared" ref="AF5:AF17" si="13">100*(B5-AE5)/B5</f>
        <v>-2.7777777777777777</v>
      </c>
      <c r="AG5">
        <v>18.5</v>
      </c>
      <c r="AH5">
        <f t="shared" ref="AH5:AH17" si="14">100*(B5-AG5)/B5</f>
        <v>-2.7777777777777777</v>
      </c>
      <c r="AI5">
        <v>18.5</v>
      </c>
      <c r="AJ5">
        <f t="shared" ref="AJ5:AJ17" si="15">100*(B5-AI5)/B5</f>
        <v>-2.7777777777777777</v>
      </c>
      <c r="AK5">
        <v>18.5</v>
      </c>
      <c r="AL5">
        <f t="shared" ref="AL5:AL17" si="16">100*(B5-AK5)/B5</f>
        <v>-2.7777777777777777</v>
      </c>
      <c r="AM5">
        <v>19</v>
      </c>
      <c r="AN5">
        <f t="shared" ref="AN5:AN17" si="17">100*(B5-AM5)/B5</f>
        <v>-5.5555555555555554</v>
      </c>
      <c r="AO5">
        <v>18.5</v>
      </c>
      <c r="AP5">
        <f t="shared" ref="AP5:AP17" si="18">100*(B5-AO5)/B5</f>
        <v>-2.7777777777777777</v>
      </c>
      <c r="AR5" s="2" t="s">
        <v>78</v>
      </c>
      <c r="AT5">
        <v>18.5</v>
      </c>
      <c r="AU5">
        <f t="shared" ref="AU5:AU17" si="19">100*(B5-AT5)/B5</f>
        <v>-2.7777777777777777</v>
      </c>
    </row>
    <row r="6" spans="1:47">
      <c r="A6" s="1" t="s">
        <v>2</v>
      </c>
      <c r="B6">
        <v>25</v>
      </c>
      <c r="C6">
        <v>26.3983509305796</v>
      </c>
      <c r="D6">
        <f t="shared" si="0"/>
        <v>-5.5934037223183983</v>
      </c>
      <c r="E6">
        <v>26.3983509305796</v>
      </c>
      <c r="G6">
        <v>26.3983509305796</v>
      </c>
      <c r="H6">
        <f t="shared" si="1"/>
        <v>-5.5934037223183983</v>
      </c>
      <c r="I6">
        <v>26.527754611611854</v>
      </c>
      <c r="J6">
        <f t="shared" si="2"/>
        <v>-6.1110184464474173</v>
      </c>
      <c r="K6">
        <v>26.3983509305796</v>
      </c>
      <c r="L6">
        <f t="shared" si="3"/>
        <v>-5.5934037223183983</v>
      </c>
      <c r="M6">
        <v>26</v>
      </c>
      <c r="N6">
        <f t="shared" si="4"/>
        <v>-4</v>
      </c>
      <c r="O6">
        <v>26</v>
      </c>
      <c r="P6">
        <f t="shared" si="5"/>
        <v>-4</v>
      </c>
      <c r="Q6">
        <v>26</v>
      </c>
      <c r="R6">
        <f t="shared" si="6"/>
        <v>-4</v>
      </c>
      <c r="S6">
        <v>26</v>
      </c>
      <c r="T6">
        <f t="shared" si="7"/>
        <v>-4</v>
      </c>
      <c r="U6">
        <v>26</v>
      </c>
      <c r="V6">
        <f t="shared" si="8"/>
        <v>-4</v>
      </c>
      <c r="W6">
        <v>26</v>
      </c>
      <c r="X6">
        <f t="shared" si="9"/>
        <v>-4</v>
      </c>
      <c r="Y6">
        <v>26</v>
      </c>
      <c r="Z6">
        <f t="shared" si="10"/>
        <v>-4</v>
      </c>
      <c r="AA6">
        <v>26</v>
      </c>
      <c r="AB6">
        <f t="shared" si="11"/>
        <v>-4</v>
      </c>
      <c r="AC6">
        <v>26</v>
      </c>
      <c r="AD6">
        <f t="shared" si="12"/>
        <v>-4</v>
      </c>
      <c r="AE6">
        <v>26</v>
      </c>
      <c r="AF6">
        <f t="shared" si="13"/>
        <v>-4</v>
      </c>
      <c r="AG6">
        <v>26</v>
      </c>
      <c r="AH6">
        <f t="shared" si="14"/>
        <v>-4</v>
      </c>
      <c r="AI6">
        <v>26</v>
      </c>
      <c r="AJ6">
        <f t="shared" si="15"/>
        <v>-4</v>
      </c>
      <c r="AK6">
        <v>26</v>
      </c>
      <c r="AL6">
        <f t="shared" si="16"/>
        <v>-4</v>
      </c>
      <c r="AM6">
        <v>26.5</v>
      </c>
      <c r="AN6">
        <f t="shared" si="17"/>
        <v>-6</v>
      </c>
      <c r="AO6">
        <v>26</v>
      </c>
      <c r="AP6">
        <f t="shared" si="18"/>
        <v>-4</v>
      </c>
      <c r="AR6" s="2" t="s">
        <v>79</v>
      </c>
      <c r="AT6">
        <v>26</v>
      </c>
      <c r="AU6">
        <f t="shared" si="19"/>
        <v>-4</v>
      </c>
    </row>
    <row r="7" spans="1:47">
      <c r="A7" s="1" t="s">
        <v>3</v>
      </c>
      <c r="B7">
        <v>11</v>
      </c>
      <c r="C7">
        <v>14.78645937354174</v>
      </c>
      <c r="D7">
        <f t="shared" si="0"/>
        <v>-34.422357941288553</v>
      </c>
      <c r="E7">
        <v>14.78645937354174</v>
      </c>
      <c r="G7">
        <v>14.78645937354174</v>
      </c>
      <c r="H7">
        <f t="shared" si="1"/>
        <v>-34.422357941288553</v>
      </c>
      <c r="I7">
        <v>14.78645937354174</v>
      </c>
      <c r="J7">
        <f t="shared" si="2"/>
        <v>-34.422357941288553</v>
      </c>
      <c r="K7">
        <v>14.78645937354174</v>
      </c>
      <c r="L7">
        <f t="shared" si="3"/>
        <v>-34.422357941288553</v>
      </c>
      <c r="M7">
        <v>14.5</v>
      </c>
      <c r="N7">
        <f t="shared" si="4"/>
        <v>-31.818181818181817</v>
      </c>
      <c r="O7">
        <v>14.5</v>
      </c>
      <c r="P7">
        <f t="shared" si="5"/>
        <v>-31.818181818181817</v>
      </c>
      <c r="Q7">
        <v>14.5</v>
      </c>
      <c r="R7">
        <f t="shared" si="6"/>
        <v>-31.818181818181817</v>
      </c>
      <c r="S7">
        <v>14.5</v>
      </c>
      <c r="T7">
        <f t="shared" si="7"/>
        <v>-31.818181818181817</v>
      </c>
      <c r="U7">
        <v>14.5</v>
      </c>
      <c r="V7">
        <f t="shared" si="8"/>
        <v>-31.818181818181817</v>
      </c>
      <c r="W7">
        <v>14.5</v>
      </c>
      <c r="X7">
        <f t="shared" si="9"/>
        <v>-31.818181818181817</v>
      </c>
      <c r="Y7">
        <v>14.5</v>
      </c>
      <c r="Z7">
        <f t="shared" si="10"/>
        <v>-31.818181818181817</v>
      </c>
      <c r="AA7">
        <v>14.5</v>
      </c>
      <c r="AB7">
        <f t="shared" si="11"/>
        <v>-31.818181818181817</v>
      </c>
      <c r="AC7">
        <v>14.5</v>
      </c>
      <c r="AD7">
        <f t="shared" si="12"/>
        <v>-31.818181818181817</v>
      </c>
      <c r="AE7">
        <v>14.5</v>
      </c>
      <c r="AF7">
        <f t="shared" si="13"/>
        <v>-31.818181818181817</v>
      </c>
      <c r="AG7">
        <v>14.5</v>
      </c>
      <c r="AH7">
        <f t="shared" si="14"/>
        <v>-31.818181818181817</v>
      </c>
      <c r="AI7">
        <v>14.5</v>
      </c>
      <c r="AJ7">
        <f t="shared" si="15"/>
        <v>-31.818181818181817</v>
      </c>
      <c r="AK7">
        <v>14.5</v>
      </c>
      <c r="AL7">
        <f t="shared" si="16"/>
        <v>-31.818181818181817</v>
      </c>
      <c r="AM7">
        <v>15</v>
      </c>
      <c r="AN7">
        <f t="shared" si="17"/>
        <v>-36.363636363636367</v>
      </c>
      <c r="AO7">
        <v>14.5</v>
      </c>
      <c r="AP7">
        <f t="shared" si="18"/>
        <v>-31.818181818181817</v>
      </c>
      <c r="AR7" s="2" t="s">
        <v>58</v>
      </c>
      <c r="AT7">
        <v>14.5</v>
      </c>
      <c r="AU7">
        <f t="shared" si="19"/>
        <v>-31.818181818181817</v>
      </c>
    </row>
    <row r="8" spans="1:47">
      <c r="A8" s="1" t="s">
        <v>4</v>
      </c>
      <c r="B8">
        <v>35</v>
      </c>
      <c r="C8">
        <v>43.859457196365277</v>
      </c>
      <c r="D8">
        <f t="shared" si="0"/>
        <v>-25.312734846757934</v>
      </c>
      <c r="E8">
        <v>43.859457196365277</v>
      </c>
      <c r="G8">
        <v>43.859457196365277</v>
      </c>
      <c r="H8">
        <f t="shared" si="1"/>
        <v>-25.312734846757934</v>
      </c>
      <c r="I8">
        <v>43.859457196365277</v>
      </c>
      <c r="J8">
        <f t="shared" si="2"/>
        <v>-25.312734846757934</v>
      </c>
      <c r="K8">
        <v>43.859457196365277</v>
      </c>
      <c r="L8">
        <f t="shared" si="3"/>
        <v>-25.312734846757934</v>
      </c>
      <c r="M8">
        <v>43.5</v>
      </c>
      <c r="N8">
        <f t="shared" si="4"/>
        <v>-24.285714285714285</v>
      </c>
      <c r="O8">
        <v>43.5</v>
      </c>
      <c r="P8">
        <f t="shared" si="5"/>
        <v>-24.285714285714285</v>
      </c>
      <c r="Q8">
        <v>43.5</v>
      </c>
      <c r="R8">
        <f t="shared" si="6"/>
        <v>-24.285714285714285</v>
      </c>
      <c r="S8">
        <v>43.5</v>
      </c>
      <c r="T8">
        <f t="shared" si="7"/>
        <v>-24.285714285714285</v>
      </c>
      <c r="U8">
        <v>43.5</v>
      </c>
      <c r="V8">
        <f t="shared" si="8"/>
        <v>-24.285714285714285</v>
      </c>
      <c r="W8">
        <v>43.5</v>
      </c>
      <c r="X8">
        <f t="shared" si="9"/>
        <v>-24.285714285714285</v>
      </c>
      <c r="Y8">
        <v>43.5</v>
      </c>
      <c r="Z8">
        <f t="shared" si="10"/>
        <v>-24.285714285714285</v>
      </c>
      <c r="AA8">
        <v>43.5</v>
      </c>
      <c r="AB8">
        <f t="shared" si="11"/>
        <v>-24.285714285714285</v>
      </c>
      <c r="AC8">
        <v>43.5</v>
      </c>
      <c r="AD8">
        <f t="shared" si="12"/>
        <v>-24.285714285714285</v>
      </c>
      <c r="AE8">
        <v>43.5</v>
      </c>
      <c r="AF8">
        <f t="shared" si="13"/>
        <v>-24.285714285714285</v>
      </c>
      <c r="AG8">
        <v>43.5</v>
      </c>
      <c r="AH8">
        <f t="shared" si="14"/>
        <v>-24.285714285714285</v>
      </c>
      <c r="AI8">
        <v>43.5</v>
      </c>
      <c r="AJ8">
        <f t="shared" si="15"/>
        <v>-24.285714285714285</v>
      </c>
      <c r="AK8">
        <v>43.5</v>
      </c>
      <c r="AL8">
        <f t="shared" si="16"/>
        <v>-24.285714285714285</v>
      </c>
      <c r="AM8">
        <v>44</v>
      </c>
      <c r="AN8">
        <f t="shared" si="17"/>
        <v>-25.714285714285715</v>
      </c>
      <c r="AO8">
        <v>43.5</v>
      </c>
      <c r="AP8">
        <f t="shared" si="18"/>
        <v>-24.285714285714285</v>
      </c>
      <c r="AR8" s="2" t="s">
        <v>80</v>
      </c>
      <c r="AT8">
        <v>43.5</v>
      </c>
      <c r="AU8">
        <f t="shared" si="19"/>
        <v>-24.285714285714285</v>
      </c>
    </row>
    <row r="9" spans="1:47">
      <c r="A9" s="1" t="s">
        <v>5</v>
      </c>
      <c r="B9">
        <v>28.5</v>
      </c>
      <c r="C9">
        <v>43.84955963426944</v>
      </c>
      <c r="D9">
        <f t="shared" si="0"/>
        <v>-53.858103979892775</v>
      </c>
      <c r="E9">
        <v>43.84955963426944</v>
      </c>
      <c r="G9">
        <v>43.74301724123719</v>
      </c>
      <c r="H9">
        <f t="shared" si="1"/>
        <v>-53.484271021884872</v>
      </c>
      <c r="I9">
        <v>43.84955963426944</v>
      </c>
      <c r="J9">
        <f t="shared" si="2"/>
        <v>-53.858103979892775</v>
      </c>
      <c r="K9">
        <v>41.796448212654816</v>
      </c>
      <c r="L9">
        <f t="shared" si="3"/>
        <v>-46.654204254929176</v>
      </c>
      <c r="M9">
        <v>41.5</v>
      </c>
      <c r="N9">
        <f t="shared" si="4"/>
        <v>-45.614035087719301</v>
      </c>
      <c r="O9">
        <v>41.5</v>
      </c>
      <c r="P9">
        <f t="shared" si="5"/>
        <v>-45.614035087719301</v>
      </c>
      <c r="Q9">
        <v>41.5</v>
      </c>
      <c r="R9">
        <f t="shared" si="6"/>
        <v>-45.614035087719301</v>
      </c>
      <c r="S9">
        <v>41.5</v>
      </c>
      <c r="T9">
        <f t="shared" si="7"/>
        <v>-45.614035087719301</v>
      </c>
      <c r="U9">
        <v>41.5</v>
      </c>
      <c r="V9">
        <f t="shared" si="8"/>
        <v>-45.614035087719301</v>
      </c>
      <c r="W9">
        <v>41.5</v>
      </c>
      <c r="X9">
        <f t="shared" si="9"/>
        <v>-45.614035087719301</v>
      </c>
      <c r="Y9">
        <v>41.5</v>
      </c>
      <c r="Z9">
        <f t="shared" si="10"/>
        <v>-45.614035087719301</v>
      </c>
      <c r="AA9">
        <v>41.5</v>
      </c>
      <c r="AB9">
        <f t="shared" si="11"/>
        <v>-45.614035087719301</v>
      </c>
      <c r="AC9">
        <v>41.5</v>
      </c>
      <c r="AD9">
        <f t="shared" si="12"/>
        <v>-45.614035087719301</v>
      </c>
      <c r="AE9">
        <v>41.5</v>
      </c>
      <c r="AF9">
        <f t="shared" si="13"/>
        <v>-45.614035087719301</v>
      </c>
      <c r="AG9">
        <v>41.5</v>
      </c>
      <c r="AH9">
        <f t="shared" si="14"/>
        <v>-45.614035087719301</v>
      </c>
      <c r="AI9">
        <v>41.5</v>
      </c>
      <c r="AJ9">
        <f t="shared" si="15"/>
        <v>-45.614035087719301</v>
      </c>
      <c r="AK9">
        <v>41.5</v>
      </c>
      <c r="AL9">
        <f t="shared" si="16"/>
        <v>-45.614035087719301</v>
      </c>
      <c r="AM9">
        <v>42</v>
      </c>
      <c r="AN9">
        <f t="shared" si="17"/>
        <v>-47.368421052631582</v>
      </c>
      <c r="AO9">
        <v>41.5</v>
      </c>
      <c r="AP9">
        <f t="shared" si="18"/>
        <v>-45.614035087719301</v>
      </c>
      <c r="AR9" s="2" t="s">
        <v>81</v>
      </c>
      <c r="AT9">
        <v>40</v>
      </c>
      <c r="AU9">
        <f t="shared" si="19"/>
        <v>-40.350877192982459</v>
      </c>
    </row>
    <row r="10" spans="1:47">
      <c r="A10" s="1" t="s">
        <v>6</v>
      </c>
      <c r="B10">
        <v>36.5</v>
      </c>
      <c r="C10">
        <v>39.352413568897283</v>
      </c>
      <c r="D10">
        <f t="shared" si="0"/>
        <v>-7.8148316956089952</v>
      </c>
      <c r="E10">
        <v>39.352413568897283</v>
      </c>
      <c r="G10">
        <v>43.865941778311146</v>
      </c>
      <c r="H10">
        <f t="shared" si="1"/>
        <v>-20.180662406331908</v>
      </c>
      <c r="I10">
        <v>39.352413568897283</v>
      </c>
      <c r="J10">
        <f t="shared" si="2"/>
        <v>-7.8148316956089952</v>
      </c>
      <c r="K10">
        <v>39.352413568897283</v>
      </c>
      <c r="L10">
        <f t="shared" si="3"/>
        <v>-7.8148316956089952</v>
      </c>
      <c r="M10">
        <v>39</v>
      </c>
      <c r="N10">
        <f t="shared" si="4"/>
        <v>-6.8493150684931505</v>
      </c>
      <c r="O10">
        <v>43.5</v>
      </c>
      <c r="P10">
        <f t="shared" si="5"/>
        <v>-19.17808219178082</v>
      </c>
      <c r="Q10">
        <v>39</v>
      </c>
      <c r="R10">
        <f t="shared" si="6"/>
        <v>-6.8493150684931505</v>
      </c>
      <c r="S10">
        <v>39</v>
      </c>
      <c r="T10">
        <f t="shared" si="7"/>
        <v>-6.8493150684931505</v>
      </c>
      <c r="U10">
        <v>39</v>
      </c>
      <c r="V10">
        <f t="shared" si="8"/>
        <v>-6.8493150684931505</v>
      </c>
      <c r="W10">
        <v>39</v>
      </c>
      <c r="X10">
        <f t="shared" si="9"/>
        <v>-6.8493150684931505</v>
      </c>
      <c r="Y10">
        <v>39</v>
      </c>
      <c r="Z10">
        <f t="shared" si="10"/>
        <v>-6.8493150684931505</v>
      </c>
      <c r="AA10">
        <v>39</v>
      </c>
      <c r="AB10">
        <f t="shared" si="11"/>
        <v>-6.8493150684931505</v>
      </c>
      <c r="AC10">
        <v>39</v>
      </c>
      <c r="AD10">
        <f t="shared" si="12"/>
        <v>-6.8493150684931505</v>
      </c>
      <c r="AE10">
        <v>39</v>
      </c>
      <c r="AF10">
        <f t="shared" si="13"/>
        <v>-6.8493150684931505</v>
      </c>
      <c r="AG10">
        <v>39</v>
      </c>
      <c r="AH10">
        <f t="shared" si="14"/>
        <v>-6.8493150684931505</v>
      </c>
      <c r="AI10">
        <v>39</v>
      </c>
      <c r="AJ10">
        <f t="shared" si="15"/>
        <v>-6.8493150684931505</v>
      </c>
      <c r="AK10">
        <v>39</v>
      </c>
      <c r="AL10">
        <f t="shared" si="16"/>
        <v>-6.8493150684931505</v>
      </c>
      <c r="AM10">
        <v>39.5</v>
      </c>
      <c r="AN10">
        <f t="shared" si="17"/>
        <v>-8.2191780821917817</v>
      </c>
      <c r="AO10">
        <v>45</v>
      </c>
      <c r="AP10">
        <f t="shared" si="18"/>
        <v>-23.287671232876711</v>
      </c>
      <c r="AR10" s="2" t="s">
        <v>82</v>
      </c>
      <c r="AT10">
        <v>38.5</v>
      </c>
      <c r="AU10">
        <f t="shared" si="19"/>
        <v>-5.4794520547945202</v>
      </c>
    </row>
    <row r="11" spans="1:47">
      <c r="A11" s="1" t="s">
        <v>7</v>
      </c>
      <c r="B11">
        <v>15</v>
      </c>
      <c r="C11">
        <v>-3.2589802720323147</v>
      </c>
      <c r="D11">
        <f t="shared" si="0"/>
        <v>121.72653514688209</v>
      </c>
      <c r="E11">
        <v>2.492814192987729</v>
      </c>
      <c r="F11">
        <f>100*(B11-E11)/B11</f>
        <v>83.381238713415129</v>
      </c>
      <c r="G11">
        <v>-3.2589802720323147</v>
      </c>
      <c r="H11">
        <f t="shared" si="1"/>
        <v>121.72653514688209</v>
      </c>
      <c r="I11">
        <v>-3.2589802720323147</v>
      </c>
      <c r="J11">
        <f t="shared" si="2"/>
        <v>121.72653514688209</v>
      </c>
      <c r="K11">
        <v>2.492814192987729</v>
      </c>
      <c r="L11">
        <f t="shared" si="3"/>
        <v>83.381238713415129</v>
      </c>
      <c r="M11">
        <v>2</v>
      </c>
      <c r="N11">
        <f t="shared" si="4"/>
        <v>86.666666666666671</v>
      </c>
      <c r="O11">
        <v>2</v>
      </c>
      <c r="P11">
        <f t="shared" si="5"/>
        <v>86.666666666666671</v>
      </c>
      <c r="Q11">
        <v>17</v>
      </c>
      <c r="R11">
        <f t="shared" si="6"/>
        <v>-13.333333333333334</v>
      </c>
      <c r="S11">
        <v>14</v>
      </c>
      <c r="T11">
        <f t="shared" si="7"/>
        <v>6.666666666666667</v>
      </c>
      <c r="U11">
        <v>19</v>
      </c>
      <c r="V11">
        <f t="shared" si="8"/>
        <v>-26.666666666666668</v>
      </c>
      <c r="W11">
        <v>14.5</v>
      </c>
      <c r="X11">
        <f t="shared" si="9"/>
        <v>3.3333333333333335</v>
      </c>
      <c r="Y11">
        <v>14.5</v>
      </c>
      <c r="Z11">
        <f t="shared" si="10"/>
        <v>3.3333333333333335</v>
      </c>
      <c r="AA11">
        <v>14</v>
      </c>
      <c r="AB11">
        <f t="shared" si="11"/>
        <v>6.666666666666667</v>
      </c>
      <c r="AC11">
        <v>14</v>
      </c>
      <c r="AD11">
        <f t="shared" si="12"/>
        <v>6.666666666666667</v>
      </c>
      <c r="AE11">
        <v>14.5</v>
      </c>
      <c r="AF11">
        <f t="shared" si="13"/>
        <v>3.3333333333333335</v>
      </c>
      <c r="AG11">
        <v>14.5</v>
      </c>
      <c r="AH11">
        <f t="shared" si="14"/>
        <v>3.3333333333333335</v>
      </c>
      <c r="AI11">
        <v>14.5</v>
      </c>
      <c r="AJ11">
        <f t="shared" si="15"/>
        <v>3.3333333333333335</v>
      </c>
      <c r="AK11">
        <v>14.5</v>
      </c>
      <c r="AL11">
        <f t="shared" si="16"/>
        <v>3.3333333333333335</v>
      </c>
      <c r="AM11">
        <v>14.5</v>
      </c>
      <c r="AN11">
        <f t="shared" si="17"/>
        <v>3.3333333333333335</v>
      </c>
      <c r="AO11">
        <v>14.5</v>
      </c>
      <c r="AP11">
        <f t="shared" si="18"/>
        <v>3.3333333333333335</v>
      </c>
      <c r="AR11" s="2"/>
      <c r="AT11">
        <v>14.5</v>
      </c>
      <c r="AU11">
        <f t="shared" si="19"/>
        <v>3.3333333333333335</v>
      </c>
    </row>
    <row r="12" spans="1:47">
      <c r="A12" s="1" t="s">
        <v>0</v>
      </c>
      <c r="B12">
        <v>40</v>
      </c>
      <c r="C12">
        <v>42.440741568515612</v>
      </c>
      <c r="D12">
        <f t="shared" si="0"/>
        <v>-6.101853921289031</v>
      </c>
      <c r="E12">
        <v>42.440741568515612</v>
      </c>
      <c r="G12">
        <v>44.12705146750411</v>
      </c>
      <c r="H12">
        <f t="shared" si="1"/>
        <v>-10.317628668760275</v>
      </c>
      <c r="I12">
        <v>42.440741568515612</v>
      </c>
      <c r="J12">
        <f t="shared" si="2"/>
        <v>-6.101853921289031</v>
      </c>
      <c r="K12">
        <v>42.440741568515612</v>
      </c>
      <c r="L12">
        <f t="shared" si="3"/>
        <v>-6.101853921289031</v>
      </c>
      <c r="M12">
        <v>42</v>
      </c>
      <c r="N12">
        <f t="shared" si="4"/>
        <v>-5</v>
      </c>
      <c r="O12">
        <v>44</v>
      </c>
      <c r="P12">
        <f t="shared" si="5"/>
        <v>-10</v>
      </c>
      <c r="Q12">
        <v>42</v>
      </c>
      <c r="R12">
        <f t="shared" si="6"/>
        <v>-5</v>
      </c>
      <c r="S12">
        <v>42</v>
      </c>
      <c r="T12">
        <f t="shared" si="7"/>
        <v>-5</v>
      </c>
      <c r="U12">
        <v>42</v>
      </c>
      <c r="V12">
        <f t="shared" si="8"/>
        <v>-5</v>
      </c>
      <c r="W12">
        <v>42</v>
      </c>
      <c r="X12">
        <f t="shared" si="9"/>
        <v>-5</v>
      </c>
      <c r="Y12">
        <v>42</v>
      </c>
      <c r="Z12">
        <f t="shared" si="10"/>
        <v>-5</v>
      </c>
      <c r="AA12">
        <v>42</v>
      </c>
      <c r="AB12">
        <f t="shared" si="11"/>
        <v>-5</v>
      </c>
      <c r="AC12">
        <v>42</v>
      </c>
      <c r="AD12">
        <f t="shared" si="12"/>
        <v>-5</v>
      </c>
      <c r="AE12">
        <v>42</v>
      </c>
      <c r="AF12">
        <f t="shared" si="13"/>
        <v>-5</v>
      </c>
      <c r="AG12">
        <v>42</v>
      </c>
      <c r="AH12">
        <f t="shared" si="14"/>
        <v>-5</v>
      </c>
      <c r="AI12">
        <v>42</v>
      </c>
      <c r="AJ12">
        <f t="shared" si="15"/>
        <v>-5</v>
      </c>
      <c r="AK12">
        <v>42</v>
      </c>
      <c r="AL12">
        <f t="shared" si="16"/>
        <v>-5</v>
      </c>
      <c r="AM12">
        <v>35</v>
      </c>
      <c r="AN12">
        <f t="shared" si="17"/>
        <v>12.5</v>
      </c>
      <c r="AO12">
        <v>41</v>
      </c>
      <c r="AP12">
        <f t="shared" si="18"/>
        <v>-2.5</v>
      </c>
      <c r="AR12" s="2" t="s">
        <v>83</v>
      </c>
      <c r="AT12">
        <v>33.5</v>
      </c>
      <c r="AU12">
        <f t="shared" si="19"/>
        <v>16.25</v>
      </c>
    </row>
    <row r="13" spans="1:47">
      <c r="A13" s="1" t="s">
        <v>8</v>
      </c>
      <c r="B13">
        <v>30.5</v>
      </c>
      <c r="C13">
        <v>41.796448212654816</v>
      </c>
      <c r="D13">
        <f t="shared" si="0"/>
        <v>-37.037535123458412</v>
      </c>
      <c r="E13">
        <v>41.796448212654816</v>
      </c>
      <c r="G13">
        <v>41.796448212654816</v>
      </c>
      <c r="H13">
        <f t="shared" si="1"/>
        <v>-37.037535123458412</v>
      </c>
      <c r="I13">
        <v>41.796448212654816</v>
      </c>
      <c r="J13">
        <f t="shared" si="2"/>
        <v>-37.037535123458412</v>
      </c>
      <c r="K13">
        <v>43.84955963426944</v>
      </c>
      <c r="L13">
        <f t="shared" si="3"/>
        <v>-43.76904798121128</v>
      </c>
      <c r="M13">
        <v>43.5</v>
      </c>
      <c r="N13">
        <f t="shared" si="4"/>
        <v>-42.622950819672134</v>
      </c>
      <c r="O13">
        <v>43.5</v>
      </c>
      <c r="P13">
        <f t="shared" si="5"/>
        <v>-42.622950819672134</v>
      </c>
      <c r="Q13">
        <v>43.5</v>
      </c>
      <c r="R13">
        <f t="shared" si="6"/>
        <v>-42.622950819672134</v>
      </c>
      <c r="S13">
        <v>43.5</v>
      </c>
      <c r="T13">
        <f t="shared" si="7"/>
        <v>-42.622950819672134</v>
      </c>
      <c r="U13">
        <v>43.5</v>
      </c>
      <c r="V13">
        <f t="shared" si="8"/>
        <v>-42.622950819672134</v>
      </c>
      <c r="W13">
        <v>43.5</v>
      </c>
      <c r="X13">
        <f t="shared" si="9"/>
        <v>-42.622950819672134</v>
      </c>
      <c r="Y13">
        <v>43.5</v>
      </c>
      <c r="Z13">
        <f t="shared" si="10"/>
        <v>-42.622950819672134</v>
      </c>
      <c r="AA13">
        <v>43.5</v>
      </c>
      <c r="AB13">
        <f t="shared" si="11"/>
        <v>-42.622950819672134</v>
      </c>
      <c r="AC13">
        <v>43.5</v>
      </c>
      <c r="AD13">
        <f t="shared" si="12"/>
        <v>-42.622950819672134</v>
      </c>
      <c r="AE13">
        <v>43.5</v>
      </c>
      <c r="AF13">
        <f t="shared" si="13"/>
        <v>-42.622950819672134</v>
      </c>
      <c r="AG13">
        <v>43.5</v>
      </c>
      <c r="AH13">
        <f t="shared" si="14"/>
        <v>-42.622950819672134</v>
      </c>
      <c r="AI13">
        <v>43.5</v>
      </c>
      <c r="AJ13">
        <f t="shared" si="15"/>
        <v>-42.622950819672134</v>
      </c>
      <c r="AK13">
        <v>43.5</v>
      </c>
      <c r="AL13">
        <f t="shared" si="16"/>
        <v>-42.622950819672134</v>
      </c>
      <c r="AM13">
        <v>38.5</v>
      </c>
      <c r="AN13">
        <f t="shared" si="17"/>
        <v>-26.229508196721312</v>
      </c>
      <c r="AO13">
        <v>43</v>
      </c>
      <c r="AP13">
        <f t="shared" si="18"/>
        <v>-40.983606557377051</v>
      </c>
      <c r="AR13" s="2" t="s">
        <v>84</v>
      </c>
      <c r="AT13">
        <v>41.5</v>
      </c>
      <c r="AU13">
        <f t="shared" si="19"/>
        <v>-36.065573770491802</v>
      </c>
    </row>
    <row r="14" spans="1:47">
      <c r="A14" s="1" t="s">
        <v>6</v>
      </c>
      <c r="B14">
        <v>36.5</v>
      </c>
      <c r="C14">
        <v>39.352413568897283</v>
      </c>
      <c r="D14">
        <f t="shared" si="0"/>
        <v>-7.8148316956089952</v>
      </c>
      <c r="E14">
        <v>39.352413568897283</v>
      </c>
      <c r="G14">
        <v>43.865941778311146</v>
      </c>
      <c r="H14">
        <f t="shared" si="1"/>
        <v>-20.180662406331908</v>
      </c>
      <c r="I14">
        <v>39.352413568897283</v>
      </c>
      <c r="J14">
        <f t="shared" si="2"/>
        <v>-7.8148316956089952</v>
      </c>
      <c r="K14">
        <v>39.352413568897283</v>
      </c>
      <c r="L14">
        <f t="shared" si="3"/>
        <v>-7.8148316956089952</v>
      </c>
      <c r="M14">
        <v>39</v>
      </c>
      <c r="N14">
        <f t="shared" si="4"/>
        <v>-6.8493150684931505</v>
      </c>
      <c r="O14">
        <v>43.5</v>
      </c>
      <c r="P14">
        <f t="shared" si="5"/>
        <v>-19.17808219178082</v>
      </c>
      <c r="Q14">
        <v>39</v>
      </c>
      <c r="R14">
        <f t="shared" si="6"/>
        <v>-6.8493150684931505</v>
      </c>
      <c r="S14">
        <v>39</v>
      </c>
      <c r="T14">
        <f t="shared" si="7"/>
        <v>-6.8493150684931505</v>
      </c>
      <c r="U14">
        <v>39</v>
      </c>
      <c r="V14">
        <f t="shared" si="8"/>
        <v>-6.8493150684931505</v>
      </c>
      <c r="W14">
        <v>39</v>
      </c>
      <c r="X14">
        <f t="shared" si="9"/>
        <v>-6.8493150684931505</v>
      </c>
      <c r="Y14">
        <v>39</v>
      </c>
      <c r="Z14">
        <f t="shared" si="10"/>
        <v>-6.8493150684931505</v>
      </c>
      <c r="AA14">
        <v>39</v>
      </c>
      <c r="AB14">
        <f t="shared" si="11"/>
        <v>-6.8493150684931505</v>
      </c>
      <c r="AC14">
        <v>39</v>
      </c>
      <c r="AD14">
        <f t="shared" si="12"/>
        <v>-6.8493150684931505</v>
      </c>
      <c r="AE14">
        <v>39</v>
      </c>
      <c r="AF14">
        <f t="shared" si="13"/>
        <v>-6.8493150684931505</v>
      </c>
      <c r="AG14">
        <v>39</v>
      </c>
      <c r="AH14">
        <f t="shared" si="14"/>
        <v>-6.8493150684931505</v>
      </c>
      <c r="AI14">
        <v>39</v>
      </c>
      <c r="AJ14">
        <f t="shared" si="15"/>
        <v>-6.8493150684931505</v>
      </c>
      <c r="AK14">
        <v>39</v>
      </c>
      <c r="AL14">
        <f t="shared" si="16"/>
        <v>-6.8493150684931505</v>
      </c>
      <c r="AM14">
        <v>39.5</v>
      </c>
      <c r="AN14">
        <f t="shared" si="17"/>
        <v>-8.2191780821917817</v>
      </c>
      <c r="AO14">
        <v>45</v>
      </c>
      <c r="AP14">
        <f t="shared" si="18"/>
        <v>-23.287671232876711</v>
      </c>
      <c r="AR14" s="2" t="s">
        <v>85</v>
      </c>
      <c r="AT14">
        <v>38.5</v>
      </c>
      <c r="AU14">
        <f t="shared" si="19"/>
        <v>-5.4794520547945202</v>
      </c>
    </row>
    <row r="15" spans="1:47">
      <c r="A15" s="1" t="s">
        <v>9</v>
      </c>
      <c r="B15">
        <v>18.5</v>
      </c>
      <c r="C15">
        <v>25.798200243377593</v>
      </c>
      <c r="D15">
        <f t="shared" si="0"/>
        <v>-39.449731045284288</v>
      </c>
      <c r="E15">
        <v>25.798200243377593</v>
      </c>
      <c r="G15">
        <v>25.798200243377593</v>
      </c>
      <c r="H15">
        <f t="shared" si="1"/>
        <v>-39.449731045284288</v>
      </c>
      <c r="I15">
        <v>25.798200243377593</v>
      </c>
      <c r="J15">
        <f t="shared" si="2"/>
        <v>-39.449731045284288</v>
      </c>
      <c r="K15">
        <v>25.798200243377593</v>
      </c>
      <c r="L15">
        <f t="shared" si="3"/>
        <v>-39.449731045284288</v>
      </c>
      <c r="M15">
        <v>25.5</v>
      </c>
      <c r="N15">
        <f t="shared" si="4"/>
        <v>-37.837837837837839</v>
      </c>
      <c r="O15">
        <v>25.5</v>
      </c>
      <c r="P15">
        <f t="shared" si="5"/>
        <v>-37.837837837837839</v>
      </c>
      <c r="Q15">
        <v>25.5</v>
      </c>
      <c r="R15">
        <f t="shared" si="6"/>
        <v>-37.837837837837839</v>
      </c>
      <c r="S15">
        <v>25.5</v>
      </c>
      <c r="T15">
        <f t="shared" si="7"/>
        <v>-37.837837837837839</v>
      </c>
      <c r="U15">
        <v>25.5</v>
      </c>
      <c r="V15">
        <f t="shared" si="8"/>
        <v>-37.837837837837839</v>
      </c>
      <c r="W15">
        <v>25.5</v>
      </c>
      <c r="X15">
        <f t="shared" si="9"/>
        <v>-37.837837837837839</v>
      </c>
      <c r="Y15">
        <v>25.5</v>
      </c>
      <c r="Z15">
        <f t="shared" si="10"/>
        <v>-37.837837837837839</v>
      </c>
      <c r="AA15">
        <v>25.5</v>
      </c>
      <c r="AB15">
        <f t="shared" si="11"/>
        <v>-37.837837837837839</v>
      </c>
      <c r="AC15">
        <v>25.5</v>
      </c>
      <c r="AD15">
        <f t="shared" si="12"/>
        <v>-37.837837837837839</v>
      </c>
      <c r="AE15">
        <v>25.5</v>
      </c>
      <c r="AF15">
        <f t="shared" si="13"/>
        <v>-37.837837837837839</v>
      </c>
      <c r="AG15">
        <v>25.5</v>
      </c>
      <c r="AH15">
        <f t="shared" si="14"/>
        <v>-37.837837837837839</v>
      </c>
      <c r="AI15">
        <v>25.5</v>
      </c>
      <c r="AJ15">
        <f t="shared" si="15"/>
        <v>-37.837837837837839</v>
      </c>
      <c r="AK15">
        <v>25.5</v>
      </c>
      <c r="AL15">
        <f t="shared" si="16"/>
        <v>-37.837837837837839</v>
      </c>
      <c r="AM15">
        <v>26</v>
      </c>
      <c r="AN15">
        <f t="shared" si="17"/>
        <v>-40.54054054054054</v>
      </c>
      <c r="AO15">
        <v>25.5</v>
      </c>
      <c r="AP15">
        <f t="shared" si="18"/>
        <v>-37.837837837837839</v>
      </c>
      <c r="AR15" s="2" t="s">
        <v>86</v>
      </c>
      <c r="AT15">
        <v>25.5</v>
      </c>
      <c r="AU15">
        <f t="shared" si="19"/>
        <v>-37.837837837837839</v>
      </c>
    </row>
    <row r="16" spans="1:47">
      <c r="A16" s="1" t="s">
        <v>10</v>
      </c>
      <c r="B16">
        <v>14</v>
      </c>
      <c r="C16">
        <v>11.789475956673678</v>
      </c>
      <c r="D16">
        <f t="shared" si="0"/>
        <v>15.789457452330868</v>
      </c>
      <c r="E16">
        <v>11.789475956673678</v>
      </c>
      <c r="G16">
        <v>11.789475956673678</v>
      </c>
      <c r="H16">
        <f t="shared" si="1"/>
        <v>15.789457452330868</v>
      </c>
      <c r="I16">
        <v>11.789475956673678</v>
      </c>
      <c r="J16">
        <f t="shared" si="2"/>
        <v>15.789457452330868</v>
      </c>
      <c r="K16">
        <v>11.789475956673678</v>
      </c>
      <c r="L16">
        <f t="shared" si="3"/>
        <v>15.789457452330868</v>
      </c>
      <c r="M16">
        <v>11.5</v>
      </c>
      <c r="N16">
        <f t="shared" si="4"/>
        <v>17.857142857142858</v>
      </c>
      <c r="O16">
        <v>11.5</v>
      </c>
      <c r="P16">
        <f t="shared" si="5"/>
        <v>17.857142857142858</v>
      </c>
      <c r="Q16">
        <v>11.5</v>
      </c>
      <c r="R16">
        <f t="shared" si="6"/>
        <v>17.857142857142858</v>
      </c>
      <c r="S16">
        <v>11.5</v>
      </c>
      <c r="T16">
        <f t="shared" si="7"/>
        <v>17.857142857142858</v>
      </c>
      <c r="U16">
        <v>11.5</v>
      </c>
      <c r="V16">
        <f t="shared" si="8"/>
        <v>17.857142857142858</v>
      </c>
      <c r="W16">
        <v>11.5</v>
      </c>
      <c r="X16">
        <f t="shared" si="9"/>
        <v>17.857142857142858</v>
      </c>
      <c r="Y16">
        <v>11.5</v>
      </c>
      <c r="Z16">
        <f t="shared" si="10"/>
        <v>17.857142857142858</v>
      </c>
      <c r="AA16">
        <v>11.5</v>
      </c>
      <c r="AB16">
        <f t="shared" si="11"/>
        <v>17.857142857142858</v>
      </c>
      <c r="AC16">
        <v>11.5</v>
      </c>
      <c r="AD16">
        <f t="shared" si="12"/>
        <v>17.857142857142858</v>
      </c>
      <c r="AE16">
        <v>11.5</v>
      </c>
      <c r="AF16">
        <f t="shared" si="13"/>
        <v>17.857142857142858</v>
      </c>
      <c r="AG16">
        <v>11.5</v>
      </c>
      <c r="AH16">
        <f t="shared" si="14"/>
        <v>17.857142857142858</v>
      </c>
      <c r="AI16">
        <v>11.5</v>
      </c>
      <c r="AJ16">
        <f t="shared" si="15"/>
        <v>17.857142857142858</v>
      </c>
      <c r="AK16">
        <v>11.5</v>
      </c>
      <c r="AL16">
        <f t="shared" si="16"/>
        <v>17.857142857142858</v>
      </c>
      <c r="AM16">
        <v>12</v>
      </c>
      <c r="AN16">
        <f t="shared" si="17"/>
        <v>14.285714285714286</v>
      </c>
      <c r="AO16">
        <v>11.5</v>
      </c>
      <c r="AP16">
        <f t="shared" si="18"/>
        <v>17.857142857142858</v>
      </c>
      <c r="AR16" s="2" t="s">
        <v>87</v>
      </c>
      <c r="AT16">
        <v>11.5</v>
      </c>
      <c r="AU16">
        <f t="shared" si="19"/>
        <v>17.857142857142858</v>
      </c>
    </row>
    <row r="17" spans="1:47">
      <c r="A17" s="1" t="s">
        <v>11</v>
      </c>
      <c r="B17">
        <v>30</v>
      </c>
      <c r="C17">
        <v>30.188547995677414</v>
      </c>
      <c r="D17">
        <f t="shared" si="0"/>
        <v>-0.62849331892471361</v>
      </c>
      <c r="E17">
        <v>30.188547995677414</v>
      </c>
      <c r="G17">
        <v>30.188547995677414</v>
      </c>
      <c r="H17">
        <f t="shared" si="1"/>
        <v>-0.62849331892471361</v>
      </c>
      <c r="I17">
        <v>30.188547995677414</v>
      </c>
      <c r="J17">
        <f t="shared" si="2"/>
        <v>-0.62849331892471361</v>
      </c>
      <c r="K17">
        <v>30.188547995677414</v>
      </c>
      <c r="L17">
        <f t="shared" si="3"/>
        <v>-0.62849331892471361</v>
      </c>
      <c r="M17">
        <v>30</v>
      </c>
      <c r="N17">
        <f t="shared" si="4"/>
        <v>0</v>
      </c>
      <c r="O17">
        <v>30</v>
      </c>
      <c r="P17">
        <f t="shared" si="5"/>
        <v>0</v>
      </c>
      <c r="Q17">
        <v>30</v>
      </c>
      <c r="R17">
        <f t="shared" si="6"/>
        <v>0</v>
      </c>
      <c r="S17">
        <v>30</v>
      </c>
      <c r="T17">
        <f t="shared" si="7"/>
        <v>0</v>
      </c>
      <c r="U17">
        <v>30</v>
      </c>
      <c r="V17">
        <f t="shared" si="8"/>
        <v>0</v>
      </c>
      <c r="W17">
        <v>30</v>
      </c>
      <c r="X17">
        <f t="shared" si="9"/>
        <v>0</v>
      </c>
      <c r="Y17">
        <v>30</v>
      </c>
      <c r="Z17">
        <f t="shared" si="10"/>
        <v>0</v>
      </c>
      <c r="AA17">
        <v>30</v>
      </c>
      <c r="AB17">
        <f t="shared" si="11"/>
        <v>0</v>
      </c>
      <c r="AC17">
        <v>30</v>
      </c>
      <c r="AD17">
        <f t="shared" si="12"/>
        <v>0</v>
      </c>
      <c r="AE17">
        <v>30</v>
      </c>
      <c r="AF17">
        <f t="shared" si="13"/>
        <v>0</v>
      </c>
      <c r="AG17">
        <v>30</v>
      </c>
      <c r="AH17">
        <f t="shared" si="14"/>
        <v>0</v>
      </c>
      <c r="AI17">
        <v>30</v>
      </c>
      <c r="AJ17">
        <f t="shared" si="15"/>
        <v>0</v>
      </c>
      <c r="AK17">
        <v>30</v>
      </c>
      <c r="AL17">
        <f t="shared" si="16"/>
        <v>0</v>
      </c>
      <c r="AM17">
        <v>30</v>
      </c>
      <c r="AN17">
        <f t="shared" si="17"/>
        <v>0</v>
      </c>
      <c r="AO17">
        <v>30</v>
      </c>
      <c r="AP17">
        <f t="shared" si="18"/>
        <v>0</v>
      </c>
      <c r="AR17" s="2" t="s">
        <v>78</v>
      </c>
      <c r="AT17">
        <v>30</v>
      </c>
      <c r="AU17">
        <f t="shared" si="19"/>
        <v>0</v>
      </c>
    </row>
    <row r="18" spans="1:47">
      <c r="A18" s="1" t="s">
        <v>12</v>
      </c>
      <c r="B18">
        <v>70.5</v>
      </c>
      <c r="AR18" s="2" t="s">
        <v>88</v>
      </c>
    </row>
    <row r="19" spans="1:47">
      <c r="AR19" s="2"/>
    </row>
    <row r="20" spans="1:47">
      <c r="AR20" s="2" t="s">
        <v>89</v>
      </c>
    </row>
    <row r="21" spans="1:47">
      <c r="A21" t="s">
        <v>35</v>
      </c>
      <c r="C21" t="s">
        <v>41</v>
      </c>
      <c r="D21">
        <v>3</v>
      </c>
      <c r="E21" t="s">
        <v>40</v>
      </c>
      <c r="G21" t="s">
        <v>42</v>
      </c>
      <c r="I21" t="s">
        <v>44</v>
      </c>
      <c r="J21">
        <v>3</v>
      </c>
      <c r="K21" t="s">
        <v>49</v>
      </c>
      <c r="L21">
        <v>3</v>
      </c>
      <c r="M21" t="s">
        <v>49</v>
      </c>
      <c r="N21">
        <v>4</v>
      </c>
      <c r="O21" t="s">
        <v>49</v>
      </c>
      <c r="P21">
        <v>3</v>
      </c>
      <c r="Q21" t="s">
        <v>54</v>
      </c>
      <c r="R21">
        <v>4</v>
      </c>
      <c r="S21" t="s">
        <v>54</v>
      </c>
      <c r="T21">
        <f>COUNTIFS(T4:T17,"&lt;0",T4:T17,"&gt;-6")  +  COUNTIFS(T4:T17,"&gt;0",T4:T17,"&lt;6") + COUNTIF(T4:T17,"=0")</f>
        <v>4</v>
      </c>
      <c r="U21" t="s">
        <v>54</v>
      </c>
      <c r="V21">
        <f>COUNTIFS(V4:V17,"&lt;0",V4:V17,"&gt;-6")  +  COUNTIFS(V4:V17,"&gt;0",V4:V17,"&lt;6") + COUNTIF(V4:V17,"=0")</f>
        <v>4</v>
      </c>
      <c r="W21" t="s">
        <v>54</v>
      </c>
      <c r="Y21" t="s">
        <v>54</v>
      </c>
      <c r="AA21" t="s">
        <v>54</v>
      </c>
      <c r="AC21" t="s">
        <v>54</v>
      </c>
      <c r="AE21" t="s">
        <v>54</v>
      </c>
      <c r="AG21" t="s">
        <v>54</v>
      </c>
      <c r="AI21" t="s">
        <v>54</v>
      </c>
      <c r="AJ21">
        <v>5</v>
      </c>
      <c r="AK21" t="s">
        <v>54</v>
      </c>
      <c r="AM21" t="s">
        <v>54</v>
      </c>
      <c r="AO21" t="s">
        <v>54</v>
      </c>
      <c r="AT21" t="s">
        <v>54</v>
      </c>
    </row>
    <row r="22" spans="1:47">
      <c r="A22" t="s">
        <v>34</v>
      </c>
      <c r="D22">
        <v>11</v>
      </c>
      <c r="J22">
        <v>11</v>
      </c>
      <c r="K22" t="s">
        <v>50</v>
      </c>
      <c r="L22">
        <v>11</v>
      </c>
      <c r="M22" t="s">
        <v>50</v>
      </c>
      <c r="N22">
        <v>10</v>
      </c>
      <c r="O22" t="s">
        <v>50</v>
      </c>
      <c r="P22">
        <v>11</v>
      </c>
      <c r="Q22" t="s">
        <v>50</v>
      </c>
      <c r="R22">
        <v>10</v>
      </c>
      <c r="S22" t="s">
        <v>50</v>
      </c>
      <c r="T22">
        <f>14-T21</f>
        <v>10</v>
      </c>
      <c r="U22" t="s">
        <v>50</v>
      </c>
      <c r="W22" t="s">
        <v>50</v>
      </c>
      <c r="Y22" t="s">
        <v>50</v>
      </c>
      <c r="AA22" t="s">
        <v>50</v>
      </c>
      <c r="AC22" t="s">
        <v>50</v>
      </c>
      <c r="AE22" t="s">
        <v>50</v>
      </c>
      <c r="AG22" t="s">
        <v>50</v>
      </c>
      <c r="AI22" t="s">
        <v>50</v>
      </c>
      <c r="AJ22">
        <v>9</v>
      </c>
      <c r="AK22" t="s">
        <v>50</v>
      </c>
      <c r="AM22" t="s">
        <v>50</v>
      </c>
      <c r="AO22" t="s">
        <v>50</v>
      </c>
      <c r="AT22" t="s">
        <v>90</v>
      </c>
    </row>
    <row r="23" spans="1:47">
      <c r="M23" t="s">
        <v>51</v>
      </c>
      <c r="O23" t="s">
        <v>51</v>
      </c>
      <c r="Q23" t="s">
        <v>51</v>
      </c>
      <c r="S23" t="s">
        <v>51</v>
      </c>
      <c r="U23" t="s">
        <v>51</v>
      </c>
      <c r="W23" t="s">
        <v>51</v>
      </c>
      <c r="Y23" t="s">
        <v>51</v>
      </c>
      <c r="AA23" t="s">
        <v>51</v>
      </c>
      <c r="AC23" t="s">
        <v>51</v>
      </c>
      <c r="AE23" t="s">
        <v>51</v>
      </c>
      <c r="AG23" t="s">
        <v>51</v>
      </c>
      <c r="AI23" t="s">
        <v>51</v>
      </c>
      <c r="AK23" t="s">
        <v>51</v>
      </c>
      <c r="AM23" t="s">
        <v>72</v>
      </c>
      <c r="AO23" t="s">
        <v>51</v>
      </c>
      <c r="AT23" t="s">
        <v>51</v>
      </c>
    </row>
    <row r="24" spans="1:47">
      <c r="O24" t="s">
        <v>52</v>
      </c>
      <c r="Q24" t="s">
        <v>53</v>
      </c>
      <c r="S24" t="s">
        <v>60</v>
      </c>
      <c r="U24" t="s">
        <v>61</v>
      </c>
      <c r="W24" t="s">
        <v>62</v>
      </c>
      <c r="Y24" t="s">
        <v>63</v>
      </c>
      <c r="AA24" t="s">
        <v>64</v>
      </c>
      <c r="AC24" t="s">
        <v>63</v>
      </c>
      <c r="AE24" t="s">
        <v>63</v>
      </c>
      <c r="AG24" t="s">
        <v>63</v>
      </c>
      <c r="AI24" t="s">
        <v>63</v>
      </c>
      <c r="AK24" t="s">
        <v>71</v>
      </c>
      <c r="AM24" t="s">
        <v>71</v>
      </c>
      <c r="AO24" t="s">
        <v>71</v>
      </c>
      <c r="AT24" t="s">
        <v>71</v>
      </c>
    </row>
    <row r="25" spans="1:47">
      <c r="AC25" t="s">
        <v>66</v>
      </c>
      <c r="AE25" t="s">
        <v>67</v>
      </c>
      <c r="AG25" t="s">
        <v>68</v>
      </c>
      <c r="AI25" t="s">
        <v>69</v>
      </c>
      <c r="AO25" t="s">
        <v>75</v>
      </c>
      <c r="AT25" t="s">
        <v>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U25"/>
  <sheetViews>
    <sheetView topLeftCell="AH1" workbookViewId="0">
      <selection activeCell="AT4" sqref="AT4:AT17"/>
    </sheetView>
  </sheetViews>
  <sheetFormatPr defaultRowHeight="15"/>
  <cols>
    <col min="1" max="1" width="17.7109375" customWidth="1"/>
    <col min="9" max="9" width="18.28515625" customWidth="1"/>
  </cols>
  <sheetData>
    <row r="1" spans="1:47">
      <c r="B1" s="2" t="s">
        <v>25</v>
      </c>
    </row>
    <row r="2" spans="1:47">
      <c r="A2" s="2" t="s">
        <v>15</v>
      </c>
      <c r="B2" s="2" t="s">
        <v>16</v>
      </c>
    </row>
    <row r="3" spans="1:47">
      <c r="B3" s="2" t="s">
        <v>32</v>
      </c>
      <c r="C3" s="2" t="s">
        <v>33</v>
      </c>
      <c r="D3" s="2" t="s">
        <v>36</v>
      </c>
      <c r="G3" s="2" t="s">
        <v>33</v>
      </c>
      <c r="H3" s="2" t="s">
        <v>37</v>
      </c>
      <c r="I3" s="2" t="s">
        <v>33</v>
      </c>
      <c r="J3" s="2" t="s">
        <v>43</v>
      </c>
      <c r="K3" s="2" t="s">
        <v>33</v>
      </c>
      <c r="L3" s="2" t="s">
        <v>43</v>
      </c>
      <c r="M3" s="2" t="s">
        <v>33</v>
      </c>
      <c r="N3" s="2" t="s">
        <v>43</v>
      </c>
      <c r="O3" s="2" t="s">
        <v>33</v>
      </c>
      <c r="P3" s="2" t="s">
        <v>43</v>
      </c>
      <c r="Q3" s="2" t="s">
        <v>33</v>
      </c>
      <c r="R3" s="2" t="s">
        <v>43</v>
      </c>
      <c r="S3" s="2" t="s">
        <v>33</v>
      </c>
      <c r="T3" s="2" t="s">
        <v>43</v>
      </c>
      <c r="U3" s="2" t="s">
        <v>33</v>
      </c>
      <c r="V3" s="2" t="s">
        <v>43</v>
      </c>
      <c r="W3" s="2" t="s">
        <v>33</v>
      </c>
      <c r="X3" s="2" t="s">
        <v>43</v>
      </c>
      <c r="Y3" s="2" t="s">
        <v>33</v>
      </c>
      <c r="Z3" s="2" t="s">
        <v>43</v>
      </c>
      <c r="AA3" s="2" t="s">
        <v>33</v>
      </c>
      <c r="AB3" s="2" t="s">
        <v>43</v>
      </c>
      <c r="AC3" s="2" t="s">
        <v>33</v>
      </c>
      <c r="AD3" s="2" t="s">
        <v>43</v>
      </c>
      <c r="AE3" s="2" t="s">
        <v>33</v>
      </c>
      <c r="AF3" s="2" t="s">
        <v>43</v>
      </c>
      <c r="AG3" s="2" t="s">
        <v>33</v>
      </c>
      <c r="AH3" s="2" t="s">
        <v>43</v>
      </c>
      <c r="AI3" s="2" t="s">
        <v>33</v>
      </c>
      <c r="AJ3" s="2" t="s">
        <v>43</v>
      </c>
      <c r="AK3" s="2" t="s">
        <v>33</v>
      </c>
      <c r="AL3" s="2" t="s">
        <v>43</v>
      </c>
      <c r="AM3" s="2" t="s">
        <v>33</v>
      </c>
      <c r="AN3" s="2" t="s">
        <v>43</v>
      </c>
      <c r="AO3" s="2" t="s">
        <v>33</v>
      </c>
      <c r="AP3" s="2" t="s">
        <v>43</v>
      </c>
      <c r="AR3" s="2" t="s">
        <v>76</v>
      </c>
      <c r="AT3" s="2" t="s">
        <v>33</v>
      </c>
      <c r="AU3" s="2" t="s">
        <v>43</v>
      </c>
    </row>
    <row r="4" spans="1:47">
      <c r="A4" s="1" t="s">
        <v>0</v>
      </c>
      <c r="B4" s="3">
        <v>27.5</v>
      </c>
      <c r="C4">
        <v>27.475329791789786</v>
      </c>
      <c r="D4">
        <f>100*(B4-C4)/B4</f>
        <v>8.9709848037141562E-2</v>
      </c>
      <c r="E4">
        <v>27.475329791789786</v>
      </c>
      <c r="G4">
        <v>27.475329791789786</v>
      </c>
      <c r="H4">
        <f>100*(B4-G4)/B4</f>
        <v>8.9709848037141562E-2</v>
      </c>
      <c r="I4">
        <v>27.113812294529396</v>
      </c>
      <c r="J4">
        <f>100*(B4-I4)/B4</f>
        <v>1.4043189289840152</v>
      </c>
      <c r="K4">
        <v>27.475329791789786</v>
      </c>
      <c r="L4">
        <f>100*(B4-K4)/B4</f>
        <v>8.9709848037141562E-2</v>
      </c>
      <c r="M4">
        <v>27</v>
      </c>
      <c r="N4">
        <f>100*(B4-M4)/B4</f>
        <v>1.8181818181818181</v>
      </c>
      <c r="O4">
        <v>27</v>
      </c>
      <c r="P4">
        <f>100*(B4-O4)/B4</f>
        <v>1.8181818181818181</v>
      </c>
      <c r="Q4">
        <v>27</v>
      </c>
      <c r="R4">
        <f>100*(B4-Q4)/B4</f>
        <v>1.8181818181818181</v>
      </c>
      <c r="S4">
        <v>27</v>
      </c>
      <c r="T4">
        <f>100*(B4-S4)/B4</f>
        <v>1.8181818181818181</v>
      </c>
      <c r="U4">
        <v>27</v>
      </c>
      <c r="V4">
        <f>100*(B4-U4)/B4</f>
        <v>1.8181818181818181</v>
      </c>
      <c r="W4">
        <v>27</v>
      </c>
      <c r="X4">
        <f>100*(B4-W4)/B4</f>
        <v>1.8181818181818181</v>
      </c>
      <c r="Y4">
        <v>27</v>
      </c>
      <c r="Z4">
        <f>100*(B4-Y4)/B4</f>
        <v>1.8181818181818181</v>
      </c>
      <c r="AA4">
        <v>27</v>
      </c>
      <c r="AB4">
        <f>100*(B4-AA4)/B4</f>
        <v>1.8181818181818181</v>
      </c>
      <c r="AC4">
        <v>27</v>
      </c>
      <c r="AD4">
        <f>100*(B4-AC4)/B4</f>
        <v>1.8181818181818181</v>
      </c>
      <c r="AE4">
        <v>27</v>
      </c>
      <c r="AF4">
        <f>100*(B4-AE4)/B4</f>
        <v>1.8181818181818181</v>
      </c>
      <c r="AG4">
        <v>27</v>
      </c>
      <c r="AH4">
        <f>100*(B4-AG4)/B4</f>
        <v>1.8181818181818181</v>
      </c>
      <c r="AI4">
        <v>27</v>
      </c>
      <c r="AJ4">
        <f>100*(B4-AI4)/B4</f>
        <v>1.8181818181818181</v>
      </c>
      <c r="AK4">
        <v>27</v>
      </c>
      <c r="AL4">
        <f>100*(B4-AK4)/B4</f>
        <v>1.8181818181818181</v>
      </c>
      <c r="AM4">
        <v>27.5</v>
      </c>
      <c r="AN4">
        <f>100*(B4-AM4)/B4</f>
        <v>0</v>
      </c>
      <c r="AO4">
        <v>27</v>
      </c>
      <c r="AP4">
        <f>100*(B4-AO4)/B4</f>
        <v>1.8181818181818181</v>
      </c>
      <c r="AR4" s="2" t="s">
        <v>77</v>
      </c>
      <c r="AT4">
        <v>27</v>
      </c>
      <c r="AU4">
        <f>100*(B4-AT4)/B4</f>
        <v>1.8181818181818181</v>
      </c>
    </row>
    <row r="5" spans="1:47">
      <c r="A5" s="1" t="s">
        <v>1</v>
      </c>
      <c r="B5" s="3">
        <v>16.5</v>
      </c>
      <c r="C5">
        <v>16.390009926795045</v>
      </c>
      <c r="D5">
        <f t="shared" ref="D5:D17" si="0">100*(B5-C5)/B5</f>
        <v>0.66660650427245327</v>
      </c>
      <c r="E5">
        <v>16.390009926795045</v>
      </c>
      <c r="G5">
        <v>16.390009926795045</v>
      </c>
      <c r="H5">
        <f t="shared" ref="H5:H17" si="1">100*(B5-G5)/B5</f>
        <v>0.66660650427245327</v>
      </c>
      <c r="I5">
        <v>16.783926095705532</v>
      </c>
      <c r="J5">
        <f t="shared" ref="J5:J17" si="2">100*(B5-I5)/B5</f>
        <v>-1.7207642163971613</v>
      </c>
      <c r="K5">
        <v>16.390009926795045</v>
      </c>
      <c r="L5">
        <f t="shared" ref="L5:L17" si="3">100*(B5-K5)/B5</f>
        <v>0.66660650427245327</v>
      </c>
      <c r="M5">
        <v>16</v>
      </c>
      <c r="N5">
        <f t="shared" ref="N5:N17" si="4">100*(B5-M5)/B5</f>
        <v>3.0303030303030303</v>
      </c>
      <c r="O5">
        <v>16</v>
      </c>
      <c r="P5">
        <f t="shared" ref="P5:P17" si="5">100*(B5-O5)/B5</f>
        <v>3.0303030303030303</v>
      </c>
      <c r="Q5">
        <v>16</v>
      </c>
      <c r="R5">
        <f t="shared" ref="R5:R17" si="6">100*(B5-Q5)/B5</f>
        <v>3.0303030303030303</v>
      </c>
      <c r="S5">
        <v>16</v>
      </c>
      <c r="T5">
        <f t="shared" ref="T5:T17" si="7">100*(B5-S5)/B5</f>
        <v>3.0303030303030303</v>
      </c>
      <c r="U5">
        <v>16</v>
      </c>
      <c r="V5">
        <f t="shared" ref="V5:V17" si="8">100*(B5-U5)/B5</f>
        <v>3.0303030303030303</v>
      </c>
      <c r="W5">
        <v>16</v>
      </c>
      <c r="X5">
        <f t="shared" ref="X5:X17" si="9">100*(B5-W5)/B5</f>
        <v>3.0303030303030303</v>
      </c>
      <c r="Y5">
        <v>16</v>
      </c>
      <c r="Z5">
        <f t="shared" ref="Z5:Z17" si="10">100*(B5-Y5)/B5</f>
        <v>3.0303030303030303</v>
      </c>
      <c r="AA5">
        <v>16</v>
      </c>
      <c r="AB5">
        <f t="shared" ref="AB5:AB17" si="11">100*(B5-AA5)/B5</f>
        <v>3.0303030303030303</v>
      </c>
      <c r="AC5">
        <v>16</v>
      </c>
      <c r="AD5">
        <f t="shared" ref="AD5:AD17" si="12">100*(B5-AC5)/B5</f>
        <v>3.0303030303030303</v>
      </c>
      <c r="AE5">
        <v>16</v>
      </c>
      <c r="AF5">
        <f t="shared" ref="AF5:AF17" si="13">100*(B5-AE5)/B5</f>
        <v>3.0303030303030303</v>
      </c>
      <c r="AG5">
        <v>16</v>
      </c>
      <c r="AH5">
        <f t="shared" ref="AH5:AH17" si="14">100*(B5-AG5)/B5</f>
        <v>3.0303030303030303</v>
      </c>
      <c r="AI5">
        <v>16</v>
      </c>
      <c r="AJ5">
        <f t="shared" ref="AJ5:AJ17" si="15">100*(B5-AI5)/B5</f>
        <v>3.0303030303030303</v>
      </c>
      <c r="AK5">
        <v>16</v>
      </c>
      <c r="AL5">
        <f t="shared" ref="AL5:AL17" si="16">100*(B5-AK5)/B5</f>
        <v>3.0303030303030303</v>
      </c>
      <c r="AM5">
        <v>16.5</v>
      </c>
      <c r="AN5">
        <f t="shared" ref="AN5:AN17" si="17">100*(B5-AM5)/B5</f>
        <v>0</v>
      </c>
      <c r="AO5">
        <v>16</v>
      </c>
      <c r="AP5">
        <f t="shared" ref="AP5:AP17" si="18">100*(B5-AO5)/B5</f>
        <v>3.0303030303030303</v>
      </c>
      <c r="AR5" s="2" t="s">
        <v>78</v>
      </c>
      <c r="AT5">
        <v>16</v>
      </c>
      <c r="AU5">
        <f t="shared" ref="AU5:AU17" si="19">100*(B5-AT5)/B5</f>
        <v>3.0303030303030303</v>
      </c>
    </row>
    <row r="6" spans="1:47">
      <c r="A6" s="1" t="s">
        <v>2</v>
      </c>
      <c r="B6" s="3">
        <v>22.5</v>
      </c>
      <c r="C6">
        <v>22.655096494984562</v>
      </c>
      <c r="D6">
        <f t="shared" si="0"/>
        <v>-0.68931775548694274</v>
      </c>
      <c r="E6">
        <v>22.655096494984562</v>
      </c>
      <c r="G6">
        <v>22.655096494984562</v>
      </c>
      <c r="H6">
        <f t="shared" si="1"/>
        <v>-0.68931775548694274</v>
      </c>
      <c r="I6">
        <v>22.53459066256443</v>
      </c>
      <c r="J6">
        <f t="shared" si="2"/>
        <v>-0.15373627806413184</v>
      </c>
      <c r="K6">
        <v>22.655096494984562</v>
      </c>
      <c r="L6">
        <f t="shared" si="3"/>
        <v>-0.68931775548694274</v>
      </c>
      <c r="M6">
        <v>22.5</v>
      </c>
      <c r="N6">
        <f t="shared" si="4"/>
        <v>0</v>
      </c>
      <c r="O6">
        <v>22.5</v>
      </c>
      <c r="P6">
        <f t="shared" si="5"/>
        <v>0</v>
      </c>
      <c r="Q6">
        <v>22.5</v>
      </c>
      <c r="R6">
        <f t="shared" si="6"/>
        <v>0</v>
      </c>
      <c r="S6">
        <v>22.5</v>
      </c>
      <c r="T6">
        <f t="shared" si="7"/>
        <v>0</v>
      </c>
      <c r="U6">
        <v>22.5</v>
      </c>
      <c r="V6">
        <f t="shared" si="8"/>
        <v>0</v>
      </c>
      <c r="W6">
        <v>22.5</v>
      </c>
      <c r="X6">
        <f t="shared" si="9"/>
        <v>0</v>
      </c>
      <c r="Y6">
        <v>22.5</v>
      </c>
      <c r="Z6">
        <f t="shared" si="10"/>
        <v>0</v>
      </c>
      <c r="AA6">
        <v>22.5</v>
      </c>
      <c r="AB6">
        <f t="shared" si="11"/>
        <v>0</v>
      </c>
      <c r="AC6">
        <v>22.5</v>
      </c>
      <c r="AD6">
        <f t="shared" si="12"/>
        <v>0</v>
      </c>
      <c r="AE6">
        <v>22.5</v>
      </c>
      <c r="AF6">
        <f t="shared" si="13"/>
        <v>0</v>
      </c>
      <c r="AG6">
        <v>22.5</v>
      </c>
      <c r="AH6">
        <f t="shared" si="14"/>
        <v>0</v>
      </c>
      <c r="AI6">
        <v>22.5</v>
      </c>
      <c r="AJ6">
        <f t="shared" si="15"/>
        <v>0</v>
      </c>
      <c r="AK6">
        <v>22.5</v>
      </c>
      <c r="AL6">
        <f t="shared" si="16"/>
        <v>0</v>
      </c>
      <c r="AM6">
        <v>22.5</v>
      </c>
      <c r="AN6">
        <f t="shared" si="17"/>
        <v>0</v>
      </c>
      <c r="AO6">
        <v>22.5</v>
      </c>
      <c r="AP6">
        <f t="shared" si="18"/>
        <v>0</v>
      </c>
      <c r="AR6" s="2" t="s">
        <v>79</v>
      </c>
      <c r="AT6">
        <v>22.5</v>
      </c>
      <c r="AU6">
        <f t="shared" si="19"/>
        <v>0</v>
      </c>
    </row>
    <row r="7" spans="1:47">
      <c r="A7" s="1" t="s">
        <v>3</v>
      </c>
      <c r="B7" s="3">
        <v>12</v>
      </c>
      <c r="C7">
        <v>13.579824520838791</v>
      </c>
      <c r="D7">
        <f t="shared" si="0"/>
        <v>-13.165204340323259</v>
      </c>
      <c r="E7">
        <v>13.579824520838791</v>
      </c>
      <c r="G7">
        <v>13.579824520838791</v>
      </c>
      <c r="H7">
        <f t="shared" si="1"/>
        <v>-13.165204340323259</v>
      </c>
      <c r="I7">
        <v>13.579824520838791</v>
      </c>
      <c r="J7">
        <f t="shared" si="2"/>
        <v>-13.165204340323259</v>
      </c>
      <c r="K7">
        <v>13.579824520838791</v>
      </c>
      <c r="L7">
        <f t="shared" si="3"/>
        <v>-13.165204340323259</v>
      </c>
      <c r="M7">
        <v>13.5</v>
      </c>
      <c r="N7">
        <f t="shared" si="4"/>
        <v>-12.5</v>
      </c>
      <c r="O7">
        <v>13.5</v>
      </c>
      <c r="P7">
        <f t="shared" si="5"/>
        <v>-12.5</v>
      </c>
      <c r="Q7">
        <v>13.5</v>
      </c>
      <c r="R7">
        <f t="shared" si="6"/>
        <v>-12.5</v>
      </c>
      <c r="S7">
        <v>13.5</v>
      </c>
      <c r="T7">
        <f t="shared" si="7"/>
        <v>-12.5</v>
      </c>
      <c r="U7">
        <v>13.5</v>
      </c>
      <c r="V7">
        <f t="shared" si="8"/>
        <v>-12.5</v>
      </c>
      <c r="W7">
        <v>13.5</v>
      </c>
      <c r="X7">
        <f t="shared" si="9"/>
        <v>-12.5</v>
      </c>
      <c r="Y7">
        <v>13.5</v>
      </c>
      <c r="Z7">
        <f t="shared" si="10"/>
        <v>-12.5</v>
      </c>
      <c r="AA7">
        <v>13.5</v>
      </c>
      <c r="AB7">
        <f t="shared" si="11"/>
        <v>-12.5</v>
      </c>
      <c r="AC7">
        <v>13.5</v>
      </c>
      <c r="AD7">
        <f t="shared" si="12"/>
        <v>-12.5</v>
      </c>
      <c r="AE7">
        <v>13.5</v>
      </c>
      <c r="AF7">
        <f t="shared" si="13"/>
        <v>-12.5</v>
      </c>
      <c r="AG7">
        <v>13.5</v>
      </c>
      <c r="AH7">
        <f t="shared" si="14"/>
        <v>-12.5</v>
      </c>
      <c r="AI7">
        <v>13.5</v>
      </c>
      <c r="AJ7">
        <f t="shared" si="15"/>
        <v>-12.5</v>
      </c>
      <c r="AK7">
        <v>13.5</v>
      </c>
      <c r="AL7">
        <f t="shared" si="16"/>
        <v>-12.5</v>
      </c>
      <c r="AM7">
        <v>13.5</v>
      </c>
      <c r="AN7">
        <f t="shared" si="17"/>
        <v>-12.5</v>
      </c>
      <c r="AO7">
        <v>13.5</v>
      </c>
      <c r="AP7">
        <f t="shared" si="18"/>
        <v>-12.5</v>
      </c>
      <c r="AR7" s="2" t="s">
        <v>58</v>
      </c>
      <c r="AT7">
        <v>13.5</v>
      </c>
      <c r="AU7">
        <f t="shared" si="19"/>
        <v>-12.5</v>
      </c>
    </row>
    <row r="8" spans="1:47">
      <c r="A8" s="1" t="s">
        <v>4</v>
      </c>
      <c r="B8" s="3">
        <v>35</v>
      </c>
      <c r="C8">
        <v>37.084232356008265</v>
      </c>
      <c r="D8">
        <f t="shared" si="0"/>
        <v>-5.9549495885950421</v>
      </c>
      <c r="E8">
        <v>37.084232356008265</v>
      </c>
      <c r="G8">
        <v>37.084232356008265</v>
      </c>
      <c r="H8">
        <f t="shared" si="1"/>
        <v>-5.9549495885950421</v>
      </c>
      <c r="I8">
        <v>37.084232356008265</v>
      </c>
      <c r="J8">
        <f t="shared" si="2"/>
        <v>-5.9549495885950421</v>
      </c>
      <c r="K8">
        <v>37.084232356008265</v>
      </c>
      <c r="L8">
        <f t="shared" si="3"/>
        <v>-5.9549495885950421</v>
      </c>
      <c r="M8">
        <v>37</v>
      </c>
      <c r="N8">
        <f t="shared" si="4"/>
        <v>-5.7142857142857144</v>
      </c>
      <c r="O8">
        <v>37</v>
      </c>
      <c r="P8">
        <f t="shared" si="5"/>
        <v>-5.7142857142857144</v>
      </c>
      <c r="Q8">
        <v>37</v>
      </c>
      <c r="R8">
        <f t="shared" si="6"/>
        <v>-5.7142857142857144</v>
      </c>
      <c r="S8">
        <v>37</v>
      </c>
      <c r="T8">
        <f t="shared" si="7"/>
        <v>-5.7142857142857144</v>
      </c>
      <c r="U8">
        <v>37</v>
      </c>
      <c r="V8">
        <f t="shared" si="8"/>
        <v>-5.7142857142857144</v>
      </c>
      <c r="W8">
        <v>37</v>
      </c>
      <c r="X8">
        <f t="shared" si="9"/>
        <v>-5.7142857142857144</v>
      </c>
      <c r="Y8">
        <v>37</v>
      </c>
      <c r="Z8">
        <f t="shared" si="10"/>
        <v>-5.7142857142857144</v>
      </c>
      <c r="AA8">
        <v>37</v>
      </c>
      <c r="AB8">
        <f t="shared" si="11"/>
        <v>-5.7142857142857144</v>
      </c>
      <c r="AC8">
        <v>37</v>
      </c>
      <c r="AD8">
        <f t="shared" si="12"/>
        <v>-5.7142857142857144</v>
      </c>
      <c r="AE8">
        <v>37</v>
      </c>
      <c r="AF8">
        <f t="shared" si="13"/>
        <v>-5.7142857142857144</v>
      </c>
      <c r="AG8">
        <v>37</v>
      </c>
      <c r="AH8">
        <f t="shared" si="14"/>
        <v>-5.7142857142857144</v>
      </c>
      <c r="AI8">
        <v>37</v>
      </c>
      <c r="AJ8">
        <f t="shared" si="15"/>
        <v>-5.7142857142857144</v>
      </c>
      <c r="AK8">
        <v>37</v>
      </c>
      <c r="AL8">
        <f t="shared" si="16"/>
        <v>-5.7142857142857144</v>
      </c>
      <c r="AM8">
        <v>37</v>
      </c>
      <c r="AN8">
        <f t="shared" si="17"/>
        <v>-5.7142857142857144</v>
      </c>
      <c r="AO8">
        <v>37</v>
      </c>
      <c r="AP8">
        <f t="shared" si="18"/>
        <v>-5.7142857142857144</v>
      </c>
      <c r="AR8" s="2" t="s">
        <v>80</v>
      </c>
      <c r="AT8">
        <v>37</v>
      </c>
      <c r="AU8">
        <f t="shared" si="19"/>
        <v>-5.7142857142857144</v>
      </c>
    </row>
    <row r="9" spans="1:47">
      <c r="A9" s="1" t="s">
        <v>5</v>
      </c>
      <c r="B9" s="3">
        <v>32</v>
      </c>
      <c r="C9">
        <v>37.607103503789823</v>
      </c>
      <c r="D9">
        <f t="shared" si="0"/>
        <v>-17.522198449343197</v>
      </c>
      <c r="E9">
        <v>37.607103503789823</v>
      </c>
      <c r="G9">
        <v>37.607103503789823</v>
      </c>
      <c r="H9">
        <f t="shared" si="1"/>
        <v>-17.522198449343197</v>
      </c>
      <c r="I9">
        <v>37.607103503789823</v>
      </c>
      <c r="J9">
        <f t="shared" si="2"/>
        <v>-17.522198449343197</v>
      </c>
      <c r="K9">
        <v>37.0137846061495</v>
      </c>
      <c r="L9">
        <f t="shared" si="3"/>
        <v>-15.668076894217187</v>
      </c>
      <c r="M9">
        <v>37</v>
      </c>
      <c r="N9">
        <f t="shared" si="4"/>
        <v>-15.625</v>
      </c>
      <c r="O9">
        <v>37</v>
      </c>
      <c r="P9">
        <f t="shared" si="5"/>
        <v>-15.625</v>
      </c>
      <c r="Q9">
        <v>37</v>
      </c>
      <c r="R9">
        <f t="shared" si="6"/>
        <v>-15.625</v>
      </c>
      <c r="S9">
        <v>37</v>
      </c>
      <c r="T9">
        <f t="shared" si="7"/>
        <v>-15.625</v>
      </c>
      <c r="U9">
        <v>37</v>
      </c>
      <c r="V9">
        <f t="shared" si="8"/>
        <v>-15.625</v>
      </c>
      <c r="W9">
        <v>37</v>
      </c>
      <c r="X9">
        <f t="shared" si="9"/>
        <v>-15.625</v>
      </c>
      <c r="Y9">
        <v>37</v>
      </c>
      <c r="Z9">
        <f t="shared" si="10"/>
        <v>-15.625</v>
      </c>
      <c r="AA9">
        <v>37</v>
      </c>
      <c r="AB9">
        <f t="shared" si="11"/>
        <v>-15.625</v>
      </c>
      <c r="AC9">
        <v>37</v>
      </c>
      <c r="AD9">
        <f t="shared" si="12"/>
        <v>-15.625</v>
      </c>
      <c r="AE9">
        <v>37</v>
      </c>
      <c r="AF9">
        <f t="shared" si="13"/>
        <v>-15.625</v>
      </c>
      <c r="AG9">
        <v>37</v>
      </c>
      <c r="AH9">
        <f t="shared" si="14"/>
        <v>-15.625</v>
      </c>
      <c r="AI9">
        <v>37</v>
      </c>
      <c r="AJ9">
        <f t="shared" si="15"/>
        <v>-15.625</v>
      </c>
      <c r="AK9">
        <v>37</v>
      </c>
      <c r="AL9">
        <f t="shared" si="16"/>
        <v>-15.625</v>
      </c>
      <c r="AM9">
        <v>37</v>
      </c>
      <c r="AN9">
        <f t="shared" si="17"/>
        <v>-15.625</v>
      </c>
      <c r="AO9">
        <v>37</v>
      </c>
      <c r="AP9">
        <f t="shared" si="18"/>
        <v>-15.625</v>
      </c>
      <c r="AR9" s="2" t="s">
        <v>81</v>
      </c>
      <c r="AT9">
        <v>35</v>
      </c>
      <c r="AU9">
        <f t="shared" si="19"/>
        <v>-9.375</v>
      </c>
    </row>
    <row r="10" spans="1:47">
      <c r="A10" s="1" t="s">
        <v>6</v>
      </c>
      <c r="B10" s="3">
        <v>37.5</v>
      </c>
      <c r="C10">
        <v>34.5238894606778</v>
      </c>
      <c r="D10">
        <f t="shared" si="0"/>
        <v>7.9362947715258665</v>
      </c>
      <c r="E10">
        <v>34.5238894606778</v>
      </c>
      <c r="G10">
        <v>38.096654664036713</v>
      </c>
      <c r="H10">
        <f t="shared" si="1"/>
        <v>-1.5910791040979007</v>
      </c>
      <c r="I10">
        <v>34.5238894606778</v>
      </c>
      <c r="J10">
        <f t="shared" si="2"/>
        <v>7.9362947715258665</v>
      </c>
      <c r="K10">
        <v>34.5238894606778</v>
      </c>
      <c r="L10">
        <f t="shared" si="3"/>
        <v>7.9362947715258665</v>
      </c>
      <c r="M10">
        <v>34.5</v>
      </c>
      <c r="N10">
        <f t="shared" si="4"/>
        <v>8</v>
      </c>
      <c r="O10">
        <v>38</v>
      </c>
      <c r="P10">
        <f t="shared" si="5"/>
        <v>-1.3333333333333333</v>
      </c>
      <c r="Q10">
        <v>34.5</v>
      </c>
      <c r="R10">
        <f t="shared" si="6"/>
        <v>8</v>
      </c>
      <c r="S10">
        <v>34.5</v>
      </c>
      <c r="T10">
        <f t="shared" si="7"/>
        <v>8</v>
      </c>
      <c r="U10">
        <v>34.5</v>
      </c>
      <c r="V10">
        <f t="shared" si="8"/>
        <v>8</v>
      </c>
      <c r="W10">
        <v>34.5</v>
      </c>
      <c r="X10">
        <f t="shared" si="9"/>
        <v>8</v>
      </c>
      <c r="Y10">
        <v>34.5</v>
      </c>
      <c r="Z10">
        <f t="shared" si="10"/>
        <v>8</v>
      </c>
      <c r="AA10">
        <v>34.5</v>
      </c>
      <c r="AB10">
        <f t="shared" si="11"/>
        <v>8</v>
      </c>
      <c r="AC10">
        <v>34.5</v>
      </c>
      <c r="AD10">
        <f t="shared" si="12"/>
        <v>8</v>
      </c>
      <c r="AE10">
        <v>34.5</v>
      </c>
      <c r="AF10">
        <f t="shared" si="13"/>
        <v>8</v>
      </c>
      <c r="AG10">
        <v>34.5</v>
      </c>
      <c r="AH10">
        <f t="shared" si="14"/>
        <v>8</v>
      </c>
      <c r="AI10">
        <v>34.5</v>
      </c>
      <c r="AJ10">
        <f t="shared" si="15"/>
        <v>8</v>
      </c>
      <c r="AK10">
        <v>34.5</v>
      </c>
      <c r="AL10">
        <f t="shared" si="16"/>
        <v>8</v>
      </c>
      <c r="AM10">
        <v>33.5</v>
      </c>
      <c r="AN10">
        <f t="shared" si="17"/>
        <v>10.666666666666666</v>
      </c>
      <c r="AO10">
        <v>46.5</v>
      </c>
      <c r="AP10">
        <f t="shared" si="18"/>
        <v>-24</v>
      </c>
      <c r="AR10" s="2" t="s">
        <v>82</v>
      </c>
      <c r="AT10">
        <v>32.5</v>
      </c>
      <c r="AU10">
        <f t="shared" si="19"/>
        <v>13.333333333333334</v>
      </c>
    </row>
    <row r="11" spans="1:47">
      <c r="A11" s="1" t="s">
        <v>7</v>
      </c>
      <c r="B11" s="3">
        <v>15</v>
      </c>
      <c r="C11">
        <v>15.328436654663202</v>
      </c>
      <c r="D11">
        <f t="shared" si="0"/>
        <v>-2.1895776977546788</v>
      </c>
      <c r="E11">
        <v>15.996272286168443</v>
      </c>
      <c r="F11">
        <f>100*(B11-E11)/B11</f>
        <v>-6.641815241122953</v>
      </c>
      <c r="G11">
        <v>15.328436654663202</v>
      </c>
      <c r="H11">
        <f t="shared" si="1"/>
        <v>-2.1895776977546788</v>
      </c>
      <c r="I11">
        <v>15.328436654663202</v>
      </c>
      <c r="J11">
        <f t="shared" si="2"/>
        <v>-2.1895776977546788</v>
      </c>
      <c r="K11">
        <v>15.996272286168443</v>
      </c>
      <c r="L11">
        <f t="shared" si="3"/>
        <v>-6.641815241122953</v>
      </c>
      <c r="M11">
        <v>15.5</v>
      </c>
      <c r="N11">
        <f t="shared" si="4"/>
        <v>-3.3333333333333335</v>
      </c>
      <c r="O11">
        <v>15.5</v>
      </c>
      <c r="P11">
        <f t="shared" si="5"/>
        <v>-3.3333333333333335</v>
      </c>
      <c r="Q11">
        <v>15.5</v>
      </c>
      <c r="R11">
        <f t="shared" si="6"/>
        <v>-3.3333333333333335</v>
      </c>
      <c r="S11">
        <v>13</v>
      </c>
      <c r="T11">
        <f t="shared" si="7"/>
        <v>13.333333333333334</v>
      </c>
      <c r="U11">
        <v>17</v>
      </c>
      <c r="V11">
        <f t="shared" si="8"/>
        <v>-13.333333333333334</v>
      </c>
      <c r="W11">
        <v>14</v>
      </c>
      <c r="X11">
        <f t="shared" si="9"/>
        <v>6.666666666666667</v>
      </c>
      <c r="Y11">
        <v>15.5</v>
      </c>
      <c r="Z11">
        <f t="shared" si="10"/>
        <v>-3.3333333333333335</v>
      </c>
      <c r="AA11">
        <v>12.5</v>
      </c>
      <c r="AB11">
        <f t="shared" si="11"/>
        <v>16.666666666666668</v>
      </c>
      <c r="AC11">
        <v>14.5</v>
      </c>
      <c r="AD11">
        <f t="shared" si="12"/>
        <v>3.3333333333333335</v>
      </c>
      <c r="AE11">
        <v>15.5</v>
      </c>
      <c r="AF11">
        <f t="shared" si="13"/>
        <v>-3.3333333333333335</v>
      </c>
      <c r="AG11">
        <v>15.5</v>
      </c>
      <c r="AH11">
        <f t="shared" si="14"/>
        <v>-3.3333333333333335</v>
      </c>
      <c r="AI11">
        <v>15.5</v>
      </c>
      <c r="AJ11">
        <f t="shared" si="15"/>
        <v>-3.3333333333333335</v>
      </c>
      <c r="AK11">
        <v>15.5</v>
      </c>
      <c r="AL11">
        <f t="shared" si="16"/>
        <v>-3.3333333333333335</v>
      </c>
      <c r="AM11">
        <v>15.5</v>
      </c>
      <c r="AN11">
        <f t="shared" si="17"/>
        <v>-3.3333333333333335</v>
      </c>
      <c r="AO11">
        <v>15.5</v>
      </c>
      <c r="AP11">
        <f t="shared" si="18"/>
        <v>-3.3333333333333335</v>
      </c>
      <c r="AR11" s="2"/>
      <c r="AT11">
        <v>15.5</v>
      </c>
      <c r="AU11">
        <f t="shared" si="19"/>
        <v>-3.3333333333333335</v>
      </c>
    </row>
    <row r="12" spans="1:47">
      <c r="A12" s="1" t="s">
        <v>0</v>
      </c>
      <c r="B12" s="3">
        <v>38.5</v>
      </c>
      <c r="C12">
        <v>40.457545229846154</v>
      </c>
      <c r="D12">
        <f t="shared" si="0"/>
        <v>-5.0845330645354654</v>
      </c>
      <c r="E12">
        <v>40.457545229846154</v>
      </c>
      <c r="G12">
        <v>40.457545229846154</v>
      </c>
      <c r="H12">
        <f t="shared" si="1"/>
        <v>-5.0845330645354654</v>
      </c>
      <c r="I12">
        <v>40.457545229846154</v>
      </c>
      <c r="J12">
        <f t="shared" si="2"/>
        <v>-5.0845330645354654</v>
      </c>
      <c r="K12">
        <v>40.457545229846154</v>
      </c>
      <c r="L12">
        <f t="shared" si="3"/>
        <v>-5.0845330645354654</v>
      </c>
      <c r="M12">
        <v>40</v>
      </c>
      <c r="N12">
        <f t="shared" si="4"/>
        <v>-3.8961038961038961</v>
      </c>
      <c r="O12">
        <v>40</v>
      </c>
      <c r="P12">
        <f t="shared" si="5"/>
        <v>-3.8961038961038961</v>
      </c>
      <c r="Q12">
        <v>40</v>
      </c>
      <c r="R12">
        <f t="shared" si="6"/>
        <v>-3.8961038961038961</v>
      </c>
      <c r="S12">
        <v>40</v>
      </c>
      <c r="T12">
        <f t="shared" si="7"/>
        <v>-3.8961038961038961</v>
      </c>
      <c r="U12">
        <v>40</v>
      </c>
      <c r="V12">
        <f t="shared" si="8"/>
        <v>-3.8961038961038961</v>
      </c>
      <c r="W12">
        <v>40</v>
      </c>
      <c r="X12">
        <f t="shared" si="9"/>
        <v>-3.8961038961038961</v>
      </c>
      <c r="Y12">
        <v>40</v>
      </c>
      <c r="Z12">
        <f t="shared" si="10"/>
        <v>-3.8961038961038961</v>
      </c>
      <c r="AA12">
        <v>40</v>
      </c>
      <c r="AB12">
        <f t="shared" si="11"/>
        <v>-3.8961038961038961</v>
      </c>
      <c r="AC12">
        <v>40</v>
      </c>
      <c r="AD12">
        <f t="shared" si="12"/>
        <v>-3.8961038961038961</v>
      </c>
      <c r="AE12">
        <v>40</v>
      </c>
      <c r="AF12">
        <f t="shared" si="13"/>
        <v>-3.8961038961038961</v>
      </c>
      <c r="AG12">
        <v>40</v>
      </c>
      <c r="AH12">
        <f t="shared" si="14"/>
        <v>-3.8961038961038961</v>
      </c>
      <c r="AI12">
        <v>40</v>
      </c>
      <c r="AJ12">
        <f t="shared" si="15"/>
        <v>-3.8961038961038961</v>
      </c>
      <c r="AK12">
        <v>40</v>
      </c>
      <c r="AL12">
        <f t="shared" si="16"/>
        <v>-3.8961038961038961</v>
      </c>
      <c r="AM12">
        <v>32</v>
      </c>
      <c r="AN12">
        <f t="shared" si="17"/>
        <v>16.883116883116884</v>
      </c>
      <c r="AO12">
        <v>43</v>
      </c>
      <c r="AP12">
        <f t="shared" si="18"/>
        <v>-11.688311688311689</v>
      </c>
      <c r="AR12" s="2" t="s">
        <v>83</v>
      </c>
      <c r="AT12">
        <v>31.5</v>
      </c>
      <c r="AU12">
        <f t="shared" si="19"/>
        <v>18.181818181818183</v>
      </c>
    </row>
    <row r="13" spans="1:47">
      <c r="A13" s="1" t="s">
        <v>8</v>
      </c>
      <c r="B13" s="3">
        <v>31.5</v>
      </c>
      <c r="C13">
        <v>37.0137846061495</v>
      </c>
      <c r="D13">
        <f t="shared" si="0"/>
        <v>-17.504078114760315</v>
      </c>
      <c r="E13">
        <v>37.0137846061495</v>
      </c>
      <c r="G13">
        <v>37.0137846061495</v>
      </c>
      <c r="H13">
        <f t="shared" si="1"/>
        <v>-17.504078114760315</v>
      </c>
      <c r="I13">
        <v>37.0137846061495</v>
      </c>
      <c r="J13">
        <f t="shared" si="2"/>
        <v>-17.504078114760315</v>
      </c>
      <c r="K13">
        <v>37.607103503789823</v>
      </c>
      <c r="L13">
        <f t="shared" si="3"/>
        <v>-19.387630170761344</v>
      </c>
      <c r="M13">
        <v>37.5</v>
      </c>
      <c r="N13">
        <f t="shared" si="4"/>
        <v>-19.047619047619047</v>
      </c>
      <c r="O13">
        <v>37.5</v>
      </c>
      <c r="P13">
        <f t="shared" si="5"/>
        <v>-19.047619047619047</v>
      </c>
      <c r="Q13">
        <v>37.5</v>
      </c>
      <c r="R13">
        <f t="shared" si="6"/>
        <v>-19.047619047619047</v>
      </c>
      <c r="S13">
        <v>37.5</v>
      </c>
      <c r="T13">
        <f t="shared" si="7"/>
        <v>-19.047619047619047</v>
      </c>
      <c r="U13">
        <v>37.5</v>
      </c>
      <c r="V13">
        <f t="shared" si="8"/>
        <v>-19.047619047619047</v>
      </c>
      <c r="W13">
        <v>37.5</v>
      </c>
      <c r="X13">
        <f t="shared" si="9"/>
        <v>-19.047619047619047</v>
      </c>
      <c r="Y13">
        <v>37.5</v>
      </c>
      <c r="Z13">
        <f t="shared" si="10"/>
        <v>-19.047619047619047</v>
      </c>
      <c r="AA13">
        <v>37.5</v>
      </c>
      <c r="AB13">
        <f t="shared" si="11"/>
        <v>-19.047619047619047</v>
      </c>
      <c r="AC13">
        <v>37.5</v>
      </c>
      <c r="AD13">
        <f t="shared" si="12"/>
        <v>-19.047619047619047</v>
      </c>
      <c r="AE13">
        <v>37.5</v>
      </c>
      <c r="AF13">
        <f t="shared" si="13"/>
        <v>-19.047619047619047</v>
      </c>
      <c r="AG13">
        <v>37.5</v>
      </c>
      <c r="AH13">
        <f t="shared" si="14"/>
        <v>-19.047619047619047</v>
      </c>
      <c r="AI13">
        <v>37.5</v>
      </c>
      <c r="AJ13">
        <f t="shared" si="15"/>
        <v>-19.047619047619047</v>
      </c>
      <c r="AK13">
        <v>37.5</v>
      </c>
      <c r="AL13">
        <f t="shared" si="16"/>
        <v>-19.047619047619047</v>
      </c>
      <c r="AM13">
        <v>35.5</v>
      </c>
      <c r="AN13">
        <f t="shared" si="17"/>
        <v>-12.698412698412698</v>
      </c>
      <c r="AO13">
        <v>37</v>
      </c>
      <c r="AP13">
        <f t="shared" si="18"/>
        <v>-17.460317460317459</v>
      </c>
      <c r="AR13" s="2" t="s">
        <v>84</v>
      </c>
      <c r="AT13">
        <v>37</v>
      </c>
      <c r="AU13">
        <f t="shared" si="19"/>
        <v>-17.460317460317459</v>
      </c>
    </row>
    <row r="14" spans="1:47">
      <c r="A14" s="1" t="s">
        <v>6</v>
      </c>
      <c r="B14" s="3">
        <v>36.5</v>
      </c>
      <c r="C14">
        <v>34.5238894606778</v>
      </c>
      <c r="D14">
        <f t="shared" si="0"/>
        <v>5.4140014775950673</v>
      </c>
      <c r="E14">
        <v>34.5238894606778</v>
      </c>
      <c r="G14">
        <v>38.096654664036713</v>
      </c>
      <c r="H14">
        <f t="shared" si="1"/>
        <v>-4.3743963398266104</v>
      </c>
      <c r="I14">
        <v>34.5238894606778</v>
      </c>
      <c r="J14">
        <f t="shared" si="2"/>
        <v>5.4140014775950673</v>
      </c>
      <c r="K14">
        <v>34.5238894606778</v>
      </c>
      <c r="L14">
        <f t="shared" si="3"/>
        <v>5.4140014775950673</v>
      </c>
      <c r="M14">
        <v>34.5</v>
      </c>
      <c r="N14">
        <f t="shared" si="4"/>
        <v>5.4794520547945202</v>
      </c>
      <c r="O14">
        <v>38</v>
      </c>
      <c r="P14">
        <f t="shared" si="5"/>
        <v>-4.1095890410958908</v>
      </c>
      <c r="Q14">
        <v>34.5</v>
      </c>
      <c r="R14">
        <f t="shared" si="6"/>
        <v>5.4794520547945202</v>
      </c>
      <c r="S14">
        <v>34.5</v>
      </c>
      <c r="T14">
        <f t="shared" si="7"/>
        <v>5.4794520547945202</v>
      </c>
      <c r="U14">
        <v>34.5</v>
      </c>
      <c r="V14">
        <f t="shared" si="8"/>
        <v>5.4794520547945202</v>
      </c>
      <c r="W14">
        <v>34.5</v>
      </c>
      <c r="X14">
        <f t="shared" si="9"/>
        <v>5.4794520547945202</v>
      </c>
      <c r="Y14">
        <v>34.5</v>
      </c>
      <c r="Z14">
        <f t="shared" si="10"/>
        <v>5.4794520547945202</v>
      </c>
      <c r="AA14">
        <v>34.5</v>
      </c>
      <c r="AB14">
        <f t="shared" si="11"/>
        <v>5.4794520547945202</v>
      </c>
      <c r="AC14">
        <v>34.5</v>
      </c>
      <c r="AD14">
        <f t="shared" si="12"/>
        <v>5.4794520547945202</v>
      </c>
      <c r="AE14">
        <v>34.5</v>
      </c>
      <c r="AF14">
        <f t="shared" si="13"/>
        <v>5.4794520547945202</v>
      </c>
      <c r="AG14">
        <v>34.5</v>
      </c>
      <c r="AH14">
        <f t="shared" si="14"/>
        <v>5.4794520547945202</v>
      </c>
      <c r="AI14">
        <v>34.5</v>
      </c>
      <c r="AJ14">
        <f t="shared" si="15"/>
        <v>5.4794520547945202</v>
      </c>
      <c r="AK14">
        <v>34.5</v>
      </c>
      <c r="AL14">
        <f t="shared" si="16"/>
        <v>5.4794520547945202</v>
      </c>
      <c r="AM14">
        <v>33.5</v>
      </c>
      <c r="AN14">
        <f t="shared" si="17"/>
        <v>8.2191780821917817</v>
      </c>
      <c r="AO14">
        <v>46.5</v>
      </c>
      <c r="AP14">
        <f t="shared" si="18"/>
        <v>-27.397260273972602</v>
      </c>
      <c r="AR14" s="2" t="s">
        <v>85</v>
      </c>
      <c r="AT14">
        <v>32.5</v>
      </c>
      <c r="AU14">
        <f t="shared" si="19"/>
        <v>10.95890410958904</v>
      </c>
    </row>
    <row r="15" spans="1:47">
      <c r="A15" s="1" t="s">
        <v>9</v>
      </c>
      <c r="B15" s="3">
        <v>21</v>
      </c>
      <c r="C15">
        <v>22.161849643650122</v>
      </c>
      <c r="D15">
        <f t="shared" si="0"/>
        <v>-5.5326173507148653</v>
      </c>
      <c r="E15">
        <v>22.161849643650122</v>
      </c>
      <c r="G15">
        <v>22.161849643650122</v>
      </c>
      <c r="H15">
        <f t="shared" si="1"/>
        <v>-5.5326173507148653</v>
      </c>
      <c r="I15">
        <v>22.161849643650122</v>
      </c>
      <c r="J15">
        <f t="shared" si="2"/>
        <v>-5.5326173507148653</v>
      </c>
      <c r="K15">
        <v>22.161849643650122</v>
      </c>
      <c r="L15">
        <f t="shared" si="3"/>
        <v>-5.5326173507148653</v>
      </c>
      <c r="M15">
        <v>22</v>
      </c>
      <c r="N15">
        <f t="shared" si="4"/>
        <v>-4.7619047619047619</v>
      </c>
      <c r="O15">
        <v>22</v>
      </c>
      <c r="P15">
        <f t="shared" si="5"/>
        <v>-4.7619047619047619</v>
      </c>
      <c r="Q15">
        <v>22</v>
      </c>
      <c r="R15">
        <f t="shared" si="6"/>
        <v>-4.7619047619047619</v>
      </c>
      <c r="S15">
        <v>22</v>
      </c>
      <c r="T15">
        <f t="shared" si="7"/>
        <v>-4.7619047619047619</v>
      </c>
      <c r="U15">
        <v>22</v>
      </c>
      <c r="V15">
        <f t="shared" si="8"/>
        <v>-4.7619047619047619</v>
      </c>
      <c r="W15">
        <v>22</v>
      </c>
      <c r="X15">
        <f t="shared" si="9"/>
        <v>-4.7619047619047619</v>
      </c>
      <c r="Y15">
        <v>22</v>
      </c>
      <c r="Z15">
        <f t="shared" si="10"/>
        <v>-4.7619047619047619</v>
      </c>
      <c r="AA15">
        <v>22</v>
      </c>
      <c r="AB15">
        <f t="shared" si="11"/>
        <v>-4.7619047619047619</v>
      </c>
      <c r="AC15">
        <v>22</v>
      </c>
      <c r="AD15">
        <f t="shared" si="12"/>
        <v>-4.7619047619047619</v>
      </c>
      <c r="AE15">
        <v>22</v>
      </c>
      <c r="AF15">
        <f t="shared" si="13"/>
        <v>-4.7619047619047619</v>
      </c>
      <c r="AG15">
        <v>22</v>
      </c>
      <c r="AH15">
        <f t="shared" si="14"/>
        <v>-4.7619047619047619</v>
      </c>
      <c r="AI15">
        <v>22</v>
      </c>
      <c r="AJ15">
        <f t="shared" si="15"/>
        <v>-4.7619047619047619</v>
      </c>
      <c r="AK15">
        <v>22</v>
      </c>
      <c r="AL15">
        <f t="shared" si="16"/>
        <v>-4.7619047619047619</v>
      </c>
      <c r="AM15">
        <v>22</v>
      </c>
      <c r="AN15">
        <f t="shared" si="17"/>
        <v>-4.7619047619047619</v>
      </c>
      <c r="AO15">
        <v>22</v>
      </c>
      <c r="AP15">
        <f t="shared" si="18"/>
        <v>-4.7619047619047619</v>
      </c>
      <c r="AR15" s="2" t="s">
        <v>86</v>
      </c>
      <c r="AT15">
        <v>22</v>
      </c>
      <c r="AU15">
        <f t="shared" si="19"/>
        <v>-4.7619047619047619</v>
      </c>
    </row>
    <row r="16" spans="1:47">
      <c r="A16" s="1" t="s">
        <v>10</v>
      </c>
      <c r="B16" s="3">
        <v>13.5</v>
      </c>
      <c r="C16">
        <v>15.521789751678011</v>
      </c>
      <c r="D16">
        <f t="shared" si="0"/>
        <v>-14.976220382800079</v>
      </c>
      <c r="E16">
        <v>15.521789751678011</v>
      </c>
      <c r="G16">
        <v>15.521789751678011</v>
      </c>
      <c r="H16">
        <f t="shared" si="1"/>
        <v>-14.976220382800079</v>
      </c>
      <c r="I16">
        <v>15.521789751678011</v>
      </c>
      <c r="J16">
        <f t="shared" si="2"/>
        <v>-14.976220382800079</v>
      </c>
      <c r="K16">
        <v>15.521789751678011</v>
      </c>
      <c r="L16">
        <f t="shared" si="3"/>
        <v>-14.976220382800079</v>
      </c>
      <c r="M16">
        <v>15.5</v>
      </c>
      <c r="N16">
        <f t="shared" si="4"/>
        <v>-14.814814814814815</v>
      </c>
      <c r="O16">
        <v>15.5</v>
      </c>
      <c r="P16">
        <f t="shared" si="5"/>
        <v>-14.814814814814815</v>
      </c>
      <c r="Q16">
        <v>15.5</v>
      </c>
      <c r="R16">
        <f t="shared" si="6"/>
        <v>-14.814814814814815</v>
      </c>
      <c r="S16">
        <v>15.5</v>
      </c>
      <c r="T16">
        <f t="shared" si="7"/>
        <v>-14.814814814814815</v>
      </c>
      <c r="U16">
        <v>15.5</v>
      </c>
      <c r="V16">
        <f t="shared" si="8"/>
        <v>-14.814814814814815</v>
      </c>
      <c r="W16">
        <v>15.5</v>
      </c>
      <c r="X16">
        <f t="shared" si="9"/>
        <v>-14.814814814814815</v>
      </c>
      <c r="Y16">
        <v>15.5</v>
      </c>
      <c r="Z16">
        <f t="shared" si="10"/>
        <v>-14.814814814814815</v>
      </c>
      <c r="AA16">
        <v>15.5</v>
      </c>
      <c r="AB16">
        <f t="shared" si="11"/>
        <v>-14.814814814814815</v>
      </c>
      <c r="AC16">
        <v>15.5</v>
      </c>
      <c r="AD16">
        <f t="shared" si="12"/>
        <v>-14.814814814814815</v>
      </c>
      <c r="AE16">
        <v>15.5</v>
      </c>
      <c r="AF16">
        <f t="shared" si="13"/>
        <v>-14.814814814814815</v>
      </c>
      <c r="AG16">
        <v>15.5</v>
      </c>
      <c r="AH16">
        <f t="shared" si="14"/>
        <v>-14.814814814814815</v>
      </c>
      <c r="AI16">
        <v>15.5</v>
      </c>
      <c r="AJ16">
        <f t="shared" si="15"/>
        <v>-14.814814814814815</v>
      </c>
      <c r="AK16">
        <v>15.5</v>
      </c>
      <c r="AL16">
        <f t="shared" si="16"/>
        <v>-14.814814814814815</v>
      </c>
      <c r="AM16">
        <v>15.5</v>
      </c>
      <c r="AN16">
        <f t="shared" si="17"/>
        <v>-14.814814814814815</v>
      </c>
      <c r="AO16">
        <v>15.5</v>
      </c>
      <c r="AP16">
        <f t="shared" si="18"/>
        <v>-14.814814814814815</v>
      </c>
      <c r="AR16" s="2" t="s">
        <v>87</v>
      </c>
      <c r="AT16">
        <v>15.5</v>
      </c>
      <c r="AU16">
        <f t="shared" si="19"/>
        <v>-14.814814814814815</v>
      </c>
    </row>
    <row r="17" spans="1:47">
      <c r="A17" s="1" t="s">
        <v>11</v>
      </c>
      <c r="B17" s="3">
        <v>29</v>
      </c>
      <c r="C17">
        <v>28.023253624542733</v>
      </c>
      <c r="D17">
        <f t="shared" si="0"/>
        <v>3.3680909498526463</v>
      </c>
      <c r="E17">
        <v>28.023253624542733</v>
      </c>
      <c r="G17">
        <v>28.023253624542733</v>
      </c>
      <c r="H17">
        <f t="shared" si="1"/>
        <v>3.3680909498526463</v>
      </c>
      <c r="I17">
        <v>28.023253624542733</v>
      </c>
      <c r="J17">
        <f t="shared" si="2"/>
        <v>3.3680909498526463</v>
      </c>
      <c r="K17">
        <v>28.023253624542733</v>
      </c>
      <c r="L17">
        <f t="shared" si="3"/>
        <v>3.3680909498526463</v>
      </c>
      <c r="M17">
        <v>28</v>
      </c>
      <c r="N17">
        <f t="shared" si="4"/>
        <v>3.4482758620689653</v>
      </c>
      <c r="O17">
        <v>28</v>
      </c>
      <c r="P17">
        <f t="shared" si="5"/>
        <v>3.4482758620689653</v>
      </c>
      <c r="Q17">
        <v>28</v>
      </c>
      <c r="R17">
        <f t="shared" si="6"/>
        <v>3.4482758620689653</v>
      </c>
      <c r="S17">
        <v>28</v>
      </c>
      <c r="T17">
        <f t="shared" si="7"/>
        <v>3.4482758620689653</v>
      </c>
      <c r="U17">
        <v>28</v>
      </c>
      <c r="V17">
        <f t="shared" si="8"/>
        <v>3.4482758620689653</v>
      </c>
      <c r="W17">
        <v>28</v>
      </c>
      <c r="X17">
        <f t="shared" si="9"/>
        <v>3.4482758620689653</v>
      </c>
      <c r="Y17">
        <v>28</v>
      </c>
      <c r="Z17">
        <f t="shared" si="10"/>
        <v>3.4482758620689653</v>
      </c>
      <c r="AA17">
        <v>28</v>
      </c>
      <c r="AB17">
        <f t="shared" si="11"/>
        <v>3.4482758620689653</v>
      </c>
      <c r="AC17">
        <v>28</v>
      </c>
      <c r="AD17">
        <f t="shared" si="12"/>
        <v>3.4482758620689653</v>
      </c>
      <c r="AE17">
        <v>28</v>
      </c>
      <c r="AF17">
        <f t="shared" si="13"/>
        <v>3.4482758620689653</v>
      </c>
      <c r="AG17">
        <v>28</v>
      </c>
      <c r="AH17">
        <f t="shared" si="14"/>
        <v>3.4482758620689653</v>
      </c>
      <c r="AI17">
        <v>28</v>
      </c>
      <c r="AJ17">
        <f t="shared" si="15"/>
        <v>3.4482758620689653</v>
      </c>
      <c r="AK17">
        <v>28</v>
      </c>
      <c r="AL17">
        <f t="shared" si="16"/>
        <v>3.4482758620689653</v>
      </c>
      <c r="AM17">
        <v>28</v>
      </c>
      <c r="AN17">
        <f t="shared" si="17"/>
        <v>3.4482758620689653</v>
      </c>
      <c r="AO17">
        <v>28</v>
      </c>
      <c r="AP17">
        <f t="shared" si="18"/>
        <v>3.4482758620689653</v>
      </c>
      <c r="AR17" s="2" t="s">
        <v>78</v>
      </c>
      <c r="AT17">
        <v>28</v>
      </c>
      <c r="AU17">
        <f t="shared" si="19"/>
        <v>3.4482758620689653</v>
      </c>
    </row>
    <row r="18" spans="1:47">
      <c r="A18" s="1" t="s">
        <v>12</v>
      </c>
      <c r="B18" s="3">
        <v>65</v>
      </c>
      <c r="AR18" s="2" t="s">
        <v>88</v>
      </c>
    </row>
    <row r="19" spans="1:47">
      <c r="AR19" s="2"/>
    </row>
    <row r="20" spans="1:47">
      <c r="AR20" s="2" t="s">
        <v>89</v>
      </c>
    </row>
    <row r="21" spans="1:47">
      <c r="A21" t="s">
        <v>35</v>
      </c>
      <c r="C21" t="s">
        <v>41</v>
      </c>
      <c r="D21">
        <v>9</v>
      </c>
      <c r="E21" t="s">
        <v>40</v>
      </c>
      <c r="G21" t="s">
        <v>42</v>
      </c>
      <c r="I21" t="s">
        <v>44</v>
      </c>
      <c r="J21">
        <v>9</v>
      </c>
      <c r="K21" t="s">
        <v>49</v>
      </c>
      <c r="L21">
        <v>8</v>
      </c>
      <c r="M21" t="s">
        <v>49</v>
      </c>
      <c r="N21">
        <v>9</v>
      </c>
      <c r="O21" t="s">
        <v>49</v>
      </c>
      <c r="P21">
        <v>10</v>
      </c>
      <c r="Q21" t="s">
        <v>54</v>
      </c>
      <c r="R21">
        <v>9</v>
      </c>
      <c r="S21" t="s">
        <v>54</v>
      </c>
      <c r="T21">
        <f>COUNTIFS(T4:T17,"&lt;0",T4:T17,"&gt;-6")  +  COUNTIFS(T4:T17,"&gt;0",T4:T17,"&lt;6") + COUNTIF(T4:T17,"=0")</f>
        <v>8</v>
      </c>
      <c r="U21" t="s">
        <v>54</v>
      </c>
      <c r="V21">
        <f>COUNTIFS(V4:V17,"&lt;0",V4:V17,"&gt;-6")  +  COUNTIFS(V4:V17,"&gt;0",V4:V17,"&lt;6") + COUNTIF(V4:V17,"=0")</f>
        <v>8</v>
      </c>
      <c r="W21" t="s">
        <v>54</v>
      </c>
      <c r="Y21" t="s">
        <v>54</v>
      </c>
      <c r="AA21" t="s">
        <v>54</v>
      </c>
      <c r="AC21" t="s">
        <v>54</v>
      </c>
      <c r="AE21" t="s">
        <v>54</v>
      </c>
      <c r="AG21" t="s">
        <v>54</v>
      </c>
      <c r="AI21" t="s">
        <v>54</v>
      </c>
      <c r="AJ21">
        <v>9</v>
      </c>
      <c r="AK21" t="s">
        <v>54</v>
      </c>
      <c r="AM21" t="s">
        <v>54</v>
      </c>
      <c r="AO21" t="s">
        <v>54</v>
      </c>
      <c r="AT21" t="s">
        <v>54</v>
      </c>
    </row>
    <row r="22" spans="1:47">
      <c r="A22" t="s">
        <v>34</v>
      </c>
      <c r="D22">
        <v>5</v>
      </c>
      <c r="J22">
        <v>5</v>
      </c>
      <c r="K22" t="s">
        <v>50</v>
      </c>
      <c r="L22">
        <v>6</v>
      </c>
      <c r="M22" t="s">
        <v>50</v>
      </c>
      <c r="N22">
        <v>5</v>
      </c>
      <c r="O22" t="s">
        <v>50</v>
      </c>
      <c r="P22">
        <v>4</v>
      </c>
      <c r="Q22" t="s">
        <v>50</v>
      </c>
      <c r="R22">
        <v>5</v>
      </c>
      <c r="S22" t="s">
        <v>50</v>
      </c>
      <c r="T22">
        <f>14-T21</f>
        <v>6</v>
      </c>
      <c r="U22" t="s">
        <v>50</v>
      </c>
      <c r="W22" t="s">
        <v>50</v>
      </c>
      <c r="Y22" t="s">
        <v>50</v>
      </c>
      <c r="AA22" t="s">
        <v>50</v>
      </c>
      <c r="AC22" t="s">
        <v>50</v>
      </c>
      <c r="AE22" t="s">
        <v>50</v>
      </c>
      <c r="AG22" t="s">
        <v>50</v>
      </c>
      <c r="AI22" t="s">
        <v>50</v>
      </c>
      <c r="AJ22">
        <v>5</v>
      </c>
      <c r="AK22" t="s">
        <v>50</v>
      </c>
      <c r="AM22" t="s">
        <v>50</v>
      </c>
      <c r="AO22" t="s">
        <v>50</v>
      </c>
      <c r="AT22" t="s">
        <v>90</v>
      </c>
    </row>
    <row r="23" spans="1:47">
      <c r="M23" t="s">
        <v>51</v>
      </c>
      <c r="O23" t="s">
        <v>51</v>
      </c>
      <c r="Q23" t="s">
        <v>51</v>
      </c>
      <c r="S23" t="s">
        <v>51</v>
      </c>
      <c r="U23" t="s">
        <v>51</v>
      </c>
      <c r="W23" t="s">
        <v>51</v>
      </c>
      <c r="Y23" t="s">
        <v>51</v>
      </c>
      <c r="AA23" t="s">
        <v>51</v>
      </c>
      <c r="AC23" t="s">
        <v>51</v>
      </c>
      <c r="AE23" t="s">
        <v>51</v>
      </c>
      <c r="AG23" t="s">
        <v>51</v>
      </c>
      <c r="AI23" t="s">
        <v>51</v>
      </c>
      <c r="AK23" t="s">
        <v>51</v>
      </c>
      <c r="AM23" t="s">
        <v>72</v>
      </c>
      <c r="AO23" t="s">
        <v>51</v>
      </c>
      <c r="AT23" t="s">
        <v>51</v>
      </c>
    </row>
    <row r="24" spans="1:47">
      <c r="O24" t="s">
        <v>52</v>
      </c>
      <c r="Q24" t="s">
        <v>53</v>
      </c>
      <c r="S24" t="s">
        <v>60</v>
      </c>
      <c r="U24" t="s">
        <v>61</v>
      </c>
      <c r="W24" t="s">
        <v>62</v>
      </c>
      <c r="Y24" t="s">
        <v>63</v>
      </c>
      <c r="AA24" t="s">
        <v>64</v>
      </c>
      <c r="AC24" t="s">
        <v>63</v>
      </c>
      <c r="AE24" t="s">
        <v>63</v>
      </c>
      <c r="AG24" t="s">
        <v>63</v>
      </c>
      <c r="AI24" t="s">
        <v>63</v>
      </c>
      <c r="AK24" t="s">
        <v>71</v>
      </c>
      <c r="AM24" t="s">
        <v>71</v>
      </c>
      <c r="AO24" t="s">
        <v>71</v>
      </c>
      <c r="AT24" t="s">
        <v>71</v>
      </c>
    </row>
    <row r="25" spans="1:47">
      <c r="AC25" t="s">
        <v>66</v>
      </c>
      <c r="AE25" t="s">
        <v>67</v>
      </c>
      <c r="AG25" t="s">
        <v>68</v>
      </c>
      <c r="AI25" t="s">
        <v>69</v>
      </c>
      <c r="AO25" t="s">
        <v>75</v>
      </c>
      <c r="AT25" t="s">
        <v>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U25"/>
  <sheetViews>
    <sheetView topLeftCell="AL1" zoomScale="85" zoomScaleNormal="85" workbookViewId="0">
      <selection activeCell="AT4" sqref="AT4:AT17"/>
    </sheetView>
  </sheetViews>
  <sheetFormatPr defaultRowHeight="15"/>
  <cols>
    <col min="1" max="1" width="17.7109375" customWidth="1"/>
  </cols>
  <sheetData>
    <row r="1" spans="1:47">
      <c r="B1" s="2" t="s">
        <v>26</v>
      </c>
    </row>
    <row r="2" spans="1:47">
      <c r="A2" s="2" t="s">
        <v>15</v>
      </c>
      <c r="B2" s="2" t="s">
        <v>16</v>
      </c>
    </row>
    <row r="3" spans="1:47">
      <c r="B3" t="s">
        <v>32</v>
      </c>
      <c r="C3" s="2" t="s">
        <v>33</v>
      </c>
      <c r="D3" t="s">
        <v>43</v>
      </c>
      <c r="E3" t="s">
        <v>33</v>
      </c>
      <c r="F3" t="s">
        <v>43</v>
      </c>
      <c r="I3" s="2" t="s">
        <v>33</v>
      </c>
      <c r="J3" s="2" t="s">
        <v>43</v>
      </c>
      <c r="K3" s="2" t="s">
        <v>33</v>
      </c>
      <c r="L3" s="2" t="s">
        <v>43</v>
      </c>
      <c r="M3" s="2" t="s">
        <v>33</v>
      </c>
      <c r="N3" s="2" t="s">
        <v>43</v>
      </c>
      <c r="O3" s="2" t="s">
        <v>33</v>
      </c>
      <c r="P3" s="2" t="s">
        <v>43</v>
      </c>
      <c r="Q3" s="2" t="s">
        <v>33</v>
      </c>
      <c r="R3" s="2" t="s">
        <v>43</v>
      </c>
      <c r="S3" s="2" t="s">
        <v>33</v>
      </c>
      <c r="T3" s="2" t="s">
        <v>43</v>
      </c>
      <c r="U3" s="2" t="s">
        <v>33</v>
      </c>
      <c r="V3" s="2" t="s">
        <v>43</v>
      </c>
      <c r="W3" s="2" t="s">
        <v>33</v>
      </c>
      <c r="X3" s="2" t="s">
        <v>43</v>
      </c>
      <c r="Y3" s="2" t="s">
        <v>33</v>
      </c>
      <c r="Z3" s="2" t="s">
        <v>43</v>
      </c>
      <c r="AA3" s="2" t="s">
        <v>33</v>
      </c>
      <c r="AB3" s="2" t="s">
        <v>43</v>
      </c>
      <c r="AC3" s="2" t="s">
        <v>33</v>
      </c>
      <c r="AD3" s="2" t="s">
        <v>43</v>
      </c>
      <c r="AE3" s="2" t="s">
        <v>33</v>
      </c>
      <c r="AF3" s="2" t="s">
        <v>43</v>
      </c>
      <c r="AG3" s="2" t="s">
        <v>33</v>
      </c>
      <c r="AH3" s="2" t="s">
        <v>43</v>
      </c>
      <c r="AI3" s="2" t="s">
        <v>33</v>
      </c>
      <c r="AJ3" s="2" t="s">
        <v>43</v>
      </c>
      <c r="AK3" s="2" t="s">
        <v>33</v>
      </c>
      <c r="AL3" s="2" t="s">
        <v>43</v>
      </c>
      <c r="AM3" s="2" t="s">
        <v>33</v>
      </c>
      <c r="AN3" s="2" t="s">
        <v>43</v>
      </c>
      <c r="AO3" s="2" t="s">
        <v>33</v>
      </c>
      <c r="AP3" s="2" t="s">
        <v>43</v>
      </c>
      <c r="AR3" s="2" t="s">
        <v>76</v>
      </c>
      <c r="AT3" s="2" t="s">
        <v>33</v>
      </c>
      <c r="AU3" s="2" t="s">
        <v>43</v>
      </c>
    </row>
    <row r="4" spans="1:47">
      <c r="A4" s="1" t="s">
        <v>0</v>
      </c>
      <c r="B4" s="3">
        <v>29</v>
      </c>
      <c r="C4">
        <v>29.873879205681174</v>
      </c>
      <c r="D4">
        <f>100*(B4-C4)/B4</f>
        <v>-3.0133765713143927</v>
      </c>
      <c r="E4">
        <v>29.873879205681174</v>
      </c>
      <c r="F4">
        <f>100*(B4-E4)/B4</f>
        <v>-3.0133765713143927</v>
      </c>
      <c r="K4">
        <v>29.873879205681174</v>
      </c>
      <c r="L4">
        <f>100*(B4-K4)/B4</f>
        <v>-3.0133765713143927</v>
      </c>
      <c r="M4">
        <v>29.5</v>
      </c>
      <c r="N4">
        <f>100*(B4-M4)/B4</f>
        <v>-1.7241379310344827</v>
      </c>
      <c r="O4">
        <v>29.5</v>
      </c>
      <c r="P4">
        <f>100*(B4-O4)/B4</f>
        <v>-1.7241379310344827</v>
      </c>
      <c r="Q4">
        <v>29.5</v>
      </c>
      <c r="R4">
        <f>100*(B4-Q4)/B4</f>
        <v>-1.7241379310344827</v>
      </c>
      <c r="S4">
        <v>29.5</v>
      </c>
      <c r="T4">
        <f>100*(B4-S4)/B4</f>
        <v>-1.7241379310344827</v>
      </c>
      <c r="U4">
        <v>29.5</v>
      </c>
      <c r="V4">
        <f>100*(B4-U4)/B4</f>
        <v>-1.7241379310344827</v>
      </c>
      <c r="W4">
        <v>29.5</v>
      </c>
      <c r="X4">
        <f>100*(B4-W4)/B4</f>
        <v>-1.7241379310344827</v>
      </c>
      <c r="Y4">
        <v>29.5</v>
      </c>
      <c r="Z4">
        <f>100*(B4-Y4)/B4</f>
        <v>-1.7241379310344827</v>
      </c>
      <c r="AA4">
        <v>29.5</v>
      </c>
      <c r="AB4">
        <f>100*(B4-AA4)/B4</f>
        <v>-1.7241379310344827</v>
      </c>
      <c r="AC4">
        <v>29.5</v>
      </c>
      <c r="AD4">
        <f>100*(B4-AC4)/B4</f>
        <v>-1.7241379310344827</v>
      </c>
      <c r="AE4">
        <v>29.5</v>
      </c>
      <c r="AF4">
        <f>100*(B4-AE4)/B4</f>
        <v>-1.7241379310344827</v>
      </c>
      <c r="AG4">
        <v>29.5</v>
      </c>
      <c r="AH4">
        <f>100*(B4-AG4)/B4</f>
        <v>-1.7241379310344827</v>
      </c>
      <c r="AI4">
        <v>29.5</v>
      </c>
      <c r="AJ4">
        <f>100*(B4-AI4)/B4</f>
        <v>-1.7241379310344827</v>
      </c>
      <c r="AK4">
        <v>29.5</v>
      </c>
      <c r="AL4">
        <f>100*(B4-AK4)/B4</f>
        <v>-1.7241379310344827</v>
      </c>
      <c r="AM4">
        <v>30</v>
      </c>
      <c r="AN4">
        <f>100*(B4-AM4)/B4</f>
        <v>-3.4482758620689653</v>
      </c>
      <c r="AO4">
        <v>29.5</v>
      </c>
      <c r="AP4">
        <f>100*(B4-AO4)/B4</f>
        <v>-1.7241379310344827</v>
      </c>
      <c r="AR4" s="2" t="s">
        <v>77</v>
      </c>
      <c r="AT4">
        <v>29.5</v>
      </c>
      <c r="AU4">
        <f>100*(B4-AT4)/B4</f>
        <v>-1.7241379310344827</v>
      </c>
    </row>
    <row r="5" spans="1:47">
      <c r="A5" s="1" t="s">
        <v>1</v>
      </c>
      <c r="B5" s="3">
        <v>16.5</v>
      </c>
      <c r="C5">
        <v>16.535017718134448</v>
      </c>
      <c r="D5">
        <f t="shared" ref="D5:D17" si="0">100*(B5-C5)/B5</f>
        <v>-0.21222859475422887</v>
      </c>
      <c r="E5">
        <v>16.535017718134448</v>
      </c>
      <c r="F5">
        <f t="shared" ref="F5:F17" si="1">100*(B5-E5)/B5</f>
        <v>-0.21222859475422887</v>
      </c>
      <c r="K5">
        <v>16.535017718134448</v>
      </c>
      <c r="L5">
        <f t="shared" ref="L5:L17" si="2">100*(B5-K5)/B5</f>
        <v>-0.21222859475422887</v>
      </c>
      <c r="M5">
        <v>16.5</v>
      </c>
      <c r="N5">
        <f t="shared" ref="N5:N17" si="3">100*(B5-M5)/B5</f>
        <v>0</v>
      </c>
      <c r="O5">
        <v>16.5</v>
      </c>
      <c r="P5">
        <f t="shared" ref="P5:P17" si="4">100*(B5-O5)/B5</f>
        <v>0</v>
      </c>
      <c r="Q5">
        <v>16.5</v>
      </c>
      <c r="R5">
        <f t="shared" ref="R5:R17" si="5">100*(B5-Q5)/B5</f>
        <v>0</v>
      </c>
      <c r="S5">
        <v>16.5</v>
      </c>
      <c r="T5">
        <f t="shared" ref="T5:T17" si="6">100*(B5-S5)/B5</f>
        <v>0</v>
      </c>
      <c r="U5">
        <v>16.5</v>
      </c>
      <c r="V5">
        <f t="shared" ref="V5:V17" si="7">100*(B5-U5)/B5</f>
        <v>0</v>
      </c>
      <c r="W5">
        <v>16.5</v>
      </c>
      <c r="X5">
        <f t="shared" ref="X5:X17" si="8">100*(B5-W5)/B5</f>
        <v>0</v>
      </c>
      <c r="Y5">
        <v>16.5</v>
      </c>
      <c r="Z5">
        <f t="shared" ref="Z5:Z17" si="9">100*(B5-Y5)/B5</f>
        <v>0</v>
      </c>
      <c r="AA5">
        <v>16.5</v>
      </c>
      <c r="AB5">
        <f t="shared" ref="AB5:AB17" si="10">100*(B5-AA5)/B5</f>
        <v>0</v>
      </c>
      <c r="AC5">
        <v>16.5</v>
      </c>
      <c r="AD5">
        <f t="shared" ref="AD5:AD17" si="11">100*(B5-AC5)/B5</f>
        <v>0</v>
      </c>
      <c r="AE5">
        <v>16.5</v>
      </c>
      <c r="AF5">
        <f t="shared" ref="AF5:AF17" si="12">100*(B5-AE5)/B5</f>
        <v>0</v>
      </c>
      <c r="AG5">
        <v>16.5</v>
      </c>
      <c r="AH5">
        <f t="shared" ref="AH5:AH17" si="13">100*(B5-AG5)/B5</f>
        <v>0</v>
      </c>
      <c r="AI5">
        <v>16.5</v>
      </c>
      <c r="AJ5">
        <f t="shared" ref="AJ5:AJ17" si="14">100*(B5-AI5)/B5</f>
        <v>0</v>
      </c>
      <c r="AK5">
        <v>16.5</v>
      </c>
      <c r="AL5">
        <f t="shared" ref="AL5:AL17" si="15">100*(B5-AK5)/B5</f>
        <v>0</v>
      </c>
      <c r="AM5">
        <v>16.5</v>
      </c>
      <c r="AN5">
        <f t="shared" ref="AN5:AN17" si="16">100*(B5-AM5)/B5</f>
        <v>0</v>
      </c>
      <c r="AO5">
        <v>16.5</v>
      </c>
      <c r="AP5">
        <f t="shared" ref="AP5:AP17" si="17">100*(B5-AO5)/B5</f>
        <v>0</v>
      </c>
      <c r="AR5" s="2" t="s">
        <v>78</v>
      </c>
      <c r="AT5">
        <v>16.5</v>
      </c>
      <c r="AU5">
        <f t="shared" ref="AU5:AU17" si="18">100*(B5-AT5)/B5</f>
        <v>0</v>
      </c>
    </row>
    <row r="6" spans="1:47">
      <c r="A6" s="1" t="s">
        <v>2</v>
      </c>
      <c r="B6" s="3">
        <v>24.5</v>
      </c>
      <c r="C6">
        <v>24.355009954832443</v>
      </c>
      <c r="D6">
        <f t="shared" si="0"/>
        <v>0.5917961027247215</v>
      </c>
      <c r="E6">
        <v>24.355009954832443</v>
      </c>
      <c r="F6">
        <f t="shared" si="1"/>
        <v>0.5917961027247215</v>
      </c>
      <c r="K6">
        <v>24.355009954832443</v>
      </c>
      <c r="L6">
        <f t="shared" si="2"/>
        <v>0.5917961027247215</v>
      </c>
      <c r="M6">
        <v>24</v>
      </c>
      <c r="N6">
        <f t="shared" si="3"/>
        <v>2.0408163265306123</v>
      </c>
      <c r="O6">
        <v>24</v>
      </c>
      <c r="P6">
        <f t="shared" si="4"/>
        <v>2.0408163265306123</v>
      </c>
      <c r="Q6">
        <v>24</v>
      </c>
      <c r="R6">
        <f t="shared" si="5"/>
        <v>2.0408163265306123</v>
      </c>
      <c r="S6">
        <v>24</v>
      </c>
      <c r="T6">
        <f t="shared" si="6"/>
        <v>2.0408163265306123</v>
      </c>
      <c r="U6">
        <v>24</v>
      </c>
      <c r="V6">
        <f t="shared" si="7"/>
        <v>2.0408163265306123</v>
      </c>
      <c r="W6">
        <v>24</v>
      </c>
      <c r="X6">
        <f t="shared" si="8"/>
        <v>2.0408163265306123</v>
      </c>
      <c r="Y6">
        <v>24</v>
      </c>
      <c r="Z6">
        <f t="shared" si="9"/>
        <v>2.0408163265306123</v>
      </c>
      <c r="AA6">
        <v>24</v>
      </c>
      <c r="AB6">
        <f t="shared" si="10"/>
        <v>2.0408163265306123</v>
      </c>
      <c r="AC6">
        <v>24</v>
      </c>
      <c r="AD6">
        <f t="shared" si="11"/>
        <v>2.0408163265306123</v>
      </c>
      <c r="AE6">
        <v>24</v>
      </c>
      <c r="AF6">
        <f t="shared" si="12"/>
        <v>2.0408163265306123</v>
      </c>
      <c r="AG6">
        <v>24</v>
      </c>
      <c r="AH6">
        <f t="shared" si="13"/>
        <v>2.0408163265306123</v>
      </c>
      <c r="AI6">
        <v>24</v>
      </c>
      <c r="AJ6">
        <f t="shared" si="14"/>
        <v>2.0408163265306123</v>
      </c>
      <c r="AK6">
        <v>24</v>
      </c>
      <c r="AL6">
        <f t="shared" si="15"/>
        <v>2.0408163265306123</v>
      </c>
      <c r="AM6">
        <v>24.5</v>
      </c>
      <c r="AN6">
        <f t="shared" si="16"/>
        <v>0</v>
      </c>
      <c r="AO6">
        <v>24</v>
      </c>
      <c r="AP6">
        <f t="shared" si="17"/>
        <v>2.0408163265306123</v>
      </c>
      <c r="AR6" s="2" t="s">
        <v>79</v>
      </c>
      <c r="AT6">
        <v>24</v>
      </c>
      <c r="AU6">
        <f t="shared" si="18"/>
        <v>2.0408163265306123</v>
      </c>
    </row>
    <row r="7" spans="1:47">
      <c r="A7" s="1" t="s">
        <v>3</v>
      </c>
      <c r="B7" s="3">
        <v>12</v>
      </c>
      <c r="C7">
        <v>11.948117669163139</v>
      </c>
      <c r="D7">
        <f t="shared" si="0"/>
        <v>0.43235275697384168</v>
      </c>
      <c r="E7">
        <v>11.948117669163139</v>
      </c>
      <c r="F7">
        <f t="shared" si="1"/>
        <v>0.43235275697384168</v>
      </c>
      <c r="K7">
        <v>11.948117669163139</v>
      </c>
      <c r="L7">
        <f t="shared" si="2"/>
        <v>0.43235275697384168</v>
      </c>
      <c r="M7">
        <v>11.5</v>
      </c>
      <c r="N7">
        <f t="shared" si="3"/>
        <v>4.166666666666667</v>
      </c>
      <c r="O7">
        <v>11.5</v>
      </c>
      <c r="P7">
        <f t="shared" si="4"/>
        <v>4.166666666666667</v>
      </c>
      <c r="Q7">
        <v>11.5</v>
      </c>
      <c r="R7">
        <f t="shared" si="5"/>
        <v>4.166666666666667</v>
      </c>
      <c r="S7">
        <v>11.5</v>
      </c>
      <c r="T7">
        <f t="shared" si="6"/>
        <v>4.166666666666667</v>
      </c>
      <c r="U7">
        <v>11.5</v>
      </c>
      <c r="V7">
        <f t="shared" si="7"/>
        <v>4.166666666666667</v>
      </c>
      <c r="W7">
        <v>11.5</v>
      </c>
      <c r="X7">
        <f t="shared" si="8"/>
        <v>4.166666666666667</v>
      </c>
      <c r="Y7">
        <v>11.5</v>
      </c>
      <c r="Z7">
        <f t="shared" si="9"/>
        <v>4.166666666666667</v>
      </c>
      <c r="AA7">
        <v>11.5</v>
      </c>
      <c r="AB7">
        <f t="shared" si="10"/>
        <v>4.166666666666667</v>
      </c>
      <c r="AC7">
        <v>11.5</v>
      </c>
      <c r="AD7">
        <f t="shared" si="11"/>
        <v>4.166666666666667</v>
      </c>
      <c r="AE7">
        <v>11.5</v>
      </c>
      <c r="AF7">
        <f t="shared" si="12"/>
        <v>4.166666666666667</v>
      </c>
      <c r="AG7">
        <v>11.5</v>
      </c>
      <c r="AH7">
        <f t="shared" si="13"/>
        <v>4.166666666666667</v>
      </c>
      <c r="AI7">
        <v>11.5</v>
      </c>
      <c r="AJ7">
        <f t="shared" si="14"/>
        <v>4.166666666666667</v>
      </c>
      <c r="AK7">
        <v>11.5</v>
      </c>
      <c r="AL7">
        <f t="shared" si="15"/>
        <v>4.166666666666667</v>
      </c>
      <c r="AM7">
        <v>12</v>
      </c>
      <c r="AN7">
        <f t="shared" si="16"/>
        <v>0</v>
      </c>
      <c r="AO7">
        <v>11.5</v>
      </c>
      <c r="AP7">
        <f t="shared" si="17"/>
        <v>4.166666666666667</v>
      </c>
      <c r="AR7" s="2" t="s">
        <v>58</v>
      </c>
      <c r="AT7">
        <v>11.5</v>
      </c>
      <c r="AU7">
        <f t="shared" si="18"/>
        <v>4.166666666666667</v>
      </c>
    </row>
    <row r="8" spans="1:47">
      <c r="A8" s="1" t="s">
        <v>4</v>
      </c>
      <c r="B8" s="3">
        <v>37</v>
      </c>
      <c r="C8">
        <v>40.150045965709374</v>
      </c>
      <c r="D8">
        <f t="shared" si="0"/>
        <v>-8.5136377451604712</v>
      </c>
      <c r="E8">
        <v>40.150045965709374</v>
      </c>
      <c r="F8">
        <f t="shared" si="1"/>
        <v>-8.5136377451604712</v>
      </c>
      <c r="K8">
        <v>40.150045965709374</v>
      </c>
      <c r="L8">
        <f t="shared" si="2"/>
        <v>-8.5136377451604712</v>
      </c>
      <c r="M8">
        <v>40</v>
      </c>
      <c r="N8">
        <f t="shared" si="3"/>
        <v>-8.1081081081081088</v>
      </c>
      <c r="O8">
        <v>40</v>
      </c>
      <c r="P8">
        <f t="shared" si="4"/>
        <v>-8.1081081081081088</v>
      </c>
      <c r="Q8">
        <v>40</v>
      </c>
      <c r="R8">
        <f t="shared" si="5"/>
        <v>-8.1081081081081088</v>
      </c>
      <c r="S8">
        <v>40</v>
      </c>
      <c r="T8">
        <f t="shared" si="6"/>
        <v>-8.1081081081081088</v>
      </c>
      <c r="U8">
        <v>40</v>
      </c>
      <c r="V8">
        <f t="shared" si="7"/>
        <v>-8.1081081081081088</v>
      </c>
      <c r="W8">
        <v>40</v>
      </c>
      <c r="X8">
        <f t="shared" si="8"/>
        <v>-8.1081081081081088</v>
      </c>
      <c r="Y8">
        <v>40</v>
      </c>
      <c r="Z8">
        <f t="shared" si="9"/>
        <v>-8.1081081081081088</v>
      </c>
      <c r="AA8">
        <v>40</v>
      </c>
      <c r="AB8">
        <f t="shared" si="10"/>
        <v>-8.1081081081081088</v>
      </c>
      <c r="AC8">
        <v>40</v>
      </c>
      <c r="AD8">
        <f t="shared" si="11"/>
        <v>-8.1081081081081088</v>
      </c>
      <c r="AE8">
        <v>40</v>
      </c>
      <c r="AF8">
        <f t="shared" si="12"/>
        <v>-8.1081081081081088</v>
      </c>
      <c r="AG8">
        <v>40</v>
      </c>
      <c r="AH8">
        <f t="shared" si="13"/>
        <v>-8.1081081081081088</v>
      </c>
      <c r="AI8">
        <v>40</v>
      </c>
      <c r="AJ8">
        <f t="shared" si="14"/>
        <v>-8.1081081081081088</v>
      </c>
      <c r="AK8">
        <v>40</v>
      </c>
      <c r="AL8">
        <f t="shared" si="15"/>
        <v>-8.1081081081081088</v>
      </c>
      <c r="AM8">
        <v>40</v>
      </c>
      <c r="AN8">
        <f t="shared" si="16"/>
        <v>-8.1081081081081088</v>
      </c>
      <c r="AO8">
        <v>40</v>
      </c>
      <c r="AP8">
        <f t="shared" si="17"/>
        <v>-8.1081081081081088</v>
      </c>
      <c r="AR8" s="2" t="s">
        <v>80</v>
      </c>
      <c r="AT8">
        <v>40</v>
      </c>
      <c r="AU8">
        <f t="shared" si="18"/>
        <v>-8.1081081081081088</v>
      </c>
    </row>
    <row r="9" spans="1:47">
      <c r="A9" s="1" t="s">
        <v>5</v>
      </c>
      <c r="B9" s="3">
        <v>34.5</v>
      </c>
      <c r="C9">
        <v>38.727105931607284</v>
      </c>
      <c r="D9">
        <f t="shared" si="0"/>
        <v>-12.252480961180533</v>
      </c>
      <c r="E9">
        <v>37.71817461400051</v>
      </c>
      <c r="F9">
        <f t="shared" si="1"/>
        <v>-9.3280423594217687</v>
      </c>
      <c r="K9">
        <v>38.727105931607284</v>
      </c>
      <c r="L9">
        <f t="shared" si="2"/>
        <v>-12.252480961180533</v>
      </c>
      <c r="M9">
        <v>38.5</v>
      </c>
      <c r="N9">
        <f t="shared" si="3"/>
        <v>-11.594202898550725</v>
      </c>
      <c r="O9">
        <v>38.5</v>
      </c>
      <c r="P9">
        <f t="shared" si="4"/>
        <v>-11.594202898550725</v>
      </c>
      <c r="Q9">
        <v>38.5</v>
      </c>
      <c r="R9">
        <f t="shared" si="5"/>
        <v>-11.594202898550725</v>
      </c>
      <c r="S9">
        <v>38.5</v>
      </c>
      <c r="T9">
        <f t="shared" si="6"/>
        <v>-11.594202898550725</v>
      </c>
      <c r="U9">
        <v>38.5</v>
      </c>
      <c r="V9">
        <f t="shared" si="7"/>
        <v>-11.594202898550725</v>
      </c>
      <c r="W9">
        <v>38.5</v>
      </c>
      <c r="X9">
        <f t="shared" si="8"/>
        <v>-11.594202898550725</v>
      </c>
      <c r="Y9">
        <v>38.5</v>
      </c>
      <c r="Z9">
        <f t="shared" si="9"/>
        <v>-11.594202898550725</v>
      </c>
      <c r="AA9">
        <v>38.5</v>
      </c>
      <c r="AB9">
        <f t="shared" si="10"/>
        <v>-11.594202898550725</v>
      </c>
      <c r="AC9">
        <v>38.5</v>
      </c>
      <c r="AD9">
        <f t="shared" si="11"/>
        <v>-11.594202898550725</v>
      </c>
      <c r="AE9">
        <v>38.5</v>
      </c>
      <c r="AF9">
        <f t="shared" si="12"/>
        <v>-11.594202898550725</v>
      </c>
      <c r="AG9">
        <v>38.5</v>
      </c>
      <c r="AH9">
        <f t="shared" si="13"/>
        <v>-11.594202898550725</v>
      </c>
      <c r="AI9">
        <v>38.5</v>
      </c>
      <c r="AJ9">
        <f t="shared" si="14"/>
        <v>-11.594202898550725</v>
      </c>
      <c r="AK9">
        <v>38.5</v>
      </c>
      <c r="AL9">
        <f t="shared" si="15"/>
        <v>-11.594202898550725</v>
      </c>
      <c r="AM9">
        <v>38.5</v>
      </c>
      <c r="AN9">
        <f t="shared" si="16"/>
        <v>-11.594202898550725</v>
      </c>
      <c r="AO9">
        <v>38.5</v>
      </c>
      <c r="AP9">
        <f t="shared" si="17"/>
        <v>-11.594202898550725</v>
      </c>
      <c r="AR9" s="2" t="s">
        <v>81</v>
      </c>
      <c r="AT9">
        <v>34.5</v>
      </c>
      <c r="AU9">
        <f t="shared" si="18"/>
        <v>0</v>
      </c>
    </row>
    <row r="10" spans="1:47">
      <c r="A10" s="1" t="s">
        <v>6</v>
      </c>
      <c r="B10" s="3">
        <v>37</v>
      </c>
      <c r="C10">
        <v>35.366119512026614</v>
      </c>
      <c r="D10">
        <f t="shared" si="0"/>
        <v>4.4158932107388802</v>
      </c>
      <c r="E10">
        <v>35.366119512026614</v>
      </c>
      <c r="F10">
        <f t="shared" si="1"/>
        <v>4.4158932107388802</v>
      </c>
      <c r="K10">
        <v>35.366119512026614</v>
      </c>
      <c r="L10">
        <f t="shared" si="2"/>
        <v>4.4158932107388802</v>
      </c>
      <c r="M10">
        <v>35</v>
      </c>
      <c r="N10">
        <f t="shared" si="3"/>
        <v>5.4054054054054053</v>
      </c>
      <c r="O10">
        <v>41</v>
      </c>
      <c r="P10">
        <f t="shared" si="4"/>
        <v>-10.810810810810811</v>
      </c>
      <c r="Q10">
        <v>35</v>
      </c>
      <c r="R10">
        <f t="shared" si="5"/>
        <v>5.4054054054054053</v>
      </c>
      <c r="S10">
        <v>35</v>
      </c>
      <c r="T10">
        <f t="shared" si="6"/>
        <v>5.4054054054054053</v>
      </c>
      <c r="U10">
        <v>35</v>
      </c>
      <c r="V10">
        <f t="shared" si="7"/>
        <v>5.4054054054054053</v>
      </c>
      <c r="W10">
        <v>35</v>
      </c>
      <c r="X10">
        <f t="shared" si="8"/>
        <v>5.4054054054054053</v>
      </c>
      <c r="Y10">
        <v>35</v>
      </c>
      <c r="Z10">
        <f t="shared" si="9"/>
        <v>5.4054054054054053</v>
      </c>
      <c r="AA10">
        <v>35</v>
      </c>
      <c r="AB10">
        <f t="shared" si="10"/>
        <v>5.4054054054054053</v>
      </c>
      <c r="AC10">
        <v>35</v>
      </c>
      <c r="AD10">
        <f t="shared" si="11"/>
        <v>5.4054054054054053</v>
      </c>
      <c r="AE10">
        <v>35</v>
      </c>
      <c r="AF10">
        <f t="shared" si="12"/>
        <v>5.4054054054054053</v>
      </c>
      <c r="AG10">
        <v>35</v>
      </c>
      <c r="AH10">
        <f t="shared" si="13"/>
        <v>5.4054054054054053</v>
      </c>
      <c r="AI10">
        <v>35</v>
      </c>
      <c r="AJ10">
        <f t="shared" si="14"/>
        <v>5.4054054054054053</v>
      </c>
      <c r="AK10">
        <v>35</v>
      </c>
      <c r="AL10">
        <f t="shared" si="15"/>
        <v>5.4054054054054053</v>
      </c>
      <c r="AM10">
        <v>33</v>
      </c>
      <c r="AN10">
        <f t="shared" si="16"/>
        <v>10.810810810810811</v>
      </c>
      <c r="AO10">
        <v>46.5</v>
      </c>
      <c r="AP10">
        <f t="shared" si="17"/>
        <v>-25.675675675675677</v>
      </c>
      <c r="AR10" s="2" t="s">
        <v>82</v>
      </c>
      <c r="AT10">
        <v>33.5</v>
      </c>
      <c r="AU10">
        <f t="shared" si="18"/>
        <v>9.4594594594594597</v>
      </c>
    </row>
    <row r="11" spans="1:47">
      <c r="A11" s="1" t="s">
        <v>7</v>
      </c>
      <c r="B11" s="3">
        <v>15.5</v>
      </c>
      <c r="C11">
        <v>9.8540953208257775</v>
      </c>
      <c r="D11">
        <f t="shared" si="0"/>
        <v>36.425191478543375</v>
      </c>
      <c r="E11">
        <v>-3.7959687219528475</v>
      </c>
      <c r="F11">
        <f t="shared" si="1"/>
        <v>124.49012078679255</v>
      </c>
      <c r="K11">
        <v>-3.7959687219528475</v>
      </c>
      <c r="L11">
        <f t="shared" si="2"/>
        <v>124.49012078679255</v>
      </c>
      <c r="M11">
        <v>-4</v>
      </c>
      <c r="N11">
        <f t="shared" si="3"/>
        <v>125.80645161290323</v>
      </c>
      <c r="O11">
        <v>-4</v>
      </c>
      <c r="P11">
        <f t="shared" si="4"/>
        <v>125.80645161290323</v>
      </c>
      <c r="Q11">
        <v>16.5</v>
      </c>
      <c r="R11">
        <f t="shared" si="5"/>
        <v>-6.4516129032258061</v>
      </c>
      <c r="S11">
        <v>15</v>
      </c>
      <c r="T11">
        <f t="shared" si="6"/>
        <v>3.225806451612903</v>
      </c>
      <c r="U11">
        <v>18</v>
      </c>
      <c r="V11">
        <f t="shared" si="7"/>
        <v>-16.129032258064516</v>
      </c>
      <c r="W11">
        <v>15.5</v>
      </c>
      <c r="X11">
        <f t="shared" si="8"/>
        <v>0</v>
      </c>
      <c r="Y11">
        <v>15.5</v>
      </c>
      <c r="Z11">
        <f t="shared" si="9"/>
        <v>0</v>
      </c>
      <c r="AA11">
        <v>15.5</v>
      </c>
      <c r="AB11">
        <f t="shared" si="10"/>
        <v>0</v>
      </c>
      <c r="AC11">
        <v>15.5</v>
      </c>
      <c r="AD11">
        <f t="shared" si="11"/>
        <v>0</v>
      </c>
      <c r="AE11">
        <v>15.5</v>
      </c>
      <c r="AF11">
        <f t="shared" si="12"/>
        <v>0</v>
      </c>
      <c r="AG11">
        <v>15.5</v>
      </c>
      <c r="AH11">
        <f t="shared" si="13"/>
        <v>0</v>
      </c>
      <c r="AI11">
        <v>15.5</v>
      </c>
      <c r="AJ11">
        <f t="shared" si="14"/>
        <v>0</v>
      </c>
      <c r="AK11">
        <v>15.5</v>
      </c>
      <c r="AL11">
        <f t="shared" si="15"/>
        <v>0</v>
      </c>
      <c r="AM11">
        <v>15.5</v>
      </c>
      <c r="AN11">
        <f t="shared" si="16"/>
        <v>0</v>
      </c>
      <c r="AO11">
        <v>15.5</v>
      </c>
      <c r="AP11">
        <f t="shared" si="17"/>
        <v>0</v>
      </c>
      <c r="AR11" s="2"/>
      <c r="AT11">
        <v>15.5</v>
      </c>
      <c r="AU11">
        <f t="shared" si="18"/>
        <v>0</v>
      </c>
    </row>
    <row r="12" spans="1:47">
      <c r="A12" s="1" t="s">
        <v>0</v>
      </c>
      <c r="B12" s="3">
        <v>39.5</v>
      </c>
      <c r="C12">
        <v>31.077621226831138</v>
      </c>
      <c r="D12">
        <f t="shared" si="0"/>
        <v>21.322477906756614</v>
      </c>
      <c r="E12">
        <v>31.077621226831138</v>
      </c>
      <c r="F12">
        <f t="shared" si="1"/>
        <v>21.322477906756614</v>
      </c>
      <c r="K12">
        <v>31.077621226831138</v>
      </c>
      <c r="L12">
        <f t="shared" si="2"/>
        <v>21.322477906756614</v>
      </c>
      <c r="M12">
        <v>31</v>
      </c>
      <c r="N12">
        <f t="shared" si="3"/>
        <v>21.518987341772153</v>
      </c>
      <c r="O12">
        <v>39.5</v>
      </c>
      <c r="P12">
        <f t="shared" si="4"/>
        <v>0</v>
      </c>
      <c r="Q12">
        <v>31</v>
      </c>
      <c r="R12">
        <f t="shared" si="5"/>
        <v>21.518987341772153</v>
      </c>
      <c r="S12">
        <v>31</v>
      </c>
      <c r="T12">
        <f t="shared" si="6"/>
        <v>21.518987341772153</v>
      </c>
      <c r="U12">
        <v>31</v>
      </c>
      <c r="V12">
        <f t="shared" si="7"/>
        <v>21.518987341772153</v>
      </c>
      <c r="W12">
        <v>31</v>
      </c>
      <c r="X12">
        <f t="shared" si="8"/>
        <v>21.518987341772153</v>
      </c>
      <c r="Y12">
        <v>31</v>
      </c>
      <c r="Z12">
        <f t="shared" si="9"/>
        <v>21.518987341772153</v>
      </c>
      <c r="AA12">
        <v>31</v>
      </c>
      <c r="AB12">
        <f t="shared" si="10"/>
        <v>21.518987341772153</v>
      </c>
      <c r="AC12">
        <v>31</v>
      </c>
      <c r="AD12">
        <f t="shared" si="11"/>
        <v>21.518987341772153</v>
      </c>
      <c r="AE12">
        <v>31</v>
      </c>
      <c r="AF12">
        <f t="shared" si="12"/>
        <v>21.518987341772153</v>
      </c>
      <c r="AG12">
        <v>31</v>
      </c>
      <c r="AH12">
        <f t="shared" si="13"/>
        <v>21.518987341772153</v>
      </c>
      <c r="AI12">
        <v>31</v>
      </c>
      <c r="AJ12">
        <f t="shared" si="14"/>
        <v>21.518987341772153</v>
      </c>
      <c r="AK12">
        <v>31</v>
      </c>
      <c r="AL12">
        <f t="shared" si="15"/>
        <v>21.518987341772153</v>
      </c>
      <c r="AM12">
        <v>29.5</v>
      </c>
      <c r="AN12">
        <f t="shared" si="16"/>
        <v>25.316455696202532</v>
      </c>
      <c r="AO12">
        <v>31</v>
      </c>
      <c r="AP12">
        <f t="shared" si="17"/>
        <v>21.518987341772153</v>
      </c>
      <c r="AR12" s="2" t="s">
        <v>83</v>
      </c>
      <c r="AT12">
        <v>28</v>
      </c>
      <c r="AU12">
        <f t="shared" si="18"/>
        <v>29.11392405063291</v>
      </c>
    </row>
    <row r="13" spans="1:47">
      <c r="A13" s="1" t="s">
        <v>8</v>
      </c>
      <c r="B13" s="3">
        <v>34</v>
      </c>
      <c r="C13">
        <v>37.71817461400051</v>
      </c>
      <c r="D13">
        <f t="shared" si="0"/>
        <v>-10.935807688236794</v>
      </c>
      <c r="E13">
        <v>38.727105931607284</v>
      </c>
      <c r="F13">
        <f t="shared" si="1"/>
        <v>-13.903252740021422</v>
      </c>
      <c r="K13">
        <v>37.71817461400051</v>
      </c>
      <c r="L13">
        <f t="shared" si="2"/>
        <v>-10.935807688236794</v>
      </c>
      <c r="M13">
        <v>37.5</v>
      </c>
      <c r="N13">
        <f t="shared" si="3"/>
        <v>-10.294117647058824</v>
      </c>
      <c r="O13">
        <v>41</v>
      </c>
      <c r="P13">
        <f t="shared" si="4"/>
        <v>-20.588235294117649</v>
      </c>
      <c r="Q13">
        <v>37.5</v>
      </c>
      <c r="R13">
        <f t="shared" si="5"/>
        <v>-10.294117647058824</v>
      </c>
      <c r="S13">
        <v>37.5</v>
      </c>
      <c r="T13">
        <f t="shared" si="6"/>
        <v>-10.294117647058824</v>
      </c>
      <c r="U13">
        <v>37.5</v>
      </c>
      <c r="V13">
        <f t="shared" si="7"/>
        <v>-10.294117647058824</v>
      </c>
      <c r="W13">
        <v>37.5</v>
      </c>
      <c r="X13">
        <f t="shared" si="8"/>
        <v>-10.294117647058824</v>
      </c>
      <c r="Y13">
        <v>37.5</v>
      </c>
      <c r="Z13">
        <f t="shared" si="9"/>
        <v>-10.294117647058824</v>
      </c>
      <c r="AA13">
        <v>37.5</v>
      </c>
      <c r="AB13">
        <f t="shared" si="10"/>
        <v>-10.294117647058824</v>
      </c>
      <c r="AC13">
        <v>37.5</v>
      </c>
      <c r="AD13">
        <f t="shared" si="11"/>
        <v>-10.294117647058824</v>
      </c>
      <c r="AE13">
        <v>37.5</v>
      </c>
      <c r="AF13">
        <f t="shared" si="12"/>
        <v>-10.294117647058824</v>
      </c>
      <c r="AG13">
        <v>37.5</v>
      </c>
      <c r="AH13">
        <f t="shared" si="13"/>
        <v>-10.294117647058824</v>
      </c>
      <c r="AI13">
        <v>37.5</v>
      </c>
      <c r="AJ13">
        <f t="shared" si="14"/>
        <v>-10.294117647058824</v>
      </c>
      <c r="AK13">
        <v>37.5</v>
      </c>
      <c r="AL13">
        <f t="shared" si="15"/>
        <v>-10.294117647058824</v>
      </c>
      <c r="AM13">
        <v>37</v>
      </c>
      <c r="AN13">
        <f t="shared" si="16"/>
        <v>-8.8235294117647065</v>
      </c>
      <c r="AO13">
        <v>37</v>
      </c>
      <c r="AP13">
        <f t="shared" si="17"/>
        <v>-8.8235294117647065</v>
      </c>
      <c r="AR13" s="2" t="s">
        <v>84</v>
      </c>
      <c r="AT13">
        <v>38.5</v>
      </c>
      <c r="AU13">
        <f t="shared" si="18"/>
        <v>-13.235294117647058</v>
      </c>
    </row>
    <row r="14" spans="1:47">
      <c r="A14" s="1" t="s">
        <v>6</v>
      </c>
      <c r="B14" s="3">
        <v>37</v>
      </c>
      <c r="C14">
        <v>35.366119512026614</v>
      </c>
      <c r="D14">
        <f t="shared" si="0"/>
        <v>4.4158932107388802</v>
      </c>
      <c r="E14">
        <v>35.366119512026614</v>
      </c>
      <c r="F14">
        <f t="shared" si="1"/>
        <v>4.4158932107388802</v>
      </c>
      <c r="K14">
        <v>35.366119512026614</v>
      </c>
      <c r="L14">
        <f t="shared" si="2"/>
        <v>4.4158932107388802</v>
      </c>
      <c r="M14">
        <v>35</v>
      </c>
      <c r="N14">
        <f t="shared" si="3"/>
        <v>5.4054054054054053</v>
      </c>
      <c r="O14">
        <v>41</v>
      </c>
      <c r="P14">
        <f t="shared" si="4"/>
        <v>-10.810810810810811</v>
      </c>
      <c r="Q14">
        <v>35</v>
      </c>
      <c r="R14">
        <f t="shared" si="5"/>
        <v>5.4054054054054053</v>
      </c>
      <c r="S14">
        <v>35</v>
      </c>
      <c r="T14">
        <f t="shared" si="6"/>
        <v>5.4054054054054053</v>
      </c>
      <c r="U14">
        <v>35</v>
      </c>
      <c r="V14">
        <f t="shared" si="7"/>
        <v>5.4054054054054053</v>
      </c>
      <c r="W14">
        <v>35</v>
      </c>
      <c r="X14">
        <f t="shared" si="8"/>
        <v>5.4054054054054053</v>
      </c>
      <c r="Y14">
        <v>35</v>
      </c>
      <c r="Z14">
        <f t="shared" si="9"/>
        <v>5.4054054054054053</v>
      </c>
      <c r="AA14">
        <v>35</v>
      </c>
      <c r="AB14">
        <f t="shared" si="10"/>
        <v>5.4054054054054053</v>
      </c>
      <c r="AC14">
        <v>35</v>
      </c>
      <c r="AD14">
        <f t="shared" si="11"/>
        <v>5.4054054054054053</v>
      </c>
      <c r="AE14">
        <v>35</v>
      </c>
      <c r="AF14">
        <f t="shared" si="12"/>
        <v>5.4054054054054053</v>
      </c>
      <c r="AG14">
        <v>35</v>
      </c>
      <c r="AH14">
        <f t="shared" si="13"/>
        <v>5.4054054054054053</v>
      </c>
      <c r="AI14">
        <v>35</v>
      </c>
      <c r="AJ14">
        <f t="shared" si="14"/>
        <v>5.4054054054054053</v>
      </c>
      <c r="AK14">
        <v>35</v>
      </c>
      <c r="AL14">
        <f t="shared" si="15"/>
        <v>5.4054054054054053</v>
      </c>
      <c r="AM14">
        <v>33</v>
      </c>
      <c r="AN14">
        <f t="shared" si="16"/>
        <v>10.810810810810811</v>
      </c>
      <c r="AO14">
        <v>46.5</v>
      </c>
      <c r="AP14">
        <f t="shared" si="17"/>
        <v>-25.675675675675677</v>
      </c>
      <c r="AR14" s="2" t="s">
        <v>85</v>
      </c>
      <c r="AT14">
        <v>33.5</v>
      </c>
      <c r="AU14">
        <f t="shared" si="18"/>
        <v>9.4594594594594597</v>
      </c>
    </row>
    <row r="15" spans="1:47">
      <c r="A15" s="1" t="s">
        <v>9</v>
      </c>
      <c r="B15" s="3">
        <v>23</v>
      </c>
      <c r="C15">
        <v>22.932320932305622</v>
      </c>
      <c r="D15">
        <f t="shared" si="0"/>
        <v>0.29425681606251369</v>
      </c>
      <c r="E15">
        <v>22.932320932305622</v>
      </c>
      <c r="F15">
        <f t="shared" si="1"/>
        <v>0.29425681606251369</v>
      </c>
      <c r="K15">
        <v>22.932320932305622</v>
      </c>
      <c r="L15">
        <f t="shared" si="2"/>
        <v>0.29425681606251369</v>
      </c>
      <c r="M15">
        <v>22.5</v>
      </c>
      <c r="N15">
        <f t="shared" si="3"/>
        <v>2.1739130434782608</v>
      </c>
      <c r="O15">
        <v>22.5</v>
      </c>
      <c r="P15">
        <f t="shared" si="4"/>
        <v>2.1739130434782608</v>
      </c>
      <c r="Q15">
        <v>22.5</v>
      </c>
      <c r="R15">
        <f t="shared" si="5"/>
        <v>2.1739130434782608</v>
      </c>
      <c r="S15">
        <v>22.5</v>
      </c>
      <c r="T15">
        <f t="shared" si="6"/>
        <v>2.1739130434782608</v>
      </c>
      <c r="U15">
        <v>22.5</v>
      </c>
      <c r="V15">
        <f t="shared" si="7"/>
        <v>2.1739130434782608</v>
      </c>
      <c r="W15">
        <v>22.5</v>
      </c>
      <c r="X15">
        <f t="shared" si="8"/>
        <v>2.1739130434782608</v>
      </c>
      <c r="Y15">
        <v>22.5</v>
      </c>
      <c r="Z15">
        <f t="shared" si="9"/>
        <v>2.1739130434782608</v>
      </c>
      <c r="AA15">
        <v>22.5</v>
      </c>
      <c r="AB15">
        <f t="shared" si="10"/>
        <v>2.1739130434782608</v>
      </c>
      <c r="AC15">
        <v>22.5</v>
      </c>
      <c r="AD15">
        <f t="shared" si="11"/>
        <v>2.1739130434782608</v>
      </c>
      <c r="AE15">
        <v>22.5</v>
      </c>
      <c r="AF15">
        <f t="shared" si="12"/>
        <v>2.1739130434782608</v>
      </c>
      <c r="AG15">
        <v>22.5</v>
      </c>
      <c r="AH15">
        <f t="shared" si="13"/>
        <v>2.1739130434782608</v>
      </c>
      <c r="AI15">
        <v>22.5</v>
      </c>
      <c r="AJ15">
        <f t="shared" si="14"/>
        <v>2.1739130434782608</v>
      </c>
      <c r="AK15">
        <v>22.5</v>
      </c>
      <c r="AL15">
        <f t="shared" si="15"/>
        <v>2.1739130434782608</v>
      </c>
      <c r="AM15">
        <v>23</v>
      </c>
      <c r="AN15">
        <f t="shared" si="16"/>
        <v>0</v>
      </c>
      <c r="AO15">
        <v>22.5</v>
      </c>
      <c r="AP15">
        <f t="shared" si="17"/>
        <v>2.1739130434782608</v>
      </c>
      <c r="AR15" s="2" t="s">
        <v>86</v>
      </c>
      <c r="AT15">
        <v>22.5</v>
      </c>
      <c r="AU15">
        <f t="shared" si="18"/>
        <v>2.1739130434782608</v>
      </c>
    </row>
    <row r="16" spans="1:47">
      <c r="A16" s="1" t="s">
        <v>10</v>
      </c>
      <c r="B16" s="3">
        <v>16.5</v>
      </c>
      <c r="C16">
        <v>15.830383521146459</v>
      </c>
      <c r="D16">
        <f t="shared" si="0"/>
        <v>4.0582816900214622</v>
      </c>
      <c r="E16">
        <v>15.830383521146459</v>
      </c>
      <c r="F16">
        <f t="shared" si="1"/>
        <v>4.0582816900214622</v>
      </c>
      <c r="K16">
        <v>15.830383521146459</v>
      </c>
      <c r="L16">
        <f t="shared" si="2"/>
        <v>4.0582816900214622</v>
      </c>
      <c r="M16">
        <v>15.5</v>
      </c>
      <c r="N16">
        <f t="shared" si="3"/>
        <v>6.0606060606060606</v>
      </c>
      <c r="O16">
        <v>15.5</v>
      </c>
      <c r="P16">
        <f t="shared" si="4"/>
        <v>6.0606060606060606</v>
      </c>
      <c r="Q16">
        <v>15.5</v>
      </c>
      <c r="R16">
        <f t="shared" si="5"/>
        <v>6.0606060606060606</v>
      </c>
      <c r="S16">
        <v>15.5</v>
      </c>
      <c r="T16">
        <f t="shared" si="6"/>
        <v>6.0606060606060606</v>
      </c>
      <c r="U16">
        <v>15.5</v>
      </c>
      <c r="V16">
        <f t="shared" si="7"/>
        <v>6.0606060606060606</v>
      </c>
      <c r="W16">
        <v>15.5</v>
      </c>
      <c r="X16">
        <f t="shared" si="8"/>
        <v>6.0606060606060606</v>
      </c>
      <c r="Y16">
        <v>15.5</v>
      </c>
      <c r="Z16">
        <f t="shared" si="9"/>
        <v>6.0606060606060606</v>
      </c>
      <c r="AA16">
        <v>15.5</v>
      </c>
      <c r="AB16">
        <f t="shared" si="10"/>
        <v>6.0606060606060606</v>
      </c>
      <c r="AC16">
        <v>15.5</v>
      </c>
      <c r="AD16">
        <f t="shared" si="11"/>
        <v>6.0606060606060606</v>
      </c>
      <c r="AE16">
        <v>15.5</v>
      </c>
      <c r="AF16">
        <f t="shared" si="12"/>
        <v>6.0606060606060606</v>
      </c>
      <c r="AG16">
        <v>15.5</v>
      </c>
      <c r="AH16">
        <f t="shared" si="13"/>
        <v>6.0606060606060606</v>
      </c>
      <c r="AI16">
        <v>15.5</v>
      </c>
      <c r="AJ16">
        <f t="shared" si="14"/>
        <v>6.0606060606060606</v>
      </c>
      <c r="AK16">
        <v>15.5</v>
      </c>
      <c r="AL16">
        <f t="shared" si="15"/>
        <v>6.0606060606060606</v>
      </c>
      <c r="AM16">
        <v>16</v>
      </c>
      <c r="AN16">
        <f t="shared" si="16"/>
        <v>3.0303030303030303</v>
      </c>
      <c r="AO16">
        <v>15.5</v>
      </c>
      <c r="AP16">
        <f t="shared" si="17"/>
        <v>6.0606060606060606</v>
      </c>
      <c r="AR16" s="2" t="s">
        <v>87</v>
      </c>
      <c r="AT16">
        <v>15.5</v>
      </c>
      <c r="AU16">
        <f t="shared" si="18"/>
        <v>6.0606060606060606</v>
      </c>
    </row>
    <row r="17" spans="1:47">
      <c r="A17" s="1" t="s">
        <v>11</v>
      </c>
      <c r="B17" s="3">
        <v>31</v>
      </c>
      <c r="C17">
        <v>26.196964176332475</v>
      </c>
      <c r="D17">
        <f t="shared" si="0"/>
        <v>15.493663947314596</v>
      </c>
      <c r="E17">
        <v>26.196964176332475</v>
      </c>
      <c r="F17">
        <f t="shared" si="1"/>
        <v>15.493663947314596</v>
      </c>
      <c r="K17">
        <v>26.196964176332475</v>
      </c>
      <c r="L17">
        <f t="shared" si="2"/>
        <v>15.493663947314596</v>
      </c>
      <c r="M17">
        <v>26</v>
      </c>
      <c r="N17">
        <f t="shared" si="3"/>
        <v>16.129032258064516</v>
      </c>
      <c r="O17">
        <v>26</v>
      </c>
      <c r="P17">
        <f t="shared" si="4"/>
        <v>16.129032258064516</v>
      </c>
      <c r="Q17">
        <v>26</v>
      </c>
      <c r="R17">
        <f t="shared" si="5"/>
        <v>16.129032258064516</v>
      </c>
      <c r="S17">
        <v>26</v>
      </c>
      <c r="T17">
        <f t="shared" si="6"/>
        <v>16.129032258064516</v>
      </c>
      <c r="U17">
        <v>26</v>
      </c>
      <c r="V17">
        <f t="shared" si="7"/>
        <v>16.129032258064516</v>
      </c>
      <c r="W17">
        <v>26</v>
      </c>
      <c r="X17">
        <f t="shared" si="8"/>
        <v>16.129032258064516</v>
      </c>
      <c r="Y17">
        <v>26</v>
      </c>
      <c r="Z17">
        <f t="shared" si="9"/>
        <v>16.129032258064516</v>
      </c>
      <c r="AA17">
        <v>26</v>
      </c>
      <c r="AB17">
        <f t="shared" si="10"/>
        <v>16.129032258064516</v>
      </c>
      <c r="AC17">
        <v>26</v>
      </c>
      <c r="AD17">
        <f t="shared" si="11"/>
        <v>16.129032258064516</v>
      </c>
      <c r="AE17">
        <v>26</v>
      </c>
      <c r="AF17">
        <f t="shared" si="12"/>
        <v>16.129032258064516</v>
      </c>
      <c r="AG17">
        <v>26</v>
      </c>
      <c r="AH17">
        <f t="shared" si="13"/>
        <v>16.129032258064516</v>
      </c>
      <c r="AI17">
        <v>26</v>
      </c>
      <c r="AJ17">
        <f t="shared" si="14"/>
        <v>16.129032258064516</v>
      </c>
      <c r="AK17">
        <v>26</v>
      </c>
      <c r="AL17">
        <f t="shared" si="15"/>
        <v>16.129032258064516</v>
      </c>
      <c r="AM17">
        <v>26</v>
      </c>
      <c r="AN17">
        <f t="shared" si="16"/>
        <v>16.129032258064516</v>
      </c>
      <c r="AO17">
        <v>26</v>
      </c>
      <c r="AP17">
        <f t="shared" si="17"/>
        <v>16.129032258064516</v>
      </c>
      <c r="AR17" s="2" t="s">
        <v>78</v>
      </c>
      <c r="AT17">
        <v>26</v>
      </c>
      <c r="AU17">
        <f t="shared" si="18"/>
        <v>16.129032258064516</v>
      </c>
    </row>
    <row r="18" spans="1:47">
      <c r="A18" s="1" t="s">
        <v>12</v>
      </c>
      <c r="B18" s="3">
        <v>69</v>
      </c>
      <c r="AR18" s="2" t="s">
        <v>88</v>
      </c>
    </row>
    <row r="19" spans="1:47">
      <c r="AR19" s="2"/>
    </row>
    <row r="20" spans="1:47">
      <c r="AR20" s="2" t="s">
        <v>89</v>
      </c>
    </row>
    <row r="21" spans="1:47">
      <c r="A21" t="s">
        <v>35</v>
      </c>
      <c r="D21">
        <v>8</v>
      </c>
      <c r="E21" t="s">
        <v>47</v>
      </c>
      <c r="F21">
        <v>8</v>
      </c>
      <c r="K21" t="s">
        <v>49</v>
      </c>
      <c r="L21">
        <v>8</v>
      </c>
      <c r="M21" t="s">
        <v>49</v>
      </c>
      <c r="N21">
        <v>7</v>
      </c>
      <c r="O21" t="s">
        <v>49</v>
      </c>
      <c r="P21">
        <v>6</v>
      </c>
      <c r="Q21" t="s">
        <v>54</v>
      </c>
      <c r="R21">
        <v>7</v>
      </c>
      <c r="S21" t="s">
        <v>54</v>
      </c>
      <c r="T21">
        <f>COUNTIFS(T4:T17,"&lt;0",T4:T17,"&gt;-6")  +  COUNTIFS(T4:T17,"&gt;0",T4:T17,"&lt;6") + COUNTIF(T4:T17,"=0")</f>
        <v>8</v>
      </c>
      <c r="U21" t="s">
        <v>54</v>
      </c>
      <c r="V21">
        <f>COUNTIFS(V4:V17,"&lt;0",V4:V17,"&gt;-6")  +  COUNTIFS(V4:V17,"&gt;0",V4:V17,"&lt;6") + COUNTIF(V4:V17,"=0")</f>
        <v>7</v>
      </c>
      <c r="W21" t="s">
        <v>54</v>
      </c>
      <c r="Y21" t="s">
        <v>54</v>
      </c>
      <c r="AA21" t="s">
        <v>54</v>
      </c>
      <c r="AC21" t="s">
        <v>54</v>
      </c>
      <c r="AE21" t="s">
        <v>54</v>
      </c>
      <c r="AG21" t="s">
        <v>54</v>
      </c>
      <c r="AI21" t="s">
        <v>54</v>
      </c>
      <c r="AJ21">
        <v>8</v>
      </c>
      <c r="AK21" t="s">
        <v>54</v>
      </c>
      <c r="AM21" t="s">
        <v>54</v>
      </c>
      <c r="AO21" t="s">
        <v>54</v>
      </c>
      <c r="AT21" t="s">
        <v>54</v>
      </c>
    </row>
    <row r="22" spans="1:47">
      <c r="A22" t="s">
        <v>34</v>
      </c>
      <c r="D22">
        <v>6</v>
      </c>
      <c r="F22">
        <v>6</v>
      </c>
      <c r="K22" t="s">
        <v>50</v>
      </c>
      <c r="L22">
        <v>6</v>
      </c>
      <c r="M22" t="s">
        <v>50</v>
      </c>
      <c r="N22">
        <v>7</v>
      </c>
      <c r="O22" t="s">
        <v>50</v>
      </c>
      <c r="P22">
        <v>8</v>
      </c>
      <c r="Q22" t="s">
        <v>50</v>
      </c>
      <c r="R22">
        <v>7</v>
      </c>
      <c r="S22" t="s">
        <v>50</v>
      </c>
      <c r="T22">
        <f>14-T21</f>
        <v>6</v>
      </c>
      <c r="U22" t="s">
        <v>50</v>
      </c>
      <c r="W22" t="s">
        <v>50</v>
      </c>
      <c r="Y22" t="s">
        <v>50</v>
      </c>
      <c r="AA22" t="s">
        <v>50</v>
      </c>
      <c r="AC22" t="s">
        <v>50</v>
      </c>
      <c r="AE22" t="s">
        <v>50</v>
      </c>
      <c r="AG22" t="s">
        <v>50</v>
      </c>
      <c r="AI22" t="s">
        <v>50</v>
      </c>
      <c r="AJ22">
        <v>6</v>
      </c>
      <c r="AK22" t="s">
        <v>50</v>
      </c>
      <c r="AM22" t="s">
        <v>50</v>
      </c>
      <c r="AO22" t="s">
        <v>50</v>
      </c>
      <c r="AT22" t="s">
        <v>90</v>
      </c>
    </row>
    <row r="23" spans="1:47">
      <c r="M23" t="s">
        <v>51</v>
      </c>
      <c r="O23" t="s">
        <v>51</v>
      </c>
      <c r="Q23" t="s">
        <v>51</v>
      </c>
      <c r="S23" t="s">
        <v>51</v>
      </c>
      <c r="U23" t="s">
        <v>51</v>
      </c>
      <c r="W23" t="s">
        <v>51</v>
      </c>
      <c r="Y23" t="s">
        <v>51</v>
      </c>
      <c r="AA23" t="s">
        <v>51</v>
      </c>
      <c r="AC23" t="s">
        <v>51</v>
      </c>
      <c r="AE23" t="s">
        <v>51</v>
      </c>
      <c r="AG23" t="s">
        <v>51</v>
      </c>
      <c r="AI23" t="s">
        <v>51</v>
      </c>
      <c r="AK23" t="s">
        <v>51</v>
      </c>
      <c r="AM23" t="s">
        <v>72</v>
      </c>
      <c r="AO23" t="s">
        <v>51</v>
      </c>
      <c r="AT23" t="s">
        <v>51</v>
      </c>
    </row>
    <row r="24" spans="1:47">
      <c r="O24" t="s">
        <v>52</v>
      </c>
      <c r="Q24" t="s">
        <v>53</v>
      </c>
      <c r="S24" t="s">
        <v>60</v>
      </c>
      <c r="U24" t="s">
        <v>61</v>
      </c>
      <c r="W24" t="s">
        <v>62</v>
      </c>
      <c r="Y24" t="s">
        <v>63</v>
      </c>
      <c r="AA24" t="s">
        <v>64</v>
      </c>
      <c r="AC24" t="s">
        <v>63</v>
      </c>
      <c r="AE24" t="s">
        <v>63</v>
      </c>
      <c r="AG24" t="s">
        <v>63</v>
      </c>
      <c r="AI24" t="s">
        <v>63</v>
      </c>
      <c r="AK24" t="s">
        <v>71</v>
      </c>
      <c r="AM24" t="s">
        <v>71</v>
      </c>
      <c r="AO24" t="s">
        <v>71</v>
      </c>
      <c r="AT24" t="s">
        <v>71</v>
      </c>
    </row>
    <row r="25" spans="1:47">
      <c r="AC25" t="s">
        <v>66</v>
      </c>
      <c r="AE25" t="s">
        <v>67</v>
      </c>
      <c r="AG25" t="s">
        <v>68</v>
      </c>
      <c r="AI25" t="s">
        <v>69</v>
      </c>
      <c r="AO25" t="s">
        <v>75</v>
      </c>
      <c r="AT25" t="s">
        <v>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U25"/>
  <sheetViews>
    <sheetView topLeftCell="AG1" workbookViewId="0">
      <selection activeCell="AT4" sqref="AT4:AT17"/>
    </sheetView>
  </sheetViews>
  <sheetFormatPr defaultRowHeight="15"/>
  <cols>
    <col min="1" max="1" width="17.7109375" customWidth="1"/>
    <col min="9" max="9" width="18.42578125" customWidth="1"/>
  </cols>
  <sheetData>
    <row r="1" spans="1:47">
      <c r="B1" s="2" t="s">
        <v>27</v>
      </c>
    </row>
    <row r="2" spans="1:47">
      <c r="A2" s="2" t="s">
        <v>15</v>
      </c>
      <c r="B2" s="2" t="s">
        <v>16</v>
      </c>
    </row>
    <row r="3" spans="1:47">
      <c r="B3" s="2" t="s">
        <v>32</v>
      </c>
      <c r="C3" s="2" t="s">
        <v>33</v>
      </c>
      <c r="D3" s="2" t="s">
        <v>36</v>
      </c>
      <c r="G3" s="2" t="s">
        <v>33</v>
      </c>
      <c r="H3" s="2" t="s">
        <v>43</v>
      </c>
      <c r="I3" s="2" t="s">
        <v>33</v>
      </c>
      <c r="J3" s="2" t="s">
        <v>43</v>
      </c>
      <c r="K3" s="2" t="s">
        <v>33</v>
      </c>
      <c r="L3" s="2" t="s">
        <v>43</v>
      </c>
      <c r="M3" s="2" t="s">
        <v>33</v>
      </c>
      <c r="N3" s="2" t="s">
        <v>43</v>
      </c>
      <c r="O3" s="2" t="s">
        <v>33</v>
      </c>
      <c r="P3" s="2" t="s">
        <v>43</v>
      </c>
      <c r="Q3" s="2" t="s">
        <v>33</v>
      </c>
      <c r="R3" s="2" t="s">
        <v>43</v>
      </c>
      <c r="S3" s="2" t="s">
        <v>33</v>
      </c>
      <c r="T3" s="2" t="s">
        <v>43</v>
      </c>
      <c r="U3" s="2" t="s">
        <v>33</v>
      </c>
      <c r="V3" s="2" t="s">
        <v>43</v>
      </c>
      <c r="W3" s="2" t="s">
        <v>33</v>
      </c>
      <c r="X3" s="2" t="s">
        <v>43</v>
      </c>
      <c r="Y3" s="2" t="s">
        <v>33</v>
      </c>
      <c r="Z3" s="2" t="s">
        <v>43</v>
      </c>
      <c r="AA3" s="2" t="s">
        <v>33</v>
      </c>
      <c r="AB3" s="2" t="s">
        <v>43</v>
      </c>
      <c r="AC3" s="2" t="s">
        <v>33</v>
      </c>
      <c r="AD3" s="2" t="s">
        <v>43</v>
      </c>
      <c r="AE3" s="2" t="s">
        <v>33</v>
      </c>
      <c r="AF3" s="2" t="s">
        <v>43</v>
      </c>
      <c r="AG3" s="2" t="s">
        <v>33</v>
      </c>
      <c r="AH3" s="2" t="s">
        <v>43</v>
      </c>
      <c r="AI3" s="2" t="s">
        <v>33</v>
      </c>
      <c r="AJ3" s="2" t="s">
        <v>43</v>
      </c>
      <c r="AK3" s="2" t="s">
        <v>33</v>
      </c>
      <c r="AL3" s="2" t="s">
        <v>43</v>
      </c>
      <c r="AM3" s="2" t="s">
        <v>33</v>
      </c>
      <c r="AN3" s="2" t="s">
        <v>43</v>
      </c>
      <c r="AO3" s="2" t="s">
        <v>33</v>
      </c>
      <c r="AP3" s="2" t="s">
        <v>43</v>
      </c>
      <c r="AR3" s="2" t="s">
        <v>76</v>
      </c>
      <c r="AT3" s="2" t="s">
        <v>33</v>
      </c>
      <c r="AU3" s="2" t="s">
        <v>43</v>
      </c>
    </row>
    <row r="4" spans="1:47">
      <c r="A4" s="1" t="s">
        <v>0</v>
      </c>
      <c r="B4" s="3">
        <v>29</v>
      </c>
      <c r="C4">
        <v>25.964573849043575</v>
      </c>
      <c r="D4">
        <f>100*(B4-C4)/B4</f>
        <v>10.46698672743595</v>
      </c>
      <c r="E4">
        <v>25.964573849043575</v>
      </c>
      <c r="G4">
        <v>25.964573849043575</v>
      </c>
      <c r="H4">
        <f>100*(B4-G4)/B4</f>
        <v>10.46698672743595</v>
      </c>
      <c r="I4">
        <v>25.964573849043575</v>
      </c>
      <c r="J4">
        <f>100*(B4-I4)/B4</f>
        <v>10.46698672743595</v>
      </c>
      <c r="K4">
        <v>25.964573849043575</v>
      </c>
      <c r="L4">
        <f>100*(B4-K4)/B4</f>
        <v>10.46698672743595</v>
      </c>
      <c r="M4">
        <v>25.5</v>
      </c>
      <c r="N4">
        <f>100*(B4-M4)/B4</f>
        <v>12.068965517241379</v>
      </c>
      <c r="O4">
        <v>25.5</v>
      </c>
      <c r="P4">
        <f>100*(B4-O4)/B4</f>
        <v>12.068965517241379</v>
      </c>
      <c r="Q4">
        <v>25.5</v>
      </c>
      <c r="R4">
        <f>100*(B4-Q4)/B4</f>
        <v>12.068965517241379</v>
      </c>
      <c r="S4">
        <v>25.5</v>
      </c>
      <c r="T4">
        <f>100*(B4-S4)/B4</f>
        <v>12.068965517241379</v>
      </c>
      <c r="U4">
        <v>25.5</v>
      </c>
      <c r="V4">
        <f>100*(B4-U4)/B4</f>
        <v>12.068965517241379</v>
      </c>
      <c r="W4">
        <v>25.5</v>
      </c>
      <c r="X4">
        <f>100*(B4-W4)/B4</f>
        <v>12.068965517241379</v>
      </c>
      <c r="Y4">
        <v>25.5</v>
      </c>
      <c r="Z4">
        <f>100*(B4-Y4)/B4</f>
        <v>12.068965517241379</v>
      </c>
      <c r="AA4">
        <v>25.5</v>
      </c>
      <c r="AB4">
        <f>100*(B4-AA4)/B4</f>
        <v>12.068965517241379</v>
      </c>
      <c r="AC4">
        <v>25.5</v>
      </c>
      <c r="AD4">
        <f>100*(B4-AC4)/B4</f>
        <v>12.068965517241379</v>
      </c>
      <c r="AE4">
        <v>25.5</v>
      </c>
      <c r="AF4">
        <f>100*(B4-AE4)/B4</f>
        <v>12.068965517241379</v>
      </c>
      <c r="AG4">
        <v>25.5</v>
      </c>
      <c r="AH4">
        <f>100*(B4-AG4)/B4</f>
        <v>12.068965517241379</v>
      </c>
      <c r="AI4">
        <v>25.5</v>
      </c>
      <c r="AJ4">
        <f>100*(B4-AI4)/B4</f>
        <v>12.068965517241379</v>
      </c>
      <c r="AK4">
        <v>25.5</v>
      </c>
      <c r="AL4">
        <f>100*(B4-AK4)/B4</f>
        <v>12.068965517241379</v>
      </c>
      <c r="AM4">
        <v>26</v>
      </c>
      <c r="AN4">
        <f>100*(B4-AM4)/B4</f>
        <v>10.344827586206897</v>
      </c>
      <c r="AO4">
        <v>25.5</v>
      </c>
      <c r="AP4">
        <f>100*(B4-AO4)/B4</f>
        <v>12.068965517241379</v>
      </c>
      <c r="AR4" s="2" t="s">
        <v>77</v>
      </c>
      <c r="AT4">
        <v>25.5</v>
      </c>
      <c r="AU4">
        <f>100*(B4-AT4)/B4</f>
        <v>12.068965517241379</v>
      </c>
    </row>
    <row r="5" spans="1:47">
      <c r="A5" s="1" t="s">
        <v>1</v>
      </c>
      <c r="B5" s="3">
        <v>17.5</v>
      </c>
      <c r="C5">
        <v>15.400043417394363</v>
      </c>
      <c r="D5">
        <f t="shared" ref="D5:D17" si="0">100*(B5-C5)/B5</f>
        <v>11.999751900603641</v>
      </c>
      <c r="E5">
        <v>15.400043417394363</v>
      </c>
      <c r="G5">
        <v>15.400043417394363</v>
      </c>
      <c r="H5">
        <f t="shared" ref="H5:H17" si="1">100*(B5-G5)/B5</f>
        <v>11.999751900603641</v>
      </c>
      <c r="I5">
        <v>15.645852034903074</v>
      </c>
      <c r="J5">
        <f t="shared" ref="J5:J17" si="2">100*(B5-I5)/B5</f>
        <v>10.595131229125293</v>
      </c>
      <c r="K5">
        <v>15.400043417394363</v>
      </c>
      <c r="L5">
        <f t="shared" ref="L5:L17" si="3">100*(B5-K5)/B5</f>
        <v>11.999751900603641</v>
      </c>
      <c r="M5">
        <v>15</v>
      </c>
      <c r="N5">
        <f t="shared" ref="N5:N17" si="4">100*(B5-M5)/B5</f>
        <v>14.285714285714286</v>
      </c>
      <c r="O5">
        <v>15</v>
      </c>
      <c r="P5">
        <f t="shared" ref="P5:P17" si="5">100*(B5-O5)/B5</f>
        <v>14.285714285714286</v>
      </c>
      <c r="Q5">
        <v>15</v>
      </c>
      <c r="R5">
        <f t="shared" ref="R5:R17" si="6">100*(B5-Q5)/B5</f>
        <v>14.285714285714286</v>
      </c>
      <c r="S5">
        <v>15</v>
      </c>
      <c r="T5">
        <f t="shared" ref="T5:T17" si="7">100*(B5-S5)/B5</f>
        <v>14.285714285714286</v>
      </c>
      <c r="U5">
        <v>15</v>
      </c>
      <c r="V5">
        <f t="shared" ref="V5:V17" si="8">100*(B5-U5)/B5</f>
        <v>14.285714285714286</v>
      </c>
      <c r="W5">
        <v>15</v>
      </c>
      <c r="X5">
        <f t="shared" ref="X5:X17" si="9">100*(B5-W5)/B5</f>
        <v>14.285714285714286</v>
      </c>
      <c r="Y5">
        <v>15</v>
      </c>
      <c r="Z5">
        <f t="shared" ref="Z5:Z17" si="10">100*(B5-Y5)/B5</f>
        <v>14.285714285714286</v>
      </c>
      <c r="AA5">
        <v>15</v>
      </c>
      <c r="AB5">
        <f t="shared" ref="AB5:AB17" si="11">100*(B5-AA5)/B5</f>
        <v>14.285714285714286</v>
      </c>
      <c r="AC5">
        <v>15</v>
      </c>
      <c r="AD5">
        <f t="shared" ref="AD5:AD17" si="12">100*(B5-AC5)/B5</f>
        <v>14.285714285714286</v>
      </c>
      <c r="AE5">
        <v>15</v>
      </c>
      <c r="AF5">
        <f t="shared" ref="AF5:AF17" si="13">100*(B5-AE5)/B5</f>
        <v>14.285714285714286</v>
      </c>
      <c r="AG5">
        <v>15</v>
      </c>
      <c r="AH5">
        <f t="shared" ref="AH5:AH17" si="14">100*(B5-AG5)/B5</f>
        <v>14.285714285714286</v>
      </c>
      <c r="AI5">
        <v>15</v>
      </c>
      <c r="AJ5">
        <f t="shared" ref="AJ5:AJ17" si="15">100*(B5-AI5)/B5</f>
        <v>14.285714285714286</v>
      </c>
      <c r="AK5">
        <v>15</v>
      </c>
      <c r="AL5">
        <f t="shared" ref="AL5:AL17" si="16">100*(B5-AK5)/B5</f>
        <v>14.285714285714286</v>
      </c>
      <c r="AM5">
        <v>15.5</v>
      </c>
      <c r="AN5">
        <f t="shared" ref="AN5:AN17" si="17">100*(B5-AM5)/B5</f>
        <v>11.428571428571429</v>
      </c>
      <c r="AO5">
        <v>15</v>
      </c>
      <c r="AP5">
        <f t="shared" ref="AP5:AP17" si="18">100*(B5-AO5)/B5</f>
        <v>14.285714285714286</v>
      </c>
      <c r="AR5" s="2" t="s">
        <v>78</v>
      </c>
      <c r="AT5">
        <v>15</v>
      </c>
      <c r="AU5">
        <f t="shared" ref="AU5:AU17" si="19">100*(B5-AT5)/B5</f>
        <v>14.285714285714286</v>
      </c>
    </row>
    <row r="6" spans="1:47">
      <c r="A6" s="1" t="s">
        <v>2</v>
      </c>
      <c r="B6" s="3">
        <v>23.5</v>
      </c>
      <c r="C6">
        <v>22.629674455588439</v>
      </c>
      <c r="D6">
        <f t="shared" si="0"/>
        <v>3.7035129549428105</v>
      </c>
      <c r="E6">
        <v>22.629674455588439</v>
      </c>
      <c r="G6">
        <v>22.629674455588439</v>
      </c>
      <c r="H6">
        <f t="shared" si="1"/>
        <v>3.7035129549428105</v>
      </c>
      <c r="I6">
        <v>22.748778005354694</v>
      </c>
      <c r="J6">
        <f t="shared" si="2"/>
        <v>3.1966893389161948</v>
      </c>
      <c r="K6">
        <v>22.629674455588439</v>
      </c>
      <c r="L6">
        <f t="shared" si="3"/>
        <v>3.7035129549428105</v>
      </c>
      <c r="M6">
        <v>22.5</v>
      </c>
      <c r="N6">
        <f t="shared" si="4"/>
        <v>4.2553191489361701</v>
      </c>
      <c r="O6">
        <v>22.5</v>
      </c>
      <c r="P6">
        <f t="shared" si="5"/>
        <v>4.2553191489361701</v>
      </c>
      <c r="Q6">
        <v>22.5</v>
      </c>
      <c r="R6">
        <f t="shared" si="6"/>
        <v>4.2553191489361701</v>
      </c>
      <c r="S6">
        <v>22.5</v>
      </c>
      <c r="T6">
        <f t="shared" si="7"/>
        <v>4.2553191489361701</v>
      </c>
      <c r="U6">
        <v>22.5</v>
      </c>
      <c r="V6">
        <f t="shared" si="8"/>
        <v>4.2553191489361701</v>
      </c>
      <c r="W6">
        <v>22.5</v>
      </c>
      <c r="X6">
        <f t="shared" si="9"/>
        <v>4.2553191489361701</v>
      </c>
      <c r="Y6">
        <v>22.5</v>
      </c>
      <c r="Z6">
        <f t="shared" si="10"/>
        <v>4.2553191489361701</v>
      </c>
      <c r="AA6">
        <v>22.5</v>
      </c>
      <c r="AB6">
        <f t="shared" si="11"/>
        <v>4.2553191489361701</v>
      </c>
      <c r="AC6">
        <v>22.5</v>
      </c>
      <c r="AD6">
        <f t="shared" si="12"/>
        <v>4.2553191489361701</v>
      </c>
      <c r="AE6">
        <v>22.5</v>
      </c>
      <c r="AF6">
        <f t="shared" si="13"/>
        <v>4.2553191489361701</v>
      </c>
      <c r="AG6">
        <v>22.5</v>
      </c>
      <c r="AH6">
        <f t="shared" si="14"/>
        <v>4.2553191489361701</v>
      </c>
      <c r="AI6">
        <v>22.5</v>
      </c>
      <c r="AJ6">
        <f t="shared" si="15"/>
        <v>4.2553191489361701</v>
      </c>
      <c r="AK6">
        <v>22.5</v>
      </c>
      <c r="AL6">
        <f t="shared" si="16"/>
        <v>4.2553191489361701</v>
      </c>
      <c r="AM6">
        <v>22.5</v>
      </c>
      <c r="AN6">
        <f t="shared" si="17"/>
        <v>4.2553191489361701</v>
      </c>
      <c r="AO6">
        <v>22.5</v>
      </c>
      <c r="AP6">
        <f t="shared" si="18"/>
        <v>4.2553191489361701</v>
      </c>
      <c r="AR6" s="2" t="s">
        <v>79</v>
      </c>
      <c r="AT6">
        <v>22.5</v>
      </c>
      <c r="AU6">
        <f t="shared" si="19"/>
        <v>4.2553191489361701</v>
      </c>
    </row>
    <row r="7" spans="1:47">
      <c r="A7" s="1" t="s">
        <v>3</v>
      </c>
      <c r="B7" s="3">
        <v>13.5</v>
      </c>
      <c r="C7">
        <v>13.308370859535197</v>
      </c>
      <c r="D7">
        <f t="shared" si="0"/>
        <v>1.4194751145540976</v>
      </c>
      <c r="E7">
        <v>13.308370859535197</v>
      </c>
      <c r="G7">
        <v>13.308370859535197</v>
      </c>
      <c r="H7">
        <f t="shared" si="1"/>
        <v>1.4194751145540976</v>
      </c>
      <c r="I7">
        <v>13.308370859535197</v>
      </c>
      <c r="J7">
        <f t="shared" si="2"/>
        <v>1.4194751145540976</v>
      </c>
      <c r="K7">
        <v>13.308370859535197</v>
      </c>
      <c r="L7">
        <f t="shared" si="3"/>
        <v>1.4194751145540976</v>
      </c>
      <c r="M7">
        <v>13</v>
      </c>
      <c r="N7">
        <f t="shared" si="4"/>
        <v>3.7037037037037037</v>
      </c>
      <c r="O7">
        <v>13</v>
      </c>
      <c r="P7">
        <f t="shared" si="5"/>
        <v>3.7037037037037037</v>
      </c>
      <c r="Q7">
        <v>13</v>
      </c>
      <c r="R7">
        <f t="shared" si="6"/>
        <v>3.7037037037037037</v>
      </c>
      <c r="S7">
        <v>13</v>
      </c>
      <c r="T7">
        <f t="shared" si="7"/>
        <v>3.7037037037037037</v>
      </c>
      <c r="U7">
        <v>13</v>
      </c>
      <c r="V7">
        <f t="shared" si="8"/>
        <v>3.7037037037037037</v>
      </c>
      <c r="W7">
        <v>13</v>
      </c>
      <c r="X7">
        <f t="shared" si="9"/>
        <v>3.7037037037037037</v>
      </c>
      <c r="Y7">
        <v>13</v>
      </c>
      <c r="Z7">
        <f t="shared" si="10"/>
        <v>3.7037037037037037</v>
      </c>
      <c r="AA7">
        <v>13</v>
      </c>
      <c r="AB7">
        <f t="shared" si="11"/>
        <v>3.7037037037037037</v>
      </c>
      <c r="AC7">
        <v>13</v>
      </c>
      <c r="AD7">
        <f t="shared" si="12"/>
        <v>3.7037037037037037</v>
      </c>
      <c r="AE7">
        <v>13</v>
      </c>
      <c r="AF7">
        <f t="shared" si="13"/>
        <v>3.7037037037037037</v>
      </c>
      <c r="AG7">
        <v>13</v>
      </c>
      <c r="AH7">
        <f t="shared" si="14"/>
        <v>3.7037037037037037</v>
      </c>
      <c r="AI7">
        <v>13</v>
      </c>
      <c r="AJ7">
        <f t="shared" si="15"/>
        <v>3.7037037037037037</v>
      </c>
      <c r="AK7">
        <v>13</v>
      </c>
      <c r="AL7">
        <f t="shared" si="16"/>
        <v>3.7037037037037037</v>
      </c>
      <c r="AM7">
        <v>13.5</v>
      </c>
      <c r="AN7">
        <f t="shared" si="17"/>
        <v>0</v>
      </c>
      <c r="AO7">
        <v>13</v>
      </c>
      <c r="AP7">
        <f t="shared" si="18"/>
        <v>3.7037037037037037</v>
      </c>
      <c r="AR7" s="2" t="s">
        <v>58</v>
      </c>
      <c r="AT7">
        <v>13</v>
      </c>
      <c r="AU7">
        <f t="shared" si="19"/>
        <v>3.7037037037037037</v>
      </c>
    </row>
    <row r="8" spans="1:47">
      <c r="A8" s="1" t="s">
        <v>4</v>
      </c>
      <c r="B8" s="3">
        <v>39</v>
      </c>
      <c r="C8">
        <v>39.823021069810913</v>
      </c>
      <c r="D8">
        <f t="shared" si="0"/>
        <v>-2.1103104354125981</v>
      </c>
      <c r="E8">
        <v>39.823021069810913</v>
      </c>
      <c r="G8">
        <v>39.823021069810913</v>
      </c>
      <c r="H8">
        <f t="shared" si="1"/>
        <v>-2.1103104354125981</v>
      </c>
      <c r="I8">
        <v>39.823021069810913</v>
      </c>
      <c r="J8">
        <f t="shared" si="2"/>
        <v>-2.1103104354125981</v>
      </c>
      <c r="K8">
        <v>39.823021069810913</v>
      </c>
      <c r="L8">
        <f t="shared" si="3"/>
        <v>-2.1103104354125981</v>
      </c>
      <c r="M8">
        <v>39.5</v>
      </c>
      <c r="N8">
        <f t="shared" si="4"/>
        <v>-1.2820512820512822</v>
      </c>
      <c r="O8">
        <v>39.5</v>
      </c>
      <c r="P8">
        <f t="shared" si="5"/>
        <v>-1.2820512820512822</v>
      </c>
      <c r="Q8">
        <v>39.5</v>
      </c>
      <c r="R8">
        <f t="shared" si="6"/>
        <v>-1.2820512820512822</v>
      </c>
      <c r="S8">
        <v>39.5</v>
      </c>
      <c r="T8">
        <f t="shared" si="7"/>
        <v>-1.2820512820512822</v>
      </c>
      <c r="U8">
        <v>39.5</v>
      </c>
      <c r="V8">
        <f t="shared" si="8"/>
        <v>-1.2820512820512822</v>
      </c>
      <c r="W8">
        <v>39.5</v>
      </c>
      <c r="X8">
        <f t="shared" si="9"/>
        <v>-1.2820512820512822</v>
      </c>
      <c r="Y8">
        <v>39.5</v>
      </c>
      <c r="Z8">
        <f t="shared" si="10"/>
        <v>-1.2820512820512822</v>
      </c>
      <c r="AA8">
        <v>39.5</v>
      </c>
      <c r="AB8">
        <f t="shared" si="11"/>
        <v>-1.2820512820512822</v>
      </c>
      <c r="AC8">
        <v>39.5</v>
      </c>
      <c r="AD8">
        <f t="shared" si="12"/>
        <v>-1.2820512820512822</v>
      </c>
      <c r="AE8">
        <v>39.5</v>
      </c>
      <c r="AF8">
        <f t="shared" si="13"/>
        <v>-1.2820512820512822</v>
      </c>
      <c r="AG8">
        <v>39.5</v>
      </c>
      <c r="AH8">
        <f t="shared" si="14"/>
        <v>-1.2820512820512822</v>
      </c>
      <c r="AI8">
        <v>39.5</v>
      </c>
      <c r="AJ8">
        <f t="shared" si="15"/>
        <v>-1.2820512820512822</v>
      </c>
      <c r="AK8">
        <v>39.5</v>
      </c>
      <c r="AL8">
        <f t="shared" si="16"/>
        <v>-1.2820512820512822</v>
      </c>
      <c r="AM8">
        <v>40</v>
      </c>
      <c r="AN8">
        <f t="shared" si="17"/>
        <v>-2.5641025641025643</v>
      </c>
      <c r="AO8">
        <v>39.5</v>
      </c>
      <c r="AP8">
        <f t="shared" si="18"/>
        <v>-1.2820512820512822</v>
      </c>
      <c r="AR8" s="2" t="s">
        <v>80</v>
      </c>
      <c r="AT8">
        <v>39.5</v>
      </c>
      <c r="AU8">
        <f t="shared" si="19"/>
        <v>-1.2820512820512822</v>
      </c>
    </row>
    <row r="9" spans="1:47">
      <c r="A9" s="1" t="s">
        <v>5</v>
      </c>
      <c r="B9" s="3">
        <v>38.5</v>
      </c>
      <c r="C9">
        <v>40.242583890228104</v>
      </c>
      <c r="D9">
        <f t="shared" si="0"/>
        <v>-4.5261919226704013</v>
      </c>
      <c r="E9">
        <v>40.242583890228104</v>
      </c>
      <c r="G9">
        <v>40.242583890228104</v>
      </c>
      <c r="H9">
        <f t="shared" si="1"/>
        <v>-4.5261919226704013</v>
      </c>
      <c r="I9">
        <v>40.242583890228104</v>
      </c>
      <c r="J9">
        <f t="shared" si="2"/>
        <v>-4.5261919226704013</v>
      </c>
      <c r="K9">
        <v>39.978209515739387</v>
      </c>
      <c r="L9">
        <f t="shared" si="3"/>
        <v>-3.839505235686719</v>
      </c>
      <c r="M9">
        <v>39.5</v>
      </c>
      <c r="N9">
        <f t="shared" si="4"/>
        <v>-2.5974025974025974</v>
      </c>
      <c r="O9">
        <v>39.5</v>
      </c>
      <c r="P9">
        <f t="shared" si="5"/>
        <v>-2.5974025974025974</v>
      </c>
      <c r="Q9">
        <v>39.5</v>
      </c>
      <c r="R9">
        <f t="shared" si="6"/>
        <v>-2.5974025974025974</v>
      </c>
      <c r="S9">
        <v>39.5</v>
      </c>
      <c r="T9">
        <f t="shared" si="7"/>
        <v>-2.5974025974025974</v>
      </c>
      <c r="U9">
        <v>39.5</v>
      </c>
      <c r="V9">
        <f t="shared" si="8"/>
        <v>-2.5974025974025974</v>
      </c>
      <c r="W9">
        <v>39.5</v>
      </c>
      <c r="X9">
        <f t="shared" si="9"/>
        <v>-2.5974025974025974</v>
      </c>
      <c r="Y9">
        <v>39.5</v>
      </c>
      <c r="Z9">
        <f t="shared" si="10"/>
        <v>-2.5974025974025974</v>
      </c>
      <c r="AA9">
        <v>39.5</v>
      </c>
      <c r="AB9">
        <f t="shared" si="11"/>
        <v>-2.5974025974025974</v>
      </c>
      <c r="AC9">
        <v>39.5</v>
      </c>
      <c r="AD9">
        <f t="shared" si="12"/>
        <v>-2.5974025974025974</v>
      </c>
      <c r="AE9">
        <v>39.5</v>
      </c>
      <c r="AF9">
        <f t="shared" si="13"/>
        <v>-2.5974025974025974</v>
      </c>
      <c r="AG9">
        <v>39.5</v>
      </c>
      <c r="AH9">
        <f t="shared" si="14"/>
        <v>-2.5974025974025974</v>
      </c>
      <c r="AI9">
        <v>39.5</v>
      </c>
      <c r="AJ9">
        <f t="shared" si="15"/>
        <v>-2.5974025974025974</v>
      </c>
      <c r="AK9">
        <v>39.5</v>
      </c>
      <c r="AL9">
        <f t="shared" si="16"/>
        <v>-2.5974025974025974</v>
      </c>
      <c r="AM9">
        <v>40</v>
      </c>
      <c r="AN9">
        <f t="shared" si="17"/>
        <v>-3.8961038961038961</v>
      </c>
      <c r="AO9">
        <v>39.5</v>
      </c>
      <c r="AP9">
        <f t="shared" si="18"/>
        <v>-2.5974025974025974</v>
      </c>
      <c r="AR9" s="2" t="s">
        <v>81</v>
      </c>
      <c r="AT9">
        <v>33</v>
      </c>
      <c r="AU9">
        <f t="shared" si="19"/>
        <v>14.285714285714286</v>
      </c>
    </row>
    <row r="10" spans="1:47">
      <c r="A10" s="1" t="s">
        <v>6</v>
      </c>
      <c r="B10" s="3">
        <v>41</v>
      </c>
      <c r="C10">
        <v>40.621528271147618</v>
      </c>
      <c r="D10">
        <f t="shared" si="0"/>
        <v>0.92310177768873714</v>
      </c>
      <c r="E10">
        <v>40.621528271147618</v>
      </c>
      <c r="G10">
        <v>40.809702200969319</v>
      </c>
      <c r="H10">
        <f t="shared" si="1"/>
        <v>0.46414097324556314</v>
      </c>
      <c r="I10">
        <v>40.621528271147618</v>
      </c>
      <c r="J10">
        <f t="shared" si="2"/>
        <v>0.92310177768873714</v>
      </c>
      <c r="K10">
        <v>40.621528271147618</v>
      </c>
      <c r="L10">
        <f t="shared" si="3"/>
        <v>0.92310177768873714</v>
      </c>
      <c r="M10">
        <v>40.5</v>
      </c>
      <c r="N10">
        <f t="shared" si="4"/>
        <v>1.2195121951219512</v>
      </c>
      <c r="O10">
        <v>40.5</v>
      </c>
      <c r="P10">
        <f t="shared" si="5"/>
        <v>1.2195121951219512</v>
      </c>
      <c r="Q10">
        <v>40.5</v>
      </c>
      <c r="R10">
        <f t="shared" si="6"/>
        <v>1.2195121951219512</v>
      </c>
      <c r="S10">
        <v>40.5</v>
      </c>
      <c r="T10">
        <f t="shared" si="7"/>
        <v>1.2195121951219512</v>
      </c>
      <c r="U10">
        <v>40.5</v>
      </c>
      <c r="V10">
        <f t="shared" si="8"/>
        <v>1.2195121951219512</v>
      </c>
      <c r="W10">
        <v>40.5</v>
      </c>
      <c r="X10">
        <f t="shared" si="9"/>
        <v>1.2195121951219512</v>
      </c>
      <c r="Y10">
        <v>40.5</v>
      </c>
      <c r="Z10">
        <f t="shared" si="10"/>
        <v>1.2195121951219512</v>
      </c>
      <c r="AA10">
        <v>40.5</v>
      </c>
      <c r="AB10">
        <f t="shared" si="11"/>
        <v>1.2195121951219512</v>
      </c>
      <c r="AC10">
        <v>40.5</v>
      </c>
      <c r="AD10">
        <f t="shared" si="12"/>
        <v>1.2195121951219512</v>
      </c>
      <c r="AE10">
        <v>40.5</v>
      </c>
      <c r="AF10">
        <f t="shared" si="13"/>
        <v>1.2195121951219512</v>
      </c>
      <c r="AG10">
        <v>40.5</v>
      </c>
      <c r="AH10">
        <f t="shared" si="14"/>
        <v>1.2195121951219512</v>
      </c>
      <c r="AI10">
        <v>40.5</v>
      </c>
      <c r="AJ10">
        <f t="shared" si="15"/>
        <v>1.2195121951219512</v>
      </c>
      <c r="AK10">
        <v>40.5</v>
      </c>
      <c r="AL10">
        <f t="shared" si="16"/>
        <v>1.2195121951219512</v>
      </c>
      <c r="AM10">
        <v>34.5</v>
      </c>
      <c r="AN10">
        <f t="shared" si="17"/>
        <v>15.853658536585366</v>
      </c>
      <c r="AO10">
        <v>50</v>
      </c>
      <c r="AP10">
        <f t="shared" si="18"/>
        <v>-21.951219512195124</v>
      </c>
      <c r="AR10" s="2" t="s">
        <v>82</v>
      </c>
      <c r="AT10">
        <v>32</v>
      </c>
      <c r="AU10">
        <f t="shared" si="19"/>
        <v>21.951219512195124</v>
      </c>
    </row>
    <row r="11" spans="1:47">
      <c r="A11" s="1" t="s">
        <v>7</v>
      </c>
      <c r="B11" s="3">
        <v>15</v>
      </c>
      <c r="C11">
        <v>16.440367706862972</v>
      </c>
      <c r="D11">
        <f t="shared" si="0"/>
        <v>-9.6024513790864798</v>
      </c>
      <c r="E11">
        <v>-3.1738219537952332</v>
      </c>
      <c r="F11">
        <f>100*(B11-E11)/B11</f>
        <v>121.15881302530155</v>
      </c>
      <c r="G11">
        <v>16.440367706862972</v>
      </c>
      <c r="H11">
        <f t="shared" si="1"/>
        <v>-9.6024513790864798</v>
      </c>
      <c r="I11">
        <v>16.440367706862972</v>
      </c>
      <c r="J11">
        <f t="shared" si="2"/>
        <v>-9.6024513790864798</v>
      </c>
      <c r="K11">
        <v>-3.1738219537952332</v>
      </c>
      <c r="L11">
        <f t="shared" si="3"/>
        <v>121.15881302530155</v>
      </c>
      <c r="M11">
        <v>-3.5</v>
      </c>
      <c r="N11">
        <f t="shared" si="4"/>
        <v>123.33333333333333</v>
      </c>
      <c r="O11">
        <v>-3.5</v>
      </c>
      <c r="P11">
        <f t="shared" si="5"/>
        <v>123.33333333333333</v>
      </c>
      <c r="Q11">
        <v>17.5</v>
      </c>
      <c r="R11">
        <f t="shared" si="6"/>
        <v>-16.666666666666668</v>
      </c>
      <c r="S11">
        <v>14</v>
      </c>
      <c r="T11">
        <f t="shared" si="7"/>
        <v>6.666666666666667</v>
      </c>
      <c r="U11">
        <v>18.5</v>
      </c>
      <c r="V11">
        <f t="shared" si="8"/>
        <v>-23.333333333333332</v>
      </c>
      <c r="W11">
        <v>15</v>
      </c>
      <c r="X11">
        <f t="shared" si="9"/>
        <v>0</v>
      </c>
      <c r="Y11">
        <v>15</v>
      </c>
      <c r="Z11">
        <f t="shared" si="10"/>
        <v>0</v>
      </c>
      <c r="AA11">
        <v>14</v>
      </c>
      <c r="AB11">
        <f t="shared" si="11"/>
        <v>6.666666666666667</v>
      </c>
      <c r="AC11">
        <v>14.5</v>
      </c>
      <c r="AD11">
        <f t="shared" si="12"/>
        <v>3.3333333333333335</v>
      </c>
      <c r="AE11">
        <v>15</v>
      </c>
      <c r="AF11">
        <f t="shared" si="13"/>
        <v>0</v>
      </c>
      <c r="AG11">
        <v>15</v>
      </c>
      <c r="AH11">
        <f t="shared" si="14"/>
        <v>0</v>
      </c>
      <c r="AI11">
        <v>15</v>
      </c>
      <c r="AJ11">
        <f t="shared" si="15"/>
        <v>0</v>
      </c>
      <c r="AK11">
        <v>15</v>
      </c>
      <c r="AL11">
        <f t="shared" si="16"/>
        <v>0</v>
      </c>
      <c r="AM11">
        <v>15</v>
      </c>
      <c r="AN11">
        <f t="shared" si="17"/>
        <v>0</v>
      </c>
      <c r="AO11">
        <v>15</v>
      </c>
      <c r="AP11">
        <f t="shared" si="18"/>
        <v>0</v>
      </c>
      <c r="AR11" s="2"/>
      <c r="AT11">
        <v>15</v>
      </c>
      <c r="AU11">
        <f t="shared" si="19"/>
        <v>0</v>
      </c>
    </row>
    <row r="12" spans="1:47">
      <c r="A12" s="1" t="s">
        <v>0</v>
      </c>
      <c r="B12" s="3">
        <v>38</v>
      </c>
      <c r="C12">
        <v>37.637545139012538</v>
      </c>
      <c r="D12">
        <f t="shared" si="0"/>
        <v>0.95382858154595329</v>
      </c>
      <c r="E12">
        <v>37.637545139012538</v>
      </c>
      <c r="G12">
        <v>37.637545139012538</v>
      </c>
      <c r="H12">
        <f t="shared" si="1"/>
        <v>0.95382858154595329</v>
      </c>
      <c r="I12">
        <v>37.637545139012538</v>
      </c>
      <c r="J12">
        <f t="shared" si="2"/>
        <v>0.95382858154595329</v>
      </c>
      <c r="K12">
        <v>37.637545139012538</v>
      </c>
      <c r="L12">
        <f t="shared" si="3"/>
        <v>0.95382858154595329</v>
      </c>
      <c r="M12">
        <v>37.5</v>
      </c>
      <c r="N12">
        <f t="shared" si="4"/>
        <v>1.3157894736842106</v>
      </c>
      <c r="O12">
        <v>37.5</v>
      </c>
      <c r="P12">
        <f t="shared" si="5"/>
        <v>1.3157894736842106</v>
      </c>
      <c r="Q12">
        <v>37.5</v>
      </c>
      <c r="R12">
        <f t="shared" si="6"/>
        <v>1.3157894736842106</v>
      </c>
      <c r="S12">
        <v>37.5</v>
      </c>
      <c r="T12">
        <f t="shared" si="7"/>
        <v>1.3157894736842106</v>
      </c>
      <c r="U12">
        <v>37.5</v>
      </c>
      <c r="V12">
        <f t="shared" si="8"/>
        <v>1.3157894736842106</v>
      </c>
      <c r="W12">
        <v>37.5</v>
      </c>
      <c r="X12">
        <f t="shared" si="9"/>
        <v>1.3157894736842106</v>
      </c>
      <c r="Y12">
        <v>37.5</v>
      </c>
      <c r="Z12">
        <f t="shared" si="10"/>
        <v>1.3157894736842106</v>
      </c>
      <c r="AA12">
        <v>37.5</v>
      </c>
      <c r="AB12">
        <f t="shared" si="11"/>
        <v>1.3157894736842106</v>
      </c>
      <c r="AC12">
        <v>37.5</v>
      </c>
      <c r="AD12">
        <f t="shared" si="12"/>
        <v>1.3157894736842106</v>
      </c>
      <c r="AE12">
        <v>37.5</v>
      </c>
      <c r="AF12">
        <f t="shared" si="13"/>
        <v>1.3157894736842106</v>
      </c>
      <c r="AG12">
        <v>37.5</v>
      </c>
      <c r="AH12">
        <f t="shared" si="14"/>
        <v>1.3157894736842106</v>
      </c>
      <c r="AI12">
        <v>37.5</v>
      </c>
      <c r="AJ12">
        <f t="shared" si="15"/>
        <v>1.3157894736842106</v>
      </c>
      <c r="AK12">
        <v>37.5</v>
      </c>
      <c r="AL12">
        <f t="shared" si="16"/>
        <v>1.3157894736842106</v>
      </c>
      <c r="AM12">
        <v>30.5</v>
      </c>
      <c r="AN12">
        <f t="shared" si="17"/>
        <v>19.736842105263158</v>
      </c>
      <c r="AO12">
        <v>38.5</v>
      </c>
      <c r="AP12">
        <f t="shared" si="18"/>
        <v>-1.3157894736842106</v>
      </c>
      <c r="AR12" s="2" t="s">
        <v>83</v>
      </c>
      <c r="AT12">
        <v>30.5</v>
      </c>
      <c r="AU12">
        <f t="shared" si="19"/>
        <v>19.736842105263158</v>
      </c>
    </row>
    <row r="13" spans="1:47">
      <c r="A13" s="1" t="s">
        <v>8</v>
      </c>
      <c r="B13" s="3">
        <v>37</v>
      </c>
      <c r="C13">
        <v>39.978209515739387</v>
      </c>
      <c r="D13">
        <f t="shared" si="0"/>
        <v>-8.0492149074037496</v>
      </c>
      <c r="E13">
        <v>39.978209515739387</v>
      </c>
      <c r="G13">
        <v>39.978209515739387</v>
      </c>
      <c r="H13">
        <f t="shared" si="1"/>
        <v>-8.0492149074037496</v>
      </c>
      <c r="I13">
        <v>39.978209515739387</v>
      </c>
      <c r="J13">
        <f t="shared" si="2"/>
        <v>-8.0492149074037496</v>
      </c>
      <c r="K13">
        <v>40.242583890228104</v>
      </c>
      <c r="L13">
        <f t="shared" si="3"/>
        <v>-8.7637402438597416</v>
      </c>
      <c r="M13">
        <v>40</v>
      </c>
      <c r="N13">
        <f t="shared" si="4"/>
        <v>-8.1081081081081088</v>
      </c>
      <c r="O13">
        <v>40</v>
      </c>
      <c r="P13">
        <f t="shared" si="5"/>
        <v>-8.1081081081081088</v>
      </c>
      <c r="Q13">
        <v>40</v>
      </c>
      <c r="R13">
        <f t="shared" si="6"/>
        <v>-8.1081081081081088</v>
      </c>
      <c r="S13">
        <v>40</v>
      </c>
      <c r="T13">
        <f t="shared" si="7"/>
        <v>-8.1081081081081088</v>
      </c>
      <c r="U13">
        <v>40</v>
      </c>
      <c r="V13">
        <f t="shared" si="8"/>
        <v>-8.1081081081081088</v>
      </c>
      <c r="W13">
        <v>40</v>
      </c>
      <c r="X13">
        <f t="shared" si="9"/>
        <v>-8.1081081081081088</v>
      </c>
      <c r="Y13">
        <v>40</v>
      </c>
      <c r="Z13">
        <f t="shared" si="10"/>
        <v>-8.1081081081081088</v>
      </c>
      <c r="AA13">
        <v>40</v>
      </c>
      <c r="AB13">
        <f t="shared" si="11"/>
        <v>-8.1081081081081088</v>
      </c>
      <c r="AC13">
        <v>40</v>
      </c>
      <c r="AD13">
        <f t="shared" si="12"/>
        <v>-8.1081081081081088</v>
      </c>
      <c r="AE13">
        <v>40</v>
      </c>
      <c r="AF13">
        <f t="shared" si="13"/>
        <v>-8.1081081081081088</v>
      </c>
      <c r="AG13">
        <v>40</v>
      </c>
      <c r="AH13">
        <f t="shared" si="14"/>
        <v>-8.1081081081081088</v>
      </c>
      <c r="AI13">
        <v>40</v>
      </c>
      <c r="AJ13">
        <f t="shared" si="15"/>
        <v>-8.1081081081081088</v>
      </c>
      <c r="AK13">
        <v>40</v>
      </c>
      <c r="AL13">
        <f t="shared" si="16"/>
        <v>-8.1081081081081088</v>
      </c>
      <c r="AM13">
        <v>36.5</v>
      </c>
      <c r="AN13">
        <f t="shared" si="17"/>
        <v>1.3513513513513513</v>
      </c>
      <c r="AO13">
        <v>44</v>
      </c>
      <c r="AP13">
        <f t="shared" si="18"/>
        <v>-18.918918918918919</v>
      </c>
      <c r="AR13" s="2" t="s">
        <v>84</v>
      </c>
      <c r="AT13">
        <v>39.5</v>
      </c>
      <c r="AU13">
        <f t="shared" si="19"/>
        <v>-6.756756756756757</v>
      </c>
    </row>
    <row r="14" spans="1:47">
      <c r="A14" s="1" t="s">
        <v>6</v>
      </c>
      <c r="B14" s="3">
        <v>41</v>
      </c>
      <c r="C14">
        <v>40.621528271147618</v>
      </c>
      <c r="D14">
        <f t="shared" si="0"/>
        <v>0.92310177768873714</v>
      </c>
      <c r="E14">
        <v>40.621528271147618</v>
      </c>
      <c r="G14">
        <v>40.809702200969319</v>
      </c>
      <c r="H14">
        <f t="shared" si="1"/>
        <v>0.46414097324556314</v>
      </c>
      <c r="I14">
        <v>40.621528271147618</v>
      </c>
      <c r="J14">
        <f t="shared" si="2"/>
        <v>0.92310177768873714</v>
      </c>
      <c r="K14">
        <v>40.621528271147618</v>
      </c>
      <c r="L14">
        <f t="shared" si="3"/>
        <v>0.92310177768873714</v>
      </c>
      <c r="M14">
        <v>40.5</v>
      </c>
      <c r="N14">
        <f t="shared" si="4"/>
        <v>1.2195121951219512</v>
      </c>
      <c r="O14">
        <v>40.5</v>
      </c>
      <c r="P14">
        <f t="shared" si="5"/>
        <v>1.2195121951219512</v>
      </c>
      <c r="Q14">
        <v>40.5</v>
      </c>
      <c r="R14">
        <f t="shared" si="6"/>
        <v>1.2195121951219512</v>
      </c>
      <c r="S14">
        <v>40.5</v>
      </c>
      <c r="T14">
        <f t="shared" si="7"/>
        <v>1.2195121951219512</v>
      </c>
      <c r="U14">
        <v>40.5</v>
      </c>
      <c r="V14">
        <f t="shared" si="8"/>
        <v>1.2195121951219512</v>
      </c>
      <c r="W14">
        <v>40.5</v>
      </c>
      <c r="X14">
        <f t="shared" si="9"/>
        <v>1.2195121951219512</v>
      </c>
      <c r="Y14">
        <v>40.5</v>
      </c>
      <c r="Z14">
        <f t="shared" si="10"/>
        <v>1.2195121951219512</v>
      </c>
      <c r="AA14">
        <v>40.5</v>
      </c>
      <c r="AB14">
        <f t="shared" si="11"/>
        <v>1.2195121951219512</v>
      </c>
      <c r="AC14">
        <v>40.5</v>
      </c>
      <c r="AD14">
        <f t="shared" si="12"/>
        <v>1.2195121951219512</v>
      </c>
      <c r="AE14">
        <v>40.5</v>
      </c>
      <c r="AF14">
        <f t="shared" si="13"/>
        <v>1.2195121951219512</v>
      </c>
      <c r="AG14">
        <v>40.5</v>
      </c>
      <c r="AH14">
        <f t="shared" si="14"/>
        <v>1.2195121951219512</v>
      </c>
      <c r="AI14">
        <v>40.5</v>
      </c>
      <c r="AJ14">
        <f t="shared" si="15"/>
        <v>1.2195121951219512</v>
      </c>
      <c r="AK14">
        <v>40.5</v>
      </c>
      <c r="AL14">
        <f t="shared" si="16"/>
        <v>1.2195121951219512</v>
      </c>
      <c r="AM14">
        <v>34.5</v>
      </c>
      <c r="AN14">
        <f t="shared" si="17"/>
        <v>15.853658536585366</v>
      </c>
      <c r="AO14">
        <v>50</v>
      </c>
      <c r="AP14">
        <f t="shared" si="18"/>
        <v>-21.951219512195124</v>
      </c>
      <c r="AR14" s="2" t="s">
        <v>85</v>
      </c>
      <c r="AT14">
        <v>32</v>
      </c>
      <c r="AU14">
        <f t="shared" si="19"/>
        <v>21.951219512195124</v>
      </c>
    </row>
    <row r="15" spans="1:47">
      <c r="A15" s="1" t="s">
        <v>9</v>
      </c>
      <c r="B15" s="3">
        <v>21.5</v>
      </c>
      <c r="C15">
        <v>23.348208872517546</v>
      </c>
      <c r="D15">
        <f t="shared" si="0"/>
        <v>-8.5963203372909103</v>
      </c>
      <c r="E15">
        <v>23.348208872517546</v>
      </c>
      <c r="G15">
        <v>23.348208872517546</v>
      </c>
      <c r="H15">
        <f t="shared" si="1"/>
        <v>-8.5963203372909103</v>
      </c>
      <c r="I15">
        <v>23.348208872517546</v>
      </c>
      <c r="J15">
        <f t="shared" si="2"/>
        <v>-8.5963203372909103</v>
      </c>
      <c r="K15">
        <v>23.348208872517546</v>
      </c>
      <c r="L15">
        <f t="shared" si="3"/>
        <v>-8.5963203372909103</v>
      </c>
      <c r="M15">
        <v>23</v>
      </c>
      <c r="N15">
        <f t="shared" si="4"/>
        <v>-6.9767441860465116</v>
      </c>
      <c r="O15">
        <v>23</v>
      </c>
      <c r="P15">
        <f t="shared" si="5"/>
        <v>-6.9767441860465116</v>
      </c>
      <c r="Q15">
        <v>23</v>
      </c>
      <c r="R15">
        <f t="shared" si="6"/>
        <v>-6.9767441860465116</v>
      </c>
      <c r="S15">
        <v>23</v>
      </c>
      <c r="T15">
        <f t="shared" si="7"/>
        <v>-6.9767441860465116</v>
      </c>
      <c r="U15">
        <v>23</v>
      </c>
      <c r="V15">
        <f t="shared" si="8"/>
        <v>-6.9767441860465116</v>
      </c>
      <c r="W15">
        <v>23</v>
      </c>
      <c r="X15">
        <f t="shared" si="9"/>
        <v>-6.9767441860465116</v>
      </c>
      <c r="Y15">
        <v>23</v>
      </c>
      <c r="Z15">
        <f t="shared" si="10"/>
        <v>-6.9767441860465116</v>
      </c>
      <c r="AA15">
        <v>23</v>
      </c>
      <c r="AB15">
        <f t="shared" si="11"/>
        <v>-6.9767441860465116</v>
      </c>
      <c r="AC15">
        <v>23</v>
      </c>
      <c r="AD15">
        <f t="shared" si="12"/>
        <v>-6.9767441860465116</v>
      </c>
      <c r="AE15">
        <v>23</v>
      </c>
      <c r="AF15">
        <f t="shared" si="13"/>
        <v>-6.9767441860465116</v>
      </c>
      <c r="AG15">
        <v>23</v>
      </c>
      <c r="AH15">
        <f t="shared" si="14"/>
        <v>-6.9767441860465116</v>
      </c>
      <c r="AI15">
        <v>23</v>
      </c>
      <c r="AJ15">
        <f t="shared" si="15"/>
        <v>-6.9767441860465116</v>
      </c>
      <c r="AK15">
        <v>23</v>
      </c>
      <c r="AL15">
        <f t="shared" si="16"/>
        <v>-6.9767441860465116</v>
      </c>
      <c r="AM15">
        <v>23.5</v>
      </c>
      <c r="AN15">
        <f t="shared" si="17"/>
        <v>-9.3023255813953494</v>
      </c>
      <c r="AO15">
        <v>23</v>
      </c>
      <c r="AP15">
        <f t="shared" si="18"/>
        <v>-6.9767441860465116</v>
      </c>
      <c r="AR15" s="2" t="s">
        <v>86</v>
      </c>
      <c r="AT15">
        <v>23</v>
      </c>
      <c r="AU15">
        <f t="shared" si="19"/>
        <v>-6.9767441860465116</v>
      </c>
    </row>
    <row r="16" spans="1:47">
      <c r="A16" s="1" t="s">
        <v>10</v>
      </c>
      <c r="B16" s="3">
        <v>15</v>
      </c>
      <c r="C16">
        <v>14.966993478485314</v>
      </c>
      <c r="D16">
        <f t="shared" si="0"/>
        <v>0.22004347676457314</v>
      </c>
      <c r="E16">
        <v>14.966993478485314</v>
      </c>
      <c r="G16">
        <v>14.966993478485314</v>
      </c>
      <c r="H16">
        <f t="shared" si="1"/>
        <v>0.22004347676457314</v>
      </c>
      <c r="I16">
        <v>14.966993478485314</v>
      </c>
      <c r="J16">
        <f t="shared" si="2"/>
        <v>0.22004347676457314</v>
      </c>
      <c r="K16">
        <v>14.966993478485314</v>
      </c>
      <c r="L16">
        <f t="shared" si="3"/>
        <v>0.22004347676457314</v>
      </c>
      <c r="M16">
        <v>14.5</v>
      </c>
      <c r="N16">
        <f t="shared" si="4"/>
        <v>3.3333333333333335</v>
      </c>
      <c r="O16">
        <v>14.5</v>
      </c>
      <c r="P16">
        <f t="shared" si="5"/>
        <v>3.3333333333333335</v>
      </c>
      <c r="Q16">
        <v>14.5</v>
      </c>
      <c r="R16">
        <f t="shared" si="6"/>
        <v>3.3333333333333335</v>
      </c>
      <c r="S16">
        <v>14.5</v>
      </c>
      <c r="T16">
        <f t="shared" si="7"/>
        <v>3.3333333333333335</v>
      </c>
      <c r="U16">
        <v>14.5</v>
      </c>
      <c r="V16">
        <f t="shared" si="8"/>
        <v>3.3333333333333335</v>
      </c>
      <c r="W16">
        <v>14.5</v>
      </c>
      <c r="X16">
        <f t="shared" si="9"/>
        <v>3.3333333333333335</v>
      </c>
      <c r="Y16">
        <v>14.5</v>
      </c>
      <c r="Z16">
        <f t="shared" si="10"/>
        <v>3.3333333333333335</v>
      </c>
      <c r="AA16">
        <v>14.5</v>
      </c>
      <c r="AB16">
        <f t="shared" si="11"/>
        <v>3.3333333333333335</v>
      </c>
      <c r="AC16">
        <v>14.5</v>
      </c>
      <c r="AD16">
        <f t="shared" si="12"/>
        <v>3.3333333333333335</v>
      </c>
      <c r="AE16">
        <v>14.5</v>
      </c>
      <c r="AF16">
        <f t="shared" si="13"/>
        <v>3.3333333333333335</v>
      </c>
      <c r="AG16">
        <v>14.5</v>
      </c>
      <c r="AH16">
        <f t="shared" si="14"/>
        <v>3.3333333333333335</v>
      </c>
      <c r="AI16">
        <v>14.5</v>
      </c>
      <c r="AJ16">
        <f t="shared" si="15"/>
        <v>3.3333333333333335</v>
      </c>
      <c r="AK16">
        <v>14.5</v>
      </c>
      <c r="AL16">
        <f t="shared" si="16"/>
        <v>3.3333333333333335</v>
      </c>
      <c r="AM16">
        <v>15</v>
      </c>
      <c r="AN16">
        <f t="shared" si="17"/>
        <v>0</v>
      </c>
      <c r="AO16">
        <v>14.5</v>
      </c>
      <c r="AP16">
        <f t="shared" si="18"/>
        <v>3.3333333333333335</v>
      </c>
      <c r="AR16" s="2" t="s">
        <v>87</v>
      </c>
      <c r="AT16">
        <v>14.5</v>
      </c>
      <c r="AU16">
        <f t="shared" si="19"/>
        <v>3.3333333333333335</v>
      </c>
    </row>
    <row r="17" spans="1:47">
      <c r="A17" s="1" t="s">
        <v>11</v>
      </c>
      <c r="B17" s="3">
        <v>28</v>
      </c>
      <c r="C17">
        <v>29.34957683341031</v>
      </c>
      <c r="D17">
        <f t="shared" si="0"/>
        <v>-4.81991726217968</v>
      </c>
      <c r="E17">
        <v>29.34957683341031</v>
      </c>
      <c r="G17">
        <v>29.34957683341031</v>
      </c>
      <c r="H17">
        <f t="shared" si="1"/>
        <v>-4.81991726217968</v>
      </c>
      <c r="I17">
        <v>29.34957683341031</v>
      </c>
      <c r="J17">
        <f t="shared" si="2"/>
        <v>-4.81991726217968</v>
      </c>
      <c r="K17">
        <v>29.34957683341031</v>
      </c>
      <c r="L17">
        <f t="shared" si="3"/>
        <v>-4.81991726217968</v>
      </c>
      <c r="M17">
        <v>29</v>
      </c>
      <c r="N17">
        <f t="shared" si="4"/>
        <v>-3.5714285714285716</v>
      </c>
      <c r="O17">
        <v>29</v>
      </c>
      <c r="P17">
        <f t="shared" si="5"/>
        <v>-3.5714285714285716</v>
      </c>
      <c r="Q17">
        <v>29</v>
      </c>
      <c r="R17">
        <f t="shared" si="6"/>
        <v>-3.5714285714285716</v>
      </c>
      <c r="S17">
        <v>29</v>
      </c>
      <c r="T17">
        <f t="shared" si="7"/>
        <v>-3.5714285714285716</v>
      </c>
      <c r="U17">
        <v>29</v>
      </c>
      <c r="V17">
        <f t="shared" si="8"/>
        <v>-3.5714285714285716</v>
      </c>
      <c r="W17">
        <v>29</v>
      </c>
      <c r="X17">
        <f t="shared" si="9"/>
        <v>-3.5714285714285716</v>
      </c>
      <c r="Y17">
        <v>29</v>
      </c>
      <c r="Z17">
        <f t="shared" si="10"/>
        <v>-3.5714285714285716</v>
      </c>
      <c r="AA17">
        <v>29</v>
      </c>
      <c r="AB17">
        <f t="shared" si="11"/>
        <v>-3.5714285714285716</v>
      </c>
      <c r="AC17">
        <v>29</v>
      </c>
      <c r="AD17">
        <f t="shared" si="12"/>
        <v>-3.5714285714285716</v>
      </c>
      <c r="AE17">
        <v>29</v>
      </c>
      <c r="AF17">
        <f t="shared" si="13"/>
        <v>-3.5714285714285716</v>
      </c>
      <c r="AG17">
        <v>29</v>
      </c>
      <c r="AH17">
        <f t="shared" si="14"/>
        <v>-3.5714285714285716</v>
      </c>
      <c r="AI17">
        <v>29</v>
      </c>
      <c r="AJ17">
        <f t="shared" si="15"/>
        <v>-3.5714285714285716</v>
      </c>
      <c r="AK17">
        <v>29</v>
      </c>
      <c r="AL17">
        <f t="shared" si="16"/>
        <v>-3.5714285714285716</v>
      </c>
      <c r="AM17">
        <v>29.5</v>
      </c>
      <c r="AN17">
        <f t="shared" si="17"/>
        <v>-5.3571428571428568</v>
      </c>
      <c r="AO17">
        <v>29</v>
      </c>
      <c r="AP17">
        <f t="shared" si="18"/>
        <v>-3.5714285714285716</v>
      </c>
      <c r="AR17" s="2" t="s">
        <v>78</v>
      </c>
      <c r="AT17">
        <v>29</v>
      </c>
      <c r="AU17">
        <f t="shared" si="19"/>
        <v>-3.5714285714285716</v>
      </c>
    </row>
    <row r="18" spans="1:47">
      <c r="A18" s="1" t="s">
        <v>12</v>
      </c>
      <c r="B18" s="3">
        <v>66</v>
      </c>
      <c r="AR18" s="2" t="s">
        <v>88</v>
      </c>
    </row>
    <row r="19" spans="1:47">
      <c r="AR19" s="2"/>
    </row>
    <row r="20" spans="1:47">
      <c r="AR20" s="2" t="s">
        <v>89</v>
      </c>
    </row>
    <row r="21" spans="1:47">
      <c r="A21" t="s">
        <v>35</v>
      </c>
      <c r="C21" t="s">
        <v>41</v>
      </c>
      <c r="D21">
        <v>9</v>
      </c>
      <c r="E21" t="s">
        <v>40</v>
      </c>
      <c r="G21" t="s">
        <v>42</v>
      </c>
      <c r="I21" t="s">
        <v>44</v>
      </c>
      <c r="J21">
        <v>9</v>
      </c>
      <c r="K21" t="s">
        <v>49</v>
      </c>
      <c r="L21">
        <v>9</v>
      </c>
      <c r="M21" t="s">
        <v>49</v>
      </c>
      <c r="N21">
        <v>9</v>
      </c>
      <c r="O21" t="s">
        <v>49</v>
      </c>
      <c r="P21">
        <v>9</v>
      </c>
      <c r="Q21" t="s">
        <v>54</v>
      </c>
      <c r="R21">
        <v>9</v>
      </c>
      <c r="S21" t="s">
        <v>54</v>
      </c>
      <c r="T21">
        <f>COUNTIFS(T4:T17,"&lt;0",T4:T17,"&gt;-6")  +  COUNTIFS(T4:T17,"&gt;0",T4:T17,"&lt;6") + COUNTIF(T4:T17,"=0")</f>
        <v>9</v>
      </c>
      <c r="U21" t="s">
        <v>54</v>
      </c>
      <c r="V21">
        <f>COUNTIFS(V4:V17,"&lt;0",V4:V17,"&gt;-6")  +  COUNTIFS(V4:V17,"&gt;0",V4:V17,"&lt;6") + COUNTIF(V4:V17,"=0")</f>
        <v>9</v>
      </c>
      <c r="W21" t="s">
        <v>54</v>
      </c>
      <c r="Y21" t="s">
        <v>54</v>
      </c>
      <c r="AA21" t="s">
        <v>54</v>
      </c>
      <c r="AC21" t="s">
        <v>54</v>
      </c>
      <c r="AE21" t="s">
        <v>54</v>
      </c>
      <c r="AG21" t="s">
        <v>54</v>
      </c>
      <c r="AI21" t="s">
        <v>54</v>
      </c>
      <c r="AJ21">
        <v>10</v>
      </c>
      <c r="AK21" t="s">
        <v>54</v>
      </c>
      <c r="AM21" t="s">
        <v>54</v>
      </c>
      <c r="AO21" t="s">
        <v>54</v>
      </c>
      <c r="AT21" t="s">
        <v>54</v>
      </c>
    </row>
    <row r="22" spans="1:47">
      <c r="A22" t="s">
        <v>34</v>
      </c>
      <c r="D22">
        <v>5</v>
      </c>
      <c r="J22">
        <v>5</v>
      </c>
      <c r="K22" t="s">
        <v>50</v>
      </c>
      <c r="L22">
        <v>5</v>
      </c>
      <c r="M22" t="s">
        <v>50</v>
      </c>
      <c r="N22">
        <v>5</v>
      </c>
      <c r="O22" t="s">
        <v>50</v>
      </c>
      <c r="P22">
        <v>5</v>
      </c>
      <c r="Q22" t="s">
        <v>50</v>
      </c>
      <c r="R22">
        <v>5</v>
      </c>
      <c r="S22" t="s">
        <v>50</v>
      </c>
      <c r="T22">
        <f>14-T21</f>
        <v>5</v>
      </c>
      <c r="U22" t="s">
        <v>50</v>
      </c>
      <c r="W22" t="s">
        <v>50</v>
      </c>
      <c r="Y22" t="s">
        <v>50</v>
      </c>
      <c r="AA22" t="s">
        <v>50</v>
      </c>
      <c r="AC22" t="s">
        <v>50</v>
      </c>
      <c r="AE22" t="s">
        <v>50</v>
      </c>
      <c r="AG22" t="s">
        <v>50</v>
      </c>
      <c r="AI22" t="s">
        <v>50</v>
      </c>
      <c r="AJ22">
        <v>4</v>
      </c>
      <c r="AK22" t="s">
        <v>50</v>
      </c>
      <c r="AM22" t="s">
        <v>50</v>
      </c>
      <c r="AO22" t="s">
        <v>50</v>
      </c>
      <c r="AT22" t="s">
        <v>90</v>
      </c>
    </row>
    <row r="23" spans="1:47">
      <c r="M23" t="s">
        <v>51</v>
      </c>
      <c r="O23" t="s">
        <v>51</v>
      </c>
      <c r="Q23" t="s">
        <v>51</v>
      </c>
      <c r="S23" t="s">
        <v>51</v>
      </c>
      <c r="U23" t="s">
        <v>51</v>
      </c>
      <c r="W23" t="s">
        <v>51</v>
      </c>
      <c r="Y23" t="s">
        <v>51</v>
      </c>
      <c r="AA23" t="s">
        <v>51</v>
      </c>
      <c r="AC23" t="s">
        <v>51</v>
      </c>
      <c r="AE23" t="s">
        <v>51</v>
      </c>
      <c r="AG23" t="s">
        <v>51</v>
      </c>
      <c r="AI23" t="s">
        <v>51</v>
      </c>
      <c r="AK23" t="s">
        <v>51</v>
      </c>
      <c r="AM23" t="s">
        <v>72</v>
      </c>
      <c r="AO23" t="s">
        <v>51</v>
      </c>
      <c r="AT23" t="s">
        <v>51</v>
      </c>
    </row>
    <row r="24" spans="1:47">
      <c r="O24" t="s">
        <v>52</v>
      </c>
      <c r="Q24" t="s">
        <v>53</v>
      </c>
      <c r="S24" t="s">
        <v>60</v>
      </c>
      <c r="U24" t="s">
        <v>61</v>
      </c>
      <c r="W24" t="s">
        <v>62</v>
      </c>
      <c r="Y24" t="s">
        <v>63</v>
      </c>
      <c r="AA24" t="s">
        <v>64</v>
      </c>
      <c r="AC24" t="s">
        <v>63</v>
      </c>
      <c r="AE24" t="s">
        <v>63</v>
      </c>
      <c r="AG24" t="s">
        <v>63</v>
      </c>
      <c r="AI24" t="s">
        <v>63</v>
      </c>
      <c r="AK24" t="s">
        <v>71</v>
      </c>
      <c r="AM24" t="s">
        <v>71</v>
      </c>
      <c r="AO24" t="s">
        <v>71</v>
      </c>
      <c r="AT24" t="s">
        <v>71</v>
      </c>
    </row>
    <row r="25" spans="1:47">
      <c r="AC25" t="s">
        <v>66</v>
      </c>
      <c r="AE25" t="s">
        <v>67</v>
      </c>
      <c r="AG25" t="s">
        <v>68</v>
      </c>
      <c r="AI25" t="s">
        <v>69</v>
      </c>
      <c r="AO25" t="s">
        <v>75</v>
      </c>
      <c r="AT25" t="s">
        <v>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5"/>
  <sheetViews>
    <sheetView topLeftCell="AM1" workbookViewId="0">
      <selection activeCell="AT4" sqref="AT4:AT17"/>
    </sheetView>
  </sheetViews>
  <sheetFormatPr defaultRowHeight="15"/>
  <cols>
    <col min="1" max="1" width="17.7109375" customWidth="1"/>
    <col min="9" max="9" width="18.42578125" customWidth="1"/>
  </cols>
  <sheetData>
    <row r="1" spans="1:47">
      <c r="B1" s="2" t="s">
        <v>28</v>
      </c>
    </row>
    <row r="2" spans="1:47">
      <c r="A2" s="2" t="s">
        <v>15</v>
      </c>
      <c r="B2" s="2" t="s">
        <v>16</v>
      </c>
    </row>
    <row r="3" spans="1:47">
      <c r="B3" s="2" t="s">
        <v>32</v>
      </c>
      <c r="C3" s="2" t="s">
        <v>33</v>
      </c>
      <c r="D3" s="2" t="s">
        <v>36</v>
      </c>
      <c r="G3" s="2" t="s">
        <v>33</v>
      </c>
      <c r="H3" s="2" t="s">
        <v>43</v>
      </c>
      <c r="I3" s="2" t="s">
        <v>33</v>
      </c>
      <c r="J3" s="2" t="s">
        <v>43</v>
      </c>
      <c r="K3" s="2" t="s">
        <v>33</v>
      </c>
      <c r="L3" s="2" t="s">
        <v>43</v>
      </c>
      <c r="M3" s="2" t="s">
        <v>33</v>
      </c>
      <c r="N3" s="2" t="s">
        <v>43</v>
      </c>
      <c r="O3" s="2" t="s">
        <v>33</v>
      </c>
      <c r="P3" s="2" t="s">
        <v>43</v>
      </c>
      <c r="Q3" s="2" t="s">
        <v>33</v>
      </c>
      <c r="R3" s="2" t="s">
        <v>43</v>
      </c>
      <c r="S3" s="2" t="s">
        <v>33</v>
      </c>
      <c r="T3" s="2" t="s">
        <v>43</v>
      </c>
      <c r="U3" s="2" t="s">
        <v>33</v>
      </c>
      <c r="V3" s="2" t="s">
        <v>43</v>
      </c>
      <c r="W3" s="2" t="s">
        <v>33</v>
      </c>
      <c r="X3" s="2" t="s">
        <v>43</v>
      </c>
      <c r="Y3" s="2" t="s">
        <v>33</v>
      </c>
      <c r="Z3" s="2" t="s">
        <v>43</v>
      </c>
      <c r="AA3" s="2" t="s">
        <v>33</v>
      </c>
      <c r="AB3" s="2" t="s">
        <v>43</v>
      </c>
      <c r="AC3" s="2" t="s">
        <v>33</v>
      </c>
      <c r="AD3" s="2" t="s">
        <v>43</v>
      </c>
      <c r="AE3" s="2" t="s">
        <v>33</v>
      </c>
      <c r="AF3" s="2" t="s">
        <v>43</v>
      </c>
      <c r="AG3" s="2" t="s">
        <v>33</v>
      </c>
      <c r="AH3" s="2" t="s">
        <v>43</v>
      </c>
      <c r="AI3" s="2" t="s">
        <v>33</v>
      </c>
      <c r="AJ3" s="2" t="s">
        <v>43</v>
      </c>
      <c r="AK3" s="2" t="s">
        <v>33</v>
      </c>
      <c r="AL3" s="2" t="s">
        <v>43</v>
      </c>
      <c r="AM3" s="2" t="s">
        <v>33</v>
      </c>
      <c r="AN3" s="2" t="s">
        <v>43</v>
      </c>
      <c r="AO3" s="2" t="s">
        <v>33</v>
      </c>
      <c r="AP3" s="2" t="s">
        <v>43</v>
      </c>
      <c r="AR3" s="2" t="s">
        <v>76</v>
      </c>
    </row>
    <row r="4" spans="1:47">
      <c r="A4" s="1" t="s">
        <v>0</v>
      </c>
      <c r="B4" s="3">
        <v>30</v>
      </c>
      <c r="C4">
        <v>32.635390232744534</v>
      </c>
      <c r="D4">
        <f>100*(B4-C4)/B4</f>
        <v>-8.7846341091484454</v>
      </c>
      <c r="E4">
        <v>32.635390232744534</v>
      </c>
      <c r="G4">
        <v>32.635390232744534</v>
      </c>
      <c r="H4">
        <f>100*(B4-G4)/B4</f>
        <v>-8.7846341091484454</v>
      </c>
      <c r="I4">
        <v>31.344061842240251</v>
      </c>
      <c r="J4">
        <f>100*(B4-I4)/B4</f>
        <v>-4.4802061408008358</v>
      </c>
      <c r="K4">
        <v>32.635390232744534</v>
      </c>
      <c r="L4">
        <f>100*(B4-K4)/B4</f>
        <v>-8.7846341091484454</v>
      </c>
      <c r="M4">
        <v>32.5</v>
      </c>
      <c r="N4">
        <f>100*(B4-M4)/B4</f>
        <v>-8.3333333333333339</v>
      </c>
      <c r="O4">
        <v>32.5</v>
      </c>
      <c r="P4">
        <f>100*(B4-O4)/B4</f>
        <v>-8.3333333333333339</v>
      </c>
      <c r="Q4">
        <v>32.5</v>
      </c>
      <c r="R4">
        <f>100*(B4-Q4)/B4</f>
        <v>-8.3333333333333339</v>
      </c>
      <c r="S4">
        <v>32.5</v>
      </c>
      <c r="T4">
        <f>100*(B4-S4)/B4</f>
        <v>-8.3333333333333339</v>
      </c>
      <c r="U4">
        <v>32.5</v>
      </c>
      <c r="V4">
        <f>100*(B4-U4)/B4</f>
        <v>-8.3333333333333339</v>
      </c>
      <c r="W4">
        <v>32.5</v>
      </c>
      <c r="X4">
        <f>100*(B4-W4)/B4</f>
        <v>-8.3333333333333339</v>
      </c>
      <c r="Y4">
        <v>32.5</v>
      </c>
      <c r="Z4">
        <f>100*(B4-Y4)/B4</f>
        <v>-8.3333333333333339</v>
      </c>
      <c r="AA4">
        <v>32.5</v>
      </c>
      <c r="AB4">
        <f>100*(B4-AA4)/B4</f>
        <v>-8.3333333333333339</v>
      </c>
      <c r="AC4">
        <v>32.5</v>
      </c>
      <c r="AD4">
        <f>100*(B4-AC4)/B4</f>
        <v>-8.3333333333333339</v>
      </c>
      <c r="AE4">
        <v>32.5</v>
      </c>
      <c r="AF4">
        <f>100*(B4-AE4)/B4</f>
        <v>-8.3333333333333339</v>
      </c>
      <c r="AG4">
        <v>32.5</v>
      </c>
      <c r="AH4">
        <f>100*(B4-AG4)/B4</f>
        <v>-8.3333333333333339</v>
      </c>
      <c r="AI4">
        <v>32.5</v>
      </c>
      <c r="AJ4">
        <f>100*(B4-AI4)/B4</f>
        <v>-8.3333333333333339</v>
      </c>
      <c r="AK4">
        <v>32.5</v>
      </c>
      <c r="AL4">
        <f>100*(B4-AK4)/B4</f>
        <v>-8.3333333333333339</v>
      </c>
      <c r="AM4">
        <v>32.5</v>
      </c>
      <c r="AN4">
        <f>100*(B4-AM4)/B4</f>
        <v>-8.3333333333333339</v>
      </c>
      <c r="AO4">
        <v>32.5</v>
      </c>
      <c r="AP4">
        <f>100*(B4-AO4)/B4</f>
        <v>-8.3333333333333339</v>
      </c>
      <c r="AR4" s="2" t="s">
        <v>77</v>
      </c>
      <c r="AT4">
        <v>32.5</v>
      </c>
      <c r="AU4">
        <f>100*(B4-AT4)/B4</f>
        <v>-8.3333333333333339</v>
      </c>
    </row>
    <row r="5" spans="1:47">
      <c r="A5" s="1" t="s">
        <v>1</v>
      </c>
      <c r="B5" s="3">
        <v>19.5</v>
      </c>
      <c r="C5">
        <v>18.912036497531972</v>
      </c>
      <c r="D5">
        <f t="shared" ref="D5:D17" si="0">100*(B5-C5)/B5</f>
        <v>3.0151974485539914</v>
      </c>
      <c r="E5">
        <v>18.912036497531972</v>
      </c>
      <c r="G5">
        <v>18.912036497531972</v>
      </c>
      <c r="H5">
        <f t="shared" ref="H5:H17" si="1">100*(B5-G5)/B5</f>
        <v>3.0151974485539914</v>
      </c>
      <c r="I5">
        <v>22.88928448710282</v>
      </c>
      <c r="J5">
        <f t="shared" ref="J5:J17" si="2">100*(B5-I5)/B5</f>
        <v>-17.380946087706771</v>
      </c>
      <c r="K5">
        <v>18.912036497531972</v>
      </c>
      <c r="L5">
        <f t="shared" ref="L5:L17" si="3">100*(B5-K5)/B5</f>
        <v>3.0151974485539914</v>
      </c>
      <c r="M5">
        <v>18.5</v>
      </c>
      <c r="N5">
        <f t="shared" ref="N5:N17" si="4">100*(B5-M5)/B5</f>
        <v>5.1282051282051286</v>
      </c>
      <c r="O5">
        <v>18.5</v>
      </c>
      <c r="P5">
        <f t="shared" ref="P5:P17" si="5">100*(B5-O5)/B5</f>
        <v>5.1282051282051286</v>
      </c>
      <c r="Q5">
        <v>18.5</v>
      </c>
      <c r="R5">
        <f t="shared" ref="R5:R17" si="6">100*(B5-Q5)/B5</f>
        <v>5.1282051282051286</v>
      </c>
      <c r="S5">
        <v>18.5</v>
      </c>
      <c r="T5">
        <f t="shared" ref="T5:T17" si="7">100*(B5-S5)/B5</f>
        <v>5.1282051282051286</v>
      </c>
      <c r="U5">
        <v>18.5</v>
      </c>
      <c r="V5">
        <f t="shared" ref="V5:V17" si="8">100*(B5-U5)/B5</f>
        <v>5.1282051282051286</v>
      </c>
      <c r="W5">
        <v>18.5</v>
      </c>
      <c r="X5">
        <f t="shared" ref="X5:X17" si="9">100*(B5-W5)/B5</f>
        <v>5.1282051282051286</v>
      </c>
      <c r="Y5">
        <v>18.5</v>
      </c>
      <c r="Z5">
        <f t="shared" ref="Z5:Z17" si="10">100*(B5-Y5)/B5</f>
        <v>5.1282051282051286</v>
      </c>
      <c r="AA5">
        <v>18.5</v>
      </c>
      <c r="AB5">
        <f t="shared" ref="AB5:AB17" si="11">100*(B5-AA5)/B5</f>
        <v>5.1282051282051286</v>
      </c>
      <c r="AC5">
        <v>18.5</v>
      </c>
      <c r="AD5">
        <f t="shared" ref="AD5:AD17" si="12">100*(B5-AC5)/B5</f>
        <v>5.1282051282051286</v>
      </c>
      <c r="AE5">
        <v>18.5</v>
      </c>
      <c r="AF5">
        <f t="shared" ref="AF5:AF17" si="13">100*(B5-AE5)/B5</f>
        <v>5.1282051282051286</v>
      </c>
      <c r="AG5">
        <v>18.5</v>
      </c>
      <c r="AH5">
        <f t="shared" ref="AH5:AH17" si="14">100*(B5-AG5)/B5</f>
        <v>5.1282051282051286</v>
      </c>
      <c r="AI5">
        <v>18.5</v>
      </c>
      <c r="AJ5">
        <f t="shared" ref="AJ5:AJ17" si="15">100*(B5-AI5)/B5</f>
        <v>5.1282051282051286</v>
      </c>
      <c r="AK5">
        <v>18.5</v>
      </c>
      <c r="AL5">
        <f t="shared" ref="AL5:AL17" si="16">100*(B5-AK5)/B5</f>
        <v>5.1282051282051286</v>
      </c>
      <c r="AM5">
        <v>19</v>
      </c>
      <c r="AN5">
        <f t="shared" ref="AN5:AN17" si="17">100*(B5-AM5)/B5</f>
        <v>2.5641025641025643</v>
      </c>
      <c r="AO5">
        <v>18.5</v>
      </c>
      <c r="AP5">
        <f t="shared" ref="AP5:AP17" si="18">100*(B5-AO5)/B5</f>
        <v>5.1282051282051286</v>
      </c>
      <c r="AR5" s="2" t="s">
        <v>78</v>
      </c>
      <c r="AT5">
        <v>18.5</v>
      </c>
      <c r="AU5">
        <f t="shared" ref="AU5:AU17" si="19">100*(B5-AT5)/B5</f>
        <v>5.1282051282051286</v>
      </c>
    </row>
    <row r="6" spans="1:47">
      <c r="A6" s="1" t="s">
        <v>2</v>
      </c>
      <c r="B6" s="3">
        <v>25.5</v>
      </c>
      <c r="C6">
        <v>25.122206869810537</v>
      </c>
      <c r="D6">
        <f t="shared" si="0"/>
        <v>1.4815416870175029</v>
      </c>
      <c r="E6">
        <v>25.122206869810537</v>
      </c>
      <c r="G6">
        <v>25.122206869810537</v>
      </c>
      <c r="H6">
        <f t="shared" si="1"/>
        <v>1.4815416870175029</v>
      </c>
      <c r="I6">
        <v>16.787269076555638</v>
      </c>
      <c r="J6">
        <f t="shared" si="2"/>
        <v>34.167572248801413</v>
      </c>
      <c r="K6">
        <v>25.122206869810537</v>
      </c>
      <c r="L6">
        <f t="shared" si="3"/>
        <v>1.4815416870175029</v>
      </c>
      <c r="M6">
        <v>25</v>
      </c>
      <c r="N6">
        <f t="shared" si="4"/>
        <v>1.9607843137254901</v>
      </c>
      <c r="O6">
        <v>25</v>
      </c>
      <c r="P6">
        <f t="shared" si="5"/>
        <v>1.9607843137254901</v>
      </c>
      <c r="Q6">
        <v>25</v>
      </c>
      <c r="R6">
        <f t="shared" si="6"/>
        <v>1.9607843137254901</v>
      </c>
      <c r="S6">
        <v>25</v>
      </c>
      <c r="T6">
        <f t="shared" si="7"/>
        <v>1.9607843137254901</v>
      </c>
      <c r="U6">
        <v>25</v>
      </c>
      <c r="V6">
        <f t="shared" si="8"/>
        <v>1.9607843137254901</v>
      </c>
      <c r="W6">
        <v>25</v>
      </c>
      <c r="X6">
        <f t="shared" si="9"/>
        <v>1.9607843137254901</v>
      </c>
      <c r="Y6">
        <v>25</v>
      </c>
      <c r="Z6">
        <f t="shared" si="10"/>
        <v>1.9607843137254901</v>
      </c>
      <c r="AA6">
        <v>25</v>
      </c>
      <c r="AB6">
        <f t="shared" si="11"/>
        <v>1.9607843137254901</v>
      </c>
      <c r="AC6">
        <v>25</v>
      </c>
      <c r="AD6">
        <f t="shared" si="12"/>
        <v>1.9607843137254901</v>
      </c>
      <c r="AE6">
        <v>25</v>
      </c>
      <c r="AF6">
        <f t="shared" si="13"/>
        <v>1.9607843137254901</v>
      </c>
      <c r="AG6">
        <v>25</v>
      </c>
      <c r="AH6">
        <f t="shared" si="14"/>
        <v>1.9607843137254901</v>
      </c>
      <c r="AI6">
        <v>25</v>
      </c>
      <c r="AJ6">
        <f t="shared" si="15"/>
        <v>1.9607843137254901</v>
      </c>
      <c r="AK6">
        <v>25</v>
      </c>
      <c r="AL6">
        <f t="shared" si="16"/>
        <v>1.9607843137254901</v>
      </c>
      <c r="AM6">
        <v>25</v>
      </c>
      <c r="AN6">
        <f t="shared" si="17"/>
        <v>1.9607843137254901</v>
      </c>
      <c r="AO6">
        <v>25</v>
      </c>
      <c r="AP6">
        <f t="shared" si="18"/>
        <v>1.9607843137254901</v>
      </c>
      <c r="AR6" s="2" t="s">
        <v>79</v>
      </c>
      <c r="AT6">
        <v>25</v>
      </c>
      <c r="AU6">
        <f t="shared" si="19"/>
        <v>1.9607843137254901</v>
      </c>
    </row>
    <row r="7" spans="1:47">
      <c r="A7" s="1" t="s">
        <v>3</v>
      </c>
      <c r="B7" s="3">
        <v>14</v>
      </c>
      <c r="C7">
        <v>14.114122249690604</v>
      </c>
      <c r="D7">
        <f t="shared" si="0"/>
        <v>-0.81515892636145892</v>
      </c>
      <c r="E7">
        <v>14.114122249690604</v>
      </c>
      <c r="G7">
        <v>14.114122249690604</v>
      </c>
      <c r="H7">
        <f t="shared" si="1"/>
        <v>-0.81515892636145892</v>
      </c>
      <c r="I7">
        <v>14.114122249690604</v>
      </c>
      <c r="J7">
        <f t="shared" si="2"/>
        <v>-0.81515892636145892</v>
      </c>
      <c r="K7">
        <v>14.114122249690604</v>
      </c>
      <c r="L7">
        <f t="shared" si="3"/>
        <v>-0.81515892636145892</v>
      </c>
      <c r="M7">
        <v>14</v>
      </c>
      <c r="N7">
        <f t="shared" si="4"/>
        <v>0</v>
      </c>
      <c r="O7">
        <v>14</v>
      </c>
      <c r="P7">
        <f t="shared" si="5"/>
        <v>0</v>
      </c>
      <c r="Q7">
        <v>14</v>
      </c>
      <c r="R7">
        <f t="shared" si="6"/>
        <v>0</v>
      </c>
      <c r="S7">
        <v>14</v>
      </c>
      <c r="T7">
        <f t="shared" si="7"/>
        <v>0</v>
      </c>
      <c r="U7">
        <v>14</v>
      </c>
      <c r="V7">
        <f t="shared" si="8"/>
        <v>0</v>
      </c>
      <c r="W7">
        <v>14</v>
      </c>
      <c r="X7">
        <f t="shared" si="9"/>
        <v>0</v>
      </c>
      <c r="Y7">
        <v>14</v>
      </c>
      <c r="Z7">
        <f t="shared" si="10"/>
        <v>0</v>
      </c>
      <c r="AA7">
        <v>14</v>
      </c>
      <c r="AB7">
        <f t="shared" si="11"/>
        <v>0</v>
      </c>
      <c r="AC7">
        <v>14</v>
      </c>
      <c r="AD7">
        <f t="shared" si="12"/>
        <v>0</v>
      </c>
      <c r="AE7">
        <v>14</v>
      </c>
      <c r="AF7">
        <f t="shared" si="13"/>
        <v>0</v>
      </c>
      <c r="AG7">
        <v>14</v>
      </c>
      <c r="AH7">
        <f t="shared" si="14"/>
        <v>0</v>
      </c>
      <c r="AI7">
        <v>14</v>
      </c>
      <c r="AJ7">
        <f t="shared" si="15"/>
        <v>0</v>
      </c>
      <c r="AK7">
        <v>14</v>
      </c>
      <c r="AL7">
        <f t="shared" si="16"/>
        <v>0</v>
      </c>
      <c r="AM7">
        <v>14</v>
      </c>
      <c r="AN7">
        <f t="shared" si="17"/>
        <v>0</v>
      </c>
      <c r="AO7">
        <v>14</v>
      </c>
      <c r="AP7">
        <f t="shared" si="18"/>
        <v>0</v>
      </c>
      <c r="AR7" s="2" t="s">
        <v>58</v>
      </c>
      <c r="AT7">
        <v>14</v>
      </c>
      <c r="AU7">
        <f t="shared" si="19"/>
        <v>0</v>
      </c>
    </row>
    <row r="8" spans="1:47">
      <c r="A8" s="1" t="s">
        <v>4</v>
      </c>
      <c r="B8" s="3">
        <v>42</v>
      </c>
      <c r="C8">
        <v>41.919923002337846</v>
      </c>
      <c r="D8">
        <f t="shared" si="0"/>
        <v>0.19065951824322336</v>
      </c>
      <c r="E8">
        <v>41.919923002337846</v>
      </c>
      <c r="G8">
        <v>41.919923002337846</v>
      </c>
      <c r="H8">
        <f t="shared" si="1"/>
        <v>0.19065951824322336</v>
      </c>
      <c r="I8">
        <v>41.919923002337846</v>
      </c>
      <c r="J8">
        <f t="shared" si="2"/>
        <v>0.19065951824322336</v>
      </c>
      <c r="K8">
        <v>41.919923002337846</v>
      </c>
      <c r="L8">
        <f t="shared" si="3"/>
        <v>0.19065951824322336</v>
      </c>
      <c r="M8">
        <v>41.5</v>
      </c>
      <c r="N8">
        <f t="shared" si="4"/>
        <v>1.1904761904761905</v>
      </c>
      <c r="O8">
        <v>41.5</v>
      </c>
      <c r="P8">
        <f t="shared" si="5"/>
        <v>1.1904761904761905</v>
      </c>
      <c r="Q8">
        <v>41.5</v>
      </c>
      <c r="R8">
        <f t="shared" si="6"/>
        <v>1.1904761904761905</v>
      </c>
      <c r="S8">
        <v>41.5</v>
      </c>
      <c r="T8">
        <f t="shared" si="7"/>
        <v>1.1904761904761905</v>
      </c>
      <c r="U8">
        <v>41.5</v>
      </c>
      <c r="V8">
        <f t="shared" si="8"/>
        <v>1.1904761904761905</v>
      </c>
      <c r="W8">
        <v>41.5</v>
      </c>
      <c r="X8">
        <f t="shared" si="9"/>
        <v>1.1904761904761905</v>
      </c>
      <c r="Y8">
        <v>41.5</v>
      </c>
      <c r="Z8">
        <f t="shared" si="10"/>
        <v>1.1904761904761905</v>
      </c>
      <c r="AA8">
        <v>41.5</v>
      </c>
      <c r="AB8">
        <f t="shared" si="11"/>
        <v>1.1904761904761905</v>
      </c>
      <c r="AC8">
        <v>41.5</v>
      </c>
      <c r="AD8">
        <f t="shared" si="12"/>
        <v>1.1904761904761905</v>
      </c>
      <c r="AE8">
        <v>41.5</v>
      </c>
      <c r="AF8">
        <f t="shared" si="13"/>
        <v>1.1904761904761905</v>
      </c>
      <c r="AG8">
        <v>41.5</v>
      </c>
      <c r="AH8">
        <f t="shared" si="14"/>
        <v>1.1904761904761905</v>
      </c>
      <c r="AI8">
        <v>41.5</v>
      </c>
      <c r="AJ8">
        <f t="shared" si="15"/>
        <v>1.1904761904761905</v>
      </c>
      <c r="AK8">
        <v>41.5</v>
      </c>
      <c r="AL8">
        <f t="shared" si="16"/>
        <v>1.1904761904761905</v>
      </c>
      <c r="AM8">
        <v>42</v>
      </c>
      <c r="AN8">
        <f t="shared" si="17"/>
        <v>0</v>
      </c>
      <c r="AO8">
        <v>41.5</v>
      </c>
      <c r="AP8">
        <f t="shared" si="18"/>
        <v>1.1904761904761905</v>
      </c>
      <c r="AR8" s="2" t="s">
        <v>80</v>
      </c>
      <c r="AT8">
        <v>41.5</v>
      </c>
      <c r="AU8">
        <f t="shared" si="19"/>
        <v>1.1904761904761905</v>
      </c>
    </row>
    <row r="9" spans="1:47">
      <c r="A9" s="1" t="s">
        <v>5</v>
      </c>
      <c r="B9" s="3">
        <v>39.5</v>
      </c>
      <c r="C9">
        <v>40.641051192530803</v>
      </c>
      <c r="D9">
        <f t="shared" si="0"/>
        <v>-2.8887371962805135</v>
      </c>
      <c r="E9">
        <v>40.641051192530803</v>
      </c>
      <c r="G9">
        <v>40.237530358320853</v>
      </c>
      <c r="H9">
        <f t="shared" si="1"/>
        <v>-1.8671654641034265</v>
      </c>
      <c r="I9">
        <v>40.641051192530803</v>
      </c>
      <c r="J9">
        <f t="shared" si="2"/>
        <v>-2.8887371962805135</v>
      </c>
      <c r="K9">
        <v>40.054165303680769</v>
      </c>
      <c r="L9">
        <f t="shared" si="3"/>
        <v>-1.4029501359006804</v>
      </c>
      <c r="M9">
        <v>40</v>
      </c>
      <c r="N9">
        <f t="shared" si="4"/>
        <v>-1.2658227848101267</v>
      </c>
      <c r="O9">
        <v>40</v>
      </c>
      <c r="P9">
        <f t="shared" si="5"/>
        <v>-1.2658227848101267</v>
      </c>
      <c r="Q9">
        <v>40</v>
      </c>
      <c r="R9">
        <f t="shared" si="6"/>
        <v>-1.2658227848101267</v>
      </c>
      <c r="S9">
        <v>40</v>
      </c>
      <c r="T9">
        <f t="shared" si="7"/>
        <v>-1.2658227848101267</v>
      </c>
      <c r="U9">
        <v>40</v>
      </c>
      <c r="V9">
        <f t="shared" si="8"/>
        <v>-1.2658227848101267</v>
      </c>
      <c r="W9">
        <v>40</v>
      </c>
      <c r="X9">
        <f t="shared" si="9"/>
        <v>-1.2658227848101267</v>
      </c>
      <c r="Y9">
        <v>40</v>
      </c>
      <c r="Z9">
        <f t="shared" si="10"/>
        <v>-1.2658227848101267</v>
      </c>
      <c r="AA9">
        <v>40</v>
      </c>
      <c r="AB9">
        <f t="shared" si="11"/>
        <v>-1.2658227848101267</v>
      </c>
      <c r="AC9">
        <v>40</v>
      </c>
      <c r="AD9">
        <f t="shared" si="12"/>
        <v>-1.2658227848101267</v>
      </c>
      <c r="AE9">
        <v>40</v>
      </c>
      <c r="AF9">
        <f t="shared" si="13"/>
        <v>-1.2658227848101267</v>
      </c>
      <c r="AG9">
        <v>40</v>
      </c>
      <c r="AH9">
        <f t="shared" si="14"/>
        <v>-1.2658227848101267</v>
      </c>
      <c r="AI9">
        <v>40</v>
      </c>
      <c r="AJ9">
        <f t="shared" si="15"/>
        <v>-1.2658227848101267</v>
      </c>
      <c r="AK9">
        <v>40</v>
      </c>
      <c r="AL9">
        <f t="shared" si="16"/>
        <v>-1.2658227848101267</v>
      </c>
      <c r="AM9">
        <v>40</v>
      </c>
      <c r="AN9">
        <f t="shared" si="17"/>
        <v>-1.2658227848101267</v>
      </c>
      <c r="AO9">
        <v>40</v>
      </c>
      <c r="AP9">
        <f t="shared" si="18"/>
        <v>-1.2658227848101267</v>
      </c>
      <c r="AR9" s="2" t="s">
        <v>81</v>
      </c>
      <c r="AT9">
        <v>39</v>
      </c>
      <c r="AU9">
        <f t="shared" si="19"/>
        <v>1.2658227848101267</v>
      </c>
    </row>
    <row r="10" spans="1:47">
      <c r="A10" s="1" t="s">
        <v>6</v>
      </c>
      <c r="B10" s="3">
        <v>41.5</v>
      </c>
      <c r="C10">
        <v>38.901163795133208</v>
      </c>
      <c r="D10">
        <f t="shared" si="0"/>
        <v>6.2622559153416679</v>
      </c>
      <c r="E10">
        <v>38.901163795133208</v>
      </c>
      <c r="G10">
        <v>39.909067318283249</v>
      </c>
      <c r="H10">
        <f t="shared" si="1"/>
        <v>3.833572727028316</v>
      </c>
      <c r="I10">
        <v>38.901163795133208</v>
      </c>
      <c r="J10">
        <f t="shared" si="2"/>
        <v>6.2622559153416679</v>
      </c>
      <c r="K10">
        <v>38.901163795133208</v>
      </c>
      <c r="L10">
        <f t="shared" si="3"/>
        <v>6.2622559153416679</v>
      </c>
      <c r="M10">
        <v>38.5</v>
      </c>
      <c r="N10">
        <f t="shared" si="4"/>
        <v>7.2289156626506026</v>
      </c>
      <c r="O10">
        <v>39.5</v>
      </c>
      <c r="P10">
        <f t="shared" si="5"/>
        <v>4.8192771084337354</v>
      </c>
      <c r="Q10">
        <v>38.5</v>
      </c>
      <c r="R10">
        <f t="shared" si="6"/>
        <v>7.2289156626506026</v>
      </c>
      <c r="S10">
        <v>38.5</v>
      </c>
      <c r="T10">
        <f t="shared" si="7"/>
        <v>7.2289156626506026</v>
      </c>
      <c r="U10">
        <v>38.5</v>
      </c>
      <c r="V10">
        <f t="shared" si="8"/>
        <v>7.2289156626506026</v>
      </c>
      <c r="W10">
        <v>38.5</v>
      </c>
      <c r="X10">
        <f t="shared" si="9"/>
        <v>7.2289156626506026</v>
      </c>
      <c r="Y10">
        <v>38.5</v>
      </c>
      <c r="Z10">
        <f t="shared" si="10"/>
        <v>7.2289156626506026</v>
      </c>
      <c r="AA10">
        <v>38.5</v>
      </c>
      <c r="AB10">
        <f t="shared" si="11"/>
        <v>7.2289156626506026</v>
      </c>
      <c r="AC10">
        <v>38.5</v>
      </c>
      <c r="AD10">
        <f t="shared" si="12"/>
        <v>7.2289156626506026</v>
      </c>
      <c r="AE10">
        <v>38.5</v>
      </c>
      <c r="AF10">
        <f t="shared" si="13"/>
        <v>7.2289156626506026</v>
      </c>
      <c r="AG10">
        <v>38.5</v>
      </c>
      <c r="AH10">
        <f t="shared" si="14"/>
        <v>7.2289156626506026</v>
      </c>
      <c r="AI10">
        <v>38.5</v>
      </c>
      <c r="AJ10">
        <f t="shared" si="15"/>
        <v>7.2289156626506026</v>
      </c>
      <c r="AK10">
        <v>38.5</v>
      </c>
      <c r="AL10">
        <f t="shared" si="16"/>
        <v>7.2289156626506026</v>
      </c>
      <c r="AM10">
        <v>37</v>
      </c>
      <c r="AN10">
        <f t="shared" si="17"/>
        <v>10.843373493975903</v>
      </c>
      <c r="AO10">
        <v>53</v>
      </c>
      <c r="AP10">
        <f t="shared" si="18"/>
        <v>-27.710843373493976</v>
      </c>
      <c r="AR10" s="2" t="s">
        <v>82</v>
      </c>
      <c r="AT10">
        <v>38.5</v>
      </c>
      <c r="AU10">
        <f t="shared" si="19"/>
        <v>7.2289156626506026</v>
      </c>
    </row>
    <row r="11" spans="1:47">
      <c r="A11" s="1" t="s">
        <v>7</v>
      </c>
      <c r="B11" s="3">
        <v>15.5</v>
      </c>
      <c r="C11">
        <v>22.541344375317827</v>
      </c>
      <c r="D11">
        <f t="shared" si="0"/>
        <v>-45.428028227856949</v>
      </c>
      <c r="E11">
        <v>23.18835142375416</v>
      </c>
      <c r="F11">
        <f>100*(B11-E11)/B11</f>
        <v>-49.602267250026841</v>
      </c>
      <c r="G11">
        <v>22.541344375317827</v>
      </c>
      <c r="H11">
        <f t="shared" si="1"/>
        <v>-45.428028227856949</v>
      </c>
      <c r="I11">
        <v>22.541344375317827</v>
      </c>
      <c r="J11">
        <f t="shared" si="2"/>
        <v>-45.428028227856949</v>
      </c>
      <c r="K11">
        <v>23.18835142375416</v>
      </c>
      <c r="L11">
        <f t="shared" si="3"/>
        <v>-49.602267250026841</v>
      </c>
      <c r="M11">
        <v>23</v>
      </c>
      <c r="N11">
        <f t="shared" si="4"/>
        <v>-48.387096774193552</v>
      </c>
      <c r="O11">
        <v>23</v>
      </c>
      <c r="P11">
        <f t="shared" si="5"/>
        <v>-48.387096774193552</v>
      </c>
      <c r="Q11">
        <v>16.5</v>
      </c>
      <c r="R11">
        <f t="shared" si="6"/>
        <v>-6.4516129032258061</v>
      </c>
      <c r="S11">
        <v>16.5</v>
      </c>
      <c r="T11">
        <f t="shared" si="7"/>
        <v>-6.4516129032258061</v>
      </c>
      <c r="U11">
        <v>19.5</v>
      </c>
      <c r="V11">
        <f t="shared" si="8"/>
        <v>-25.806451612903224</v>
      </c>
      <c r="W11">
        <v>17</v>
      </c>
      <c r="X11">
        <f t="shared" si="9"/>
        <v>-9.67741935483871</v>
      </c>
      <c r="Y11">
        <v>17</v>
      </c>
      <c r="Z11">
        <f t="shared" si="10"/>
        <v>-9.67741935483871</v>
      </c>
      <c r="AA11">
        <v>10.5</v>
      </c>
      <c r="AB11">
        <f t="shared" si="11"/>
        <v>32.258064516129032</v>
      </c>
      <c r="AC11">
        <v>17</v>
      </c>
      <c r="AD11">
        <f t="shared" si="12"/>
        <v>-9.67741935483871</v>
      </c>
      <c r="AE11">
        <v>17</v>
      </c>
      <c r="AF11">
        <f t="shared" si="13"/>
        <v>-9.67741935483871</v>
      </c>
      <c r="AG11">
        <v>17</v>
      </c>
      <c r="AH11">
        <f t="shared" si="14"/>
        <v>-9.67741935483871</v>
      </c>
      <c r="AI11">
        <v>17</v>
      </c>
      <c r="AJ11">
        <f t="shared" si="15"/>
        <v>-9.67741935483871</v>
      </c>
      <c r="AK11">
        <v>17</v>
      </c>
      <c r="AL11">
        <f t="shared" si="16"/>
        <v>-9.67741935483871</v>
      </c>
      <c r="AM11">
        <v>17.5</v>
      </c>
      <c r="AN11">
        <f t="shared" si="17"/>
        <v>-12.903225806451612</v>
      </c>
      <c r="AO11">
        <v>17</v>
      </c>
      <c r="AP11">
        <f t="shared" si="18"/>
        <v>-9.67741935483871</v>
      </c>
      <c r="AR11" s="2"/>
      <c r="AT11">
        <v>17</v>
      </c>
      <c r="AU11">
        <f t="shared" si="19"/>
        <v>-9.67741935483871</v>
      </c>
    </row>
    <row r="12" spans="1:47">
      <c r="A12" s="1" t="s">
        <v>0</v>
      </c>
      <c r="B12" s="3">
        <v>39</v>
      </c>
      <c r="C12">
        <v>32.946548763106264</v>
      </c>
      <c r="D12">
        <f t="shared" si="0"/>
        <v>15.521669838189068</v>
      </c>
      <c r="E12">
        <v>32.946548763106264</v>
      </c>
      <c r="G12">
        <v>39.470740516100989</v>
      </c>
      <c r="H12">
        <f t="shared" si="1"/>
        <v>-1.2070269643615097</v>
      </c>
      <c r="I12">
        <v>32.946548763106264</v>
      </c>
      <c r="J12">
        <f t="shared" si="2"/>
        <v>15.521669838189068</v>
      </c>
      <c r="K12">
        <v>32.946548763106264</v>
      </c>
      <c r="L12">
        <f t="shared" si="3"/>
        <v>15.521669838189068</v>
      </c>
      <c r="M12">
        <v>32.5</v>
      </c>
      <c r="N12">
        <f t="shared" si="4"/>
        <v>16.666666666666668</v>
      </c>
      <c r="O12">
        <v>39</v>
      </c>
      <c r="P12">
        <f t="shared" si="5"/>
        <v>0</v>
      </c>
      <c r="Q12">
        <v>32.5</v>
      </c>
      <c r="R12">
        <f t="shared" si="6"/>
        <v>16.666666666666668</v>
      </c>
      <c r="S12">
        <v>32.5</v>
      </c>
      <c r="T12">
        <f t="shared" si="7"/>
        <v>16.666666666666668</v>
      </c>
      <c r="U12">
        <v>32.5</v>
      </c>
      <c r="V12">
        <f t="shared" si="8"/>
        <v>16.666666666666668</v>
      </c>
      <c r="W12">
        <v>32.5</v>
      </c>
      <c r="X12">
        <f t="shared" si="9"/>
        <v>16.666666666666668</v>
      </c>
      <c r="Y12">
        <v>32.5</v>
      </c>
      <c r="Z12">
        <f t="shared" si="10"/>
        <v>16.666666666666668</v>
      </c>
      <c r="AA12">
        <v>32.5</v>
      </c>
      <c r="AB12">
        <f t="shared" si="11"/>
        <v>16.666666666666668</v>
      </c>
      <c r="AC12">
        <v>32.5</v>
      </c>
      <c r="AD12">
        <f t="shared" si="12"/>
        <v>16.666666666666668</v>
      </c>
      <c r="AE12">
        <v>32.5</v>
      </c>
      <c r="AF12">
        <f t="shared" si="13"/>
        <v>16.666666666666668</v>
      </c>
      <c r="AG12">
        <v>32.5</v>
      </c>
      <c r="AH12">
        <f t="shared" si="14"/>
        <v>16.666666666666668</v>
      </c>
      <c r="AI12">
        <v>32.5</v>
      </c>
      <c r="AJ12">
        <f t="shared" si="15"/>
        <v>16.666666666666668</v>
      </c>
      <c r="AK12">
        <v>32.5</v>
      </c>
      <c r="AL12">
        <f t="shared" si="16"/>
        <v>16.666666666666668</v>
      </c>
      <c r="AM12">
        <v>31</v>
      </c>
      <c r="AN12">
        <f t="shared" si="17"/>
        <v>20.512820512820515</v>
      </c>
      <c r="AO12">
        <v>33.5</v>
      </c>
      <c r="AP12">
        <f t="shared" si="18"/>
        <v>14.102564102564102</v>
      </c>
      <c r="AR12" s="2" t="s">
        <v>83</v>
      </c>
      <c r="AT12">
        <v>29</v>
      </c>
      <c r="AU12">
        <f t="shared" si="19"/>
        <v>25.641025641025642</v>
      </c>
    </row>
    <row r="13" spans="1:47">
      <c r="A13" s="1" t="s">
        <v>8</v>
      </c>
      <c r="B13" s="3">
        <v>37.5</v>
      </c>
      <c r="C13">
        <v>40.054165303680769</v>
      </c>
      <c r="D13">
        <f t="shared" si="0"/>
        <v>-6.8111074764820501</v>
      </c>
      <c r="E13">
        <v>40.054165303680769</v>
      </c>
      <c r="G13">
        <v>40.054165303680769</v>
      </c>
      <c r="H13">
        <f t="shared" si="1"/>
        <v>-6.8111074764820501</v>
      </c>
      <c r="I13">
        <v>40.054165303680769</v>
      </c>
      <c r="J13">
        <f t="shared" si="2"/>
        <v>-6.8111074764820501</v>
      </c>
      <c r="K13">
        <v>40.641051192530803</v>
      </c>
      <c r="L13">
        <f t="shared" si="3"/>
        <v>-8.3761365134154744</v>
      </c>
      <c r="M13">
        <v>40.5</v>
      </c>
      <c r="N13">
        <f t="shared" si="4"/>
        <v>-8</v>
      </c>
      <c r="O13">
        <v>40</v>
      </c>
      <c r="P13">
        <f t="shared" si="5"/>
        <v>-6.666666666666667</v>
      </c>
      <c r="Q13">
        <v>40.5</v>
      </c>
      <c r="R13">
        <f t="shared" si="6"/>
        <v>-8</v>
      </c>
      <c r="S13">
        <v>40.5</v>
      </c>
      <c r="T13">
        <f t="shared" si="7"/>
        <v>-8</v>
      </c>
      <c r="U13">
        <v>40.5</v>
      </c>
      <c r="V13">
        <f t="shared" si="8"/>
        <v>-8</v>
      </c>
      <c r="W13">
        <v>40.5</v>
      </c>
      <c r="X13">
        <f t="shared" si="9"/>
        <v>-8</v>
      </c>
      <c r="Y13">
        <v>40.5</v>
      </c>
      <c r="Z13">
        <f t="shared" si="10"/>
        <v>-8</v>
      </c>
      <c r="AA13">
        <v>40.5</v>
      </c>
      <c r="AB13">
        <f t="shared" si="11"/>
        <v>-8</v>
      </c>
      <c r="AC13">
        <v>40.5</v>
      </c>
      <c r="AD13">
        <f t="shared" si="12"/>
        <v>-8</v>
      </c>
      <c r="AE13">
        <v>40.5</v>
      </c>
      <c r="AF13">
        <f t="shared" si="13"/>
        <v>-8</v>
      </c>
      <c r="AG13">
        <v>40.5</v>
      </c>
      <c r="AH13">
        <f t="shared" si="14"/>
        <v>-8</v>
      </c>
      <c r="AI13">
        <v>40.5</v>
      </c>
      <c r="AJ13">
        <f t="shared" si="15"/>
        <v>-8</v>
      </c>
      <c r="AK13">
        <v>40.5</v>
      </c>
      <c r="AL13">
        <f t="shared" si="16"/>
        <v>-8</v>
      </c>
      <c r="AM13">
        <v>41</v>
      </c>
      <c r="AN13">
        <f t="shared" si="17"/>
        <v>-9.3333333333333339</v>
      </c>
      <c r="AO13">
        <v>40.5</v>
      </c>
      <c r="AP13">
        <f t="shared" si="18"/>
        <v>-8</v>
      </c>
      <c r="AR13" s="2" t="s">
        <v>84</v>
      </c>
      <c r="AT13">
        <v>40</v>
      </c>
      <c r="AU13">
        <f t="shared" si="19"/>
        <v>-6.666666666666667</v>
      </c>
    </row>
    <row r="14" spans="1:47">
      <c r="A14" s="1" t="s">
        <v>6</v>
      </c>
      <c r="B14" s="3">
        <v>41.5</v>
      </c>
      <c r="C14">
        <v>38.901163795133208</v>
      </c>
      <c r="D14">
        <f t="shared" si="0"/>
        <v>6.2622559153416679</v>
      </c>
      <c r="E14">
        <v>38.901163795133208</v>
      </c>
      <c r="G14">
        <v>39.909067318283249</v>
      </c>
      <c r="H14">
        <f t="shared" si="1"/>
        <v>3.833572727028316</v>
      </c>
      <c r="I14">
        <v>38.901163795133208</v>
      </c>
      <c r="J14">
        <f t="shared" si="2"/>
        <v>6.2622559153416679</v>
      </c>
      <c r="K14">
        <v>38.901163795133208</v>
      </c>
      <c r="L14">
        <f t="shared" si="3"/>
        <v>6.2622559153416679</v>
      </c>
      <c r="M14">
        <v>38.5</v>
      </c>
      <c r="N14">
        <f t="shared" si="4"/>
        <v>7.2289156626506026</v>
      </c>
      <c r="O14">
        <v>39.5</v>
      </c>
      <c r="P14">
        <f t="shared" si="5"/>
        <v>4.8192771084337354</v>
      </c>
      <c r="Q14">
        <v>38.5</v>
      </c>
      <c r="R14">
        <f t="shared" si="6"/>
        <v>7.2289156626506026</v>
      </c>
      <c r="S14">
        <v>38.5</v>
      </c>
      <c r="T14">
        <f t="shared" si="7"/>
        <v>7.2289156626506026</v>
      </c>
      <c r="U14">
        <v>38.5</v>
      </c>
      <c r="V14">
        <f t="shared" si="8"/>
        <v>7.2289156626506026</v>
      </c>
      <c r="W14">
        <v>38.5</v>
      </c>
      <c r="X14">
        <f t="shared" si="9"/>
        <v>7.2289156626506026</v>
      </c>
      <c r="Y14">
        <v>38.5</v>
      </c>
      <c r="Z14">
        <f t="shared" si="10"/>
        <v>7.2289156626506026</v>
      </c>
      <c r="AA14">
        <v>38.5</v>
      </c>
      <c r="AB14">
        <f t="shared" si="11"/>
        <v>7.2289156626506026</v>
      </c>
      <c r="AC14">
        <v>38.5</v>
      </c>
      <c r="AD14">
        <f t="shared" si="12"/>
        <v>7.2289156626506026</v>
      </c>
      <c r="AE14">
        <v>38.5</v>
      </c>
      <c r="AF14">
        <f t="shared" si="13"/>
        <v>7.2289156626506026</v>
      </c>
      <c r="AG14">
        <v>38.5</v>
      </c>
      <c r="AH14">
        <f t="shared" si="14"/>
        <v>7.2289156626506026</v>
      </c>
      <c r="AI14">
        <v>38.5</v>
      </c>
      <c r="AJ14">
        <f t="shared" si="15"/>
        <v>7.2289156626506026</v>
      </c>
      <c r="AK14">
        <v>38.5</v>
      </c>
      <c r="AL14">
        <f t="shared" si="16"/>
        <v>7.2289156626506026</v>
      </c>
      <c r="AM14">
        <v>37</v>
      </c>
      <c r="AN14">
        <f t="shared" si="17"/>
        <v>10.843373493975903</v>
      </c>
      <c r="AO14">
        <v>53</v>
      </c>
      <c r="AP14">
        <f t="shared" si="18"/>
        <v>-27.710843373493976</v>
      </c>
      <c r="AR14" s="2" t="s">
        <v>85</v>
      </c>
      <c r="AT14">
        <v>38.5</v>
      </c>
      <c r="AU14">
        <f t="shared" si="19"/>
        <v>7.2289156626506026</v>
      </c>
    </row>
    <row r="15" spans="1:47">
      <c r="A15" s="1" t="s">
        <v>9</v>
      </c>
      <c r="B15" s="3">
        <v>23</v>
      </c>
      <c r="C15">
        <v>25.080674698207392</v>
      </c>
      <c r="D15">
        <f t="shared" si="0"/>
        <v>-9.0464117313364891</v>
      </c>
      <c r="E15">
        <v>25.080674698207392</v>
      </c>
      <c r="G15">
        <v>25.080674698207392</v>
      </c>
      <c r="H15">
        <f t="shared" si="1"/>
        <v>-9.0464117313364891</v>
      </c>
      <c r="I15">
        <v>25.080674698207392</v>
      </c>
      <c r="J15">
        <f t="shared" si="2"/>
        <v>-9.0464117313364891</v>
      </c>
      <c r="K15">
        <v>25.080674698207392</v>
      </c>
      <c r="L15">
        <f t="shared" si="3"/>
        <v>-9.0464117313364891</v>
      </c>
      <c r="M15">
        <v>25</v>
      </c>
      <c r="N15">
        <f t="shared" si="4"/>
        <v>-8.695652173913043</v>
      </c>
      <c r="O15">
        <v>25</v>
      </c>
      <c r="P15">
        <f t="shared" si="5"/>
        <v>-8.695652173913043</v>
      </c>
      <c r="Q15">
        <v>25</v>
      </c>
      <c r="R15">
        <f t="shared" si="6"/>
        <v>-8.695652173913043</v>
      </c>
      <c r="S15">
        <v>25</v>
      </c>
      <c r="T15">
        <f t="shared" si="7"/>
        <v>-8.695652173913043</v>
      </c>
      <c r="U15">
        <v>25</v>
      </c>
      <c r="V15">
        <f t="shared" si="8"/>
        <v>-8.695652173913043</v>
      </c>
      <c r="W15">
        <v>25</v>
      </c>
      <c r="X15">
        <f t="shared" si="9"/>
        <v>-8.695652173913043</v>
      </c>
      <c r="Y15">
        <v>25</v>
      </c>
      <c r="Z15">
        <f t="shared" si="10"/>
        <v>-8.695652173913043</v>
      </c>
      <c r="AA15">
        <v>25</v>
      </c>
      <c r="AB15">
        <f t="shared" si="11"/>
        <v>-8.695652173913043</v>
      </c>
      <c r="AC15">
        <v>25</v>
      </c>
      <c r="AD15">
        <f t="shared" si="12"/>
        <v>-8.695652173913043</v>
      </c>
      <c r="AE15">
        <v>25</v>
      </c>
      <c r="AF15">
        <f t="shared" si="13"/>
        <v>-8.695652173913043</v>
      </c>
      <c r="AG15">
        <v>25</v>
      </c>
      <c r="AH15">
        <f t="shared" si="14"/>
        <v>-8.695652173913043</v>
      </c>
      <c r="AI15">
        <v>25</v>
      </c>
      <c r="AJ15">
        <f t="shared" si="15"/>
        <v>-8.695652173913043</v>
      </c>
      <c r="AK15">
        <v>25</v>
      </c>
      <c r="AL15">
        <f t="shared" si="16"/>
        <v>-8.695652173913043</v>
      </c>
      <c r="AM15">
        <v>25</v>
      </c>
      <c r="AN15">
        <f t="shared" si="17"/>
        <v>-8.695652173913043</v>
      </c>
      <c r="AO15">
        <v>25</v>
      </c>
      <c r="AP15">
        <f t="shared" si="18"/>
        <v>-8.695652173913043</v>
      </c>
      <c r="AR15" s="2" t="s">
        <v>86</v>
      </c>
      <c r="AT15">
        <v>25</v>
      </c>
      <c r="AU15">
        <f t="shared" si="19"/>
        <v>-8.695652173913043</v>
      </c>
    </row>
    <row r="16" spans="1:47">
      <c r="A16" s="1" t="s">
        <v>10</v>
      </c>
      <c r="B16" s="3">
        <v>15</v>
      </c>
      <c r="C16">
        <v>17.333718717642576</v>
      </c>
      <c r="D16">
        <f t="shared" si="0"/>
        <v>-15.558124784283839</v>
      </c>
      <c r="E16">
        <v>17.333718717642576</v>
      </c>
      <c r="G16">
        <v>17.333718717642576</v>
      </c>
      <c r="H16">
        <f t="shared" si="1"/>
        <v>-15.558124784283839</v>
      </c>
      <c r="I16">
        <v>17.333718717642576</v>
      </c>
      <c r="J16">
        <f t="shared" si="2"/>
        <v>-15.558124784283839</v>
      </c>
      <c r="K16">
        <v>17.333718717642576</v>
      </c>
      <c r="L16">
        <f t="shared" si="3"/>
        <v>-15.558124784283839</v>
      </c>
      <c r="M16">
        <v>17</v>
      </c>
      <c r="N16">
        <f t="shared" si="4"/>
        <v>-13.333333333333334</v>
      </c>
      <c r="O16">
        <v>17</v>
      </c>
      <c r="P16">
        <f t="shared" si="5"/>
        <v>-13.333333333333334</v>
      </c>
      <c r="Q16">
        <v>17</v>
      </c>
      <c r="R16">
        <f t="shared" si="6"/>
        <v>-13.333333333333334</v>
      </c>
      <c r="S16">
        <v>17</v>
      </c>
      <c r="T16">
        <f t="shared" si="7"/>
        <v>-13.333333333333334</v>
      </c>
      <c r="U16">
        <v>17</v>
      </c>
      <c r="V16">
        <f t="shared" si="8"/>
        <v>-13.333333333333334</v>
      </c>
      <c r="W16">
        <v>17</v>
      </c>
      <c r="X16">
        <f t="shared" si="9"/>
        <v>-13.333333333333334</v>
      </c>
      <c r="Y16">
        <v>17</v>
      </c>
      <c r="Z16">
        <f t="shared" si="10"/>
        <v>-13.333333333333334</v>
      </c>
      <c r="AA16">
        <v>17</v>
      </c>
      <c r="AB16">
        <f t="shared" si="11"/>
        <v>-13.333333333333334</v>
      </c>
      <c r="AC16">
        <v>17</v>
      </c>
      <c r="AD16">
        <f t="shared" si="12"/>
        <v>-13.333333333333334</v>
      </c>
      <c r="AE16">
        <v>17</v>
      </c>
      <c r="AF16">
        <f t="shared" si="13"/>
        <v>-13.333333333333334</v>
      </c>
      <c r="AG16">
        <v>17</v>
      </c>
      <c r="AH16">
        <f t="shared" si="14"/>
        <v>-13.333333333333334</v>
      </c>
      <c r="AI16">
        <v>17</v>
      </c>
      <c r="AJ16">
        <f t="shared" si="15"/>
        <v>-13.333333333333334</v>
      </c>
      <c r="AK16">
        <v>17</v>
      </c>
      <c r="AL16">
        <f t="shared" si="16"/>
        <v>-13.333333333333334</v>
      </c>
      <c r="AM16">
        <v>17.5</v>
      </c>
      <c r="AN16">
        <f t="shared" si="17"/>
        <v>-16.666666666666668</v>
      </c>
      <c r="AO16">
        <v>17</v>
      </c>
      <c r="AP16">
        <f t="shared" si="18"/>
        <v>-13.333333333333334</v>
      </c>
      <c r="AR16" s="2" t="s">
        <v>87</v>
      </c>
      <c r="AT16">
        <v>17</v>
      </c>
      <c r="AU16">
        <f t="shared" si="19"/>
        <v>-13.333333333333334</v>
      </c>
    </row>
    <row r="17" spans="1:47">
      <c r="A17" s="1" t="s">
        <v>11</v>
      </c>
      <c r="B17" s="3">
        <v>29</v>
      </c>
      <c r="C17">
        <v>26.671394760978711</v>
      </c>
      <c r="D17">
        <f t="shared" si="0"/>
        <v>8.0296732380044453</v>
      </c>
      <c r="E17">
        <v>26.671394760978711</v>
      </c>
      <c r="G17">
        <v>26.671394760978711</v>
      </c>
      <c r="H17">
        <f t="shared" si="1"/>
        <v>8.0296732380044453</v>
      </c>
      <c r="I17">
        <v>26.671394760978711</v>
      </c>
      <c r="J17">
        <f t="shared" si="2"/>
        <v>8.0296732380044453</v>
      </c>
      <c r="K17">
        <v>26.671394760978711</v>
      </c>
      <c r="L17">
        <f t="shared" si="3"/>
        <v>8.0296732380044453</v>
      </c>
      <c r="M17">
        <v>26.5</v>
      </c>
      <c r="N17">
        <f t="shared" si="4"/>
        <v>8.6206896551724146</v>
      </c>
      <c r="O17">
        <v>26.5</v>
      </c>
      <c r="P17">
        <f t="shared" si="5"/>
        <v>8.6206896551724146</v>
      </c>
      <c r="Q17">
        <v>26.5</v>
      </c>
      <c r="R17">
        <f t="shared" si="6"/>
        <v>8.6206896551724146</v>
      </c>
      <c r="S17">
        <v>26.5</v>
      </c>
      <c r="T17">
        <f t="shared" si="7"/>
        <v>8.6206896551724146</v>
      </c>
      <c r="U17">
        <v>26.5</v>
      </c>
      <c r="V17">
        <f t="shared" si="8"/>
        <v>8.6206896551724146</v>
      </c>
      <c r="W17">
        <v>26.5</v>
      </c>
      <c r="X17">
        <f t="shared" si="9"/>
        <v>8.6206896551724146</v>
      </c>
      <c r="Y17">
        <v>26.5</v>
      </c>
      <c r="Z17">
        <f t="shared" si="10"/>
        <v>8.6206896551724146</v>
      </c>
      <c r="AA17">
        <v>26.5</v>
      </c>
      <c r="AB17">
        <f t="shared" si="11"/>
        <v>8.6206896551724146</v>
      </c>
      <c r="AC17">
        <v>26.5</v>
      </c>
      <c r="AD17">
        <f t="shared" si="12"/>
        <v>8.6206896551724146</v>
      </c>
      <c r="AE17">
        <v>26.5</v>
      </c>
      <c r="AF17">
        <f t="shared" si="13"/>
        <v>8.6206896551724146</v>
      </c>
      <c r="AG17">
        <v>26.5</v>
      </c>
      <c r="AH17">
        <f t="shared" si="14"/>
        <v>8.6206896551724146</v>
      </c>
      <c r="AI17">
        <v>26.5</v>
      </c>
      <c r="AJ17">
        <f t="shared" si="15"/>
        <v>8.6206896551724146</v>
      </c>
      <c r="AK17">
        <v>26.5</v>
      </c>
      <c r="AL17">
        <f t="shared" si="16"/>
        <v>8.6206896551724146</v>
      </c>
      <c r="AM17">
        <v>26.5</v>
      </c>
      <c r="AN17">
        <f t="shared" si="17"/>
        <v>8.6206896551724146</v>
      </c>
      <c r="AO17">
        <v>26.5</v>
      </c>
      <c r="AP17">
        <f t="shared" si="18"/>
        <v>8.6206896551724146</v>
      </c>
      <c r="AR17" s="2" t="s">
        <v>78</v>
      </c>
      <c r="AT17">
        <v>26.5</v>
      </c>
      <c r="AU17">
        <f t="shared" si="19"/>
        <v>8.6206896551724146</v>
      </c>
    </row>
    <row r="18" spans="1:47">
      <c r="A18" s="1" t="s">
        <v>12</v>
      </c>
      <c r="B18" s="3">
        <v>68.5</v>
      </c>
      <c r="AR18" s="2" t="s">
        <v>88</v>
      </c>
    </row>
    <row r="19" spans="1:47">
      <c r="AR19" s="2"/>
    </row>
    <row r="20" spans="1:47">
      <c r="AR20" s="2" t="s">
        <v>89</v>
      </c>
    </row>
    <row r="21" spans="1:47">
      <c r="A21" t="s">
        <v>35</v>
      </c>
      <c r="C21" t="s">
        <v>41</v>
      </c>
      <c r="D21">
        <v>5</v>
      </c>
      <c r="E21" t="s">
        <v>40</v>
      </c>
      <c r="G21" t="s">
        <v>42</v>
      </c>
      <c r="I21" t="s">
        <v>44</v>
      </c>
      <c r="J21">
        <v>4</v>
      </c>
      <c r="K21" t="s">
        <v>49</v>
      </c>
      <c r="L21">
        <v>5</v>
      </c>
      <c r="M21" t="s">
        <v>49</v>
      </c>
      <c r="N21">
        <v>5</v>
      </c>
      <c r="O21" t="s">
        <v>49</v>
      </c>
      <c r="P21">
        <v>8</v>
      </c>
      <c r="Q21" t="s">
        <v>54</v>
      </c>
      <c r="R21">
        <v>5</v>
      </c>
      <c r="S21" t="s">
        <v>54</v>
      </c>
      <c r="T21">
        <f>COUNTIFS(T4:T17,"&lt;0",T4:T17,"&gt;-6")  +  COUNTIFS(T4:T17,"&gt;0",T4:T17,"&lt;6") + COUNTIF(T4:T17,"=0")</f>
        <v>5</v>
      </c>
      <c r="U21" t="s">
        <v>54</v>
      </c>
      <c r="V21">
        <f>COUNTIFS(V4:V17,"&lt;0",V4:V17,"&gt;-6")  +  COUNTIFS(V4:V17,"&gt;0",V4:V17,"&lt;6") + COUNTIF(V4:V17,"=0")</f>
        <v>5</v>
      </c>
      <c r="W21" t="s">
        <v>54</v>
      </c>
      <c r="Y21" t="s">
        <v>54</v>
      </c>
      <c r="AA21" t="s">
        <v>54</v>
      </c>
      <c r="AC21" t="s">
        <v>54</v>
      </c>
      <c r="AE21" t="s">
        <v>54</v>
      </c>
      <c r="AG21" t="s">
        <v>54</v>
      </c>
      <c r="AI21" t="s">
        <v>54</v>
      </c>
      <c r="AJ21">
        <v>6</v>
      </c>
      <c r="AK21" t="s">
        <v>54</v>
      </c>
      <c r="AM21" t="s">
        <v>54</v>
      </c>
      <c r="AO21" t="s">
        <v>54</v>
      </c>
      <c r="AT21" t="s">
        <v>54</v>
      </c>
    </row>
    <row r="22" spans="1:47">
      <c r="A22" t="s">
        <v>34</v>
      </c>
      <c r="D22">
        <v>9</v>
      </c>
      <c r="J22">
        <v>10</v>
      </c>
      <c r="K22" t="s">
        <v>50</v>
      </c>
      <c r="L22">
        <v>9</v>
      </c>
      <c r="M22" t="s">
        <v>50</v>
      </c>
      <c r="N22">
        <v>9</v>
      </c>
      <c r="O22" t="s">
        <v>50</v>
      </c>
      <c r="P22">
        <v>6</v>
      </c>
      <c r="Q22" t="s">
        <v>50</v>
      </c>
      <c r="R22">
        <v>9</v>
      </c>
      <c r="S22" t="s">
        <v>50</v>
      </c>
      <c r="T22">
        <f>14-T21</f>
        <v>9</v>
      </c>
      <c r="U22" t="s">
        <v>50</v>
      </c>
      <c r="W22" t="s">
        <v>50</v>
      </c>
      <c r="Y22" t="s">
        <v>50</v>
      </c>
      <c r="AA22" t="s">
        <v>50</v>
      </c>
      <c r="AC22" t="s">
        <v>50</v>
      </c>
      <c r="AE22" t="s">
        <v>50</v>
      </c>
      <c r="AG22" t="s">
        <v>50</v>
      </c>
      <c r="AI22" t="s">
        <v>50</v>
      </c>
      <c r="AJ22">
        <v>8</v>
      </c>
      <c r="AK22" t="s">
        <v>50</v>
      </c>
      <c r="AM22" t="s">
        <v>50</v>
      </c>
      <c r="AO22" t="s">
        <v>50</v>
      </c>
      <c r="AT22" t="s">
        <v>90</v>
      </c>
    </row>
    <row r="23" spans="1:47">
      <c r="M23" t="s">
        <v>51</v>
      </c>
      <c r="O23" t="s">
        <v>51</v>
      </c>
      <c r="Q23" t="s">
        <v>51</v>
      </c>
      <c r="S23" t="s">
        <v>51</v>
      </c>
      <c r="U23" t="s">
        <v>51</v>
      </c>
      <c r="W23" t="s">
        <v>51</v>
      </c>
      <c r="Y23" t="s">
        <v>51</v>
      </c>
      <c r="AA23" t="s">
        <v>51</v>
      </c>
      <c r="AC23" t="s">
        <v>51</v>
      </c>
      <c r="AE23" t="s">
        <v>51</v>
      </c>
      <c r="AG23" t="s">
        <v>51</v>
      </c>
      <c r="AI23" t="s">
        <v>51</v>
      </c>
      <c r="AK23" t="s">
        <v>51</v>
      </c>
      <c r="AM23" t="s">
        <v>72</v>
      </c>
      <c r="AO23" t="s">
        <v>51</v>
      </c>
      <c r="AT23" t="s">
        <v>51</v>
      </c>
    </row>
    <row r="24" spans="1:47">
      <c r="O24" t="s">
        <v>52</v>
      </c>
      <c r="Q24" t="s">
        <v>53</v>
      </c>
      <c r="S24" t="s">
        <v>60</v>
      </c>
      <c r="U24" t="s">
        <v>61</v>
      </c>
      <c r="W24" t="s">
        <v>62</v>
      </c>
      <c r="Y24" t="s">
        <v>63</v>
      </c>
      <c r="AA24" t="s">
        <v>64</v>
      </c>
      <c r="AC24" t="s">
        <v>63</v>
      </c>
      <c r="AE24" t="s">
        <v>63</v>
      </c>
      <c r="AG24" t="s">
        <v>63</v>
      </c>
      <c r="AI24" t="s">
        <v>63</v>
      </c>
      <c r="AK24" t="s">
        <v>71</v>
      </c>
      <c r="AM24" t="s">
        <v>71</v>
      </c>
      <c r="AO24" t="s">
        <v>71</v>
      </c>
      <c r="AT24" t="s">
        <v>71</v>
      </c>
    </row>
    <row r="25" spans="1:47">
      <c r="AC25" t="s">
        <v>66</v>
      </c>
      <c r="AE25" t="s">
        <v>67</v>
      </c>
      <c r="AG25" t="s">
        <v>68</v>
      </c>
      <c r="AI25" t="s">
        <v>69</v>
      </c>
      <c r="AO25" t="s">
        <v>75</v>
      </c>
      <c r="AT25" t="s">
        <v>75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U25"/>
  <sheetViews>
    <sheetView topLeftCell="AH1" workbookViewId="0">
      <selection activeCell="AT4" sqref="AT4:AT17"/>
    </sheetView>
  </sheetViews>
  <sheetFormatPr defaultRowHeight="15"/>
  <cols>
    <col min="1" max="1" width="17.7109375" customWidth="1"/>
    <col min="9" max="9" width="18.5703125" customWidth="1"/>
  </cols>
  <sheetData>
    <row r="1" spans="1:47">
      <c r="B1" s="2" t="s">
        <v>29</v>
      </c>
    </row>
    <row r="2" spans="1:47">
      <c r="A2" s="2" t="s">
        <v>15</v>
      </c>
      <c r="B2" s="2" t="s">
        <v>16</v>
      </c>
    </row>
    <row r="3" spans="1:47">
      <c r="B3" s="2" t="s">
        <v>32</v>
      </c>
      <c r="C3" s="2" t="s">
        <v>33</v>
      </c>
      <c r="D3" s="2" t="s">
        <v>36</v>
      </c>
      <c r="G3" s="2" t="s">
        <v>33</v>
      </c>
      <c r="H3" s="2" t="s">
        <v>43</v>
      </c>
      <c r="I3" s="2" t="s">
        <v>33</v>
      </c>
      <c r="J3" s="2" t="s">
        <v>43</v>
      </c>
      <c r="K3" s="2" t="s">
        <v>33</v>
      </c>
      <c r="L3" s="2" t="s">
        <v>43</v>
      </c>
      <c r="M3" s="2" t="s">
        <v>33</v>
      </c>
      <c r="N3" s="2" t="s">
        <v>43</v>
      </c>
      <c r="O3" s="2" t="s">
        <v>33</v>
      </c>
      <c r="P3" s="2" t="s">
        <v>43</v>
      </c>
      <c r="Q3" s="2" t="s">
        <v>33</v>
      </c>
      <c r="R3" s="2" t="s">
        <v>43</v>
      </c>
      <c r="S3" s="2" t="s">
        <v>33</v>
      </c>
      <c r="T3" s="2" t="s">
        <v>43</v>
      </c>
      <c r="U3" s="2" t="s">
        <v>33</v>
      </c>
      <c r="V3" s="2" t="s">
        <v>43</v>
      </c>
      <c r="W3" s="2" t="s">
        <v>33</v>
      </c>
      <c r="X3" s="2" t="s">
        <v>43</v>
      </c>
      <c r="Y3" s="2" t="s">
        <v>33</v>
      </c>
      <c r="Z3" s="2" t="s">
        <v>43</v>
      </c>
      <c r="AA3" s="2" t="s">
        <v>33</v>
      </c>
      <c r="AB3" s="2" t="s">
        <v>43</v>
      </c>
      <c r="AC3" s="2" t="s">
        <v>33</v>
      </c>
      <c r="AD3" s="2" t="s">
        <v>43</v>
      </c>
      <c r="AE3" s="2" t="s">
        <v>33</v>
      </c>
      <c r="AF3" s="2" t="s">
        <v>43</v>
      </c>
      <c r="AG3" s="2" t="s">
        <v>33</v>
      </c>
      <c r="AH3" s="2" t="s">
        <v>43</v>
      </c>
      <c r="AI3" s="2" t="s">
        <v>33</v>
      </c>
      <c r="AJ3" s="2" t="s">
        <v>43</v>
      </c>
      <c r="AK3" s="2" t="s">
        <v>33</v>
      </c>
      <c r="AL3" s="2" t="s">
        <v>43</v>
      </c>
      <c r="AM3" s="2" t="s">
        <v>33</v>
      </c>
      <c r="AN3" s="2" t="s">
        <v>43</v>
      </c>
      <c r="AO3" s="2" t="s">
        <v>33</v>
      </c>
      <c r="AP3" s="2" t="s">
        <v>43</v>
      </c>
      <c r="AR3" s="2" t="s">
        <v>76</v>
      </c>
    </row>
    <row r="4" spans="1:47">
      <c r="A4" s="1" t="s">
        <v>0</v>
      </c>
      <c r="B4" s="3">
        <v>28.5</v>
      </c>
      <c r="C4">
        <v>28.005904030777053</v>
      </c>
      <c r="D4">
        <f>100*(B4-C4)/B4</f>
        <v>1.7336700674489367</v>
      </c>
      <c r="E4">
        <v>28.005904030777053</v>
      </c>
      <c r="G4">
        <v>28.005904030777053</v>
      </c>
      <c r="H4">
        <f>100*(B4-G4)/B4</f>
        <v>1.7336700674489367</v>
      </c>
      <c r="I4">
        <v>28.243242200529398</v>
      </c>
      <c r="J4">
        <f>100*(B4-I4)/B4</f>
        <v>0.90090455954597215</v>
      </c>
      <c r="K4">
        <v>28.005904030777053</v>
      </c>
      <c r="L4">
        <f>100*(B4-K4)/B4</f>
        <v>1.7336700674489367</v>
      </c>
      <c r="M4">
        <v>28</v>
      </c>
      <c r="N4">
        <f>100*(B4-M4)/B4</f>
        <v>1.7543859649122806</v>
      </c>
      <c r="O4">
        <v>28</v>
      </c>
      <c r="P4">
        <f>100*(B4-O4)/B4</f>
        <v>1.7543859649122806</v>
      </c>
      <c r="Q4">
        <v>28</v>
      </c>
      <c r="R4">
        <f>100*(B4-Q4)/B4</f>
        <v>1.7543859649122806</v>
      </c>
      <c r="S4">
        <v>28</v>
      </c>
      <c r="T4">
        <f>100*(B4-S4)/B4</f>
        <v>1.7543859649122806</v>
      </c>
      <c r="U4">
        <v>28</v>
      </c>
      <c r="V4">
        <f>100*(B4-U4)/B4</f>
        <v>1.7543859649122806</v>
      </c>
      <c r="W4">
        <v>28</v>
      </c>
      <c r="X4">
        <f>100*(B4-W4)/B4</f>
        <v>1.7543859649122806</v>
      </c>
      <c r="Y4">
        <v>28</v>
      </c>
      <c r="Z4">
        <f>100*(B4-Y4)/B4</f>
        <v>1.7543859649122806</v>
      </c>
      <c r="AA4">
        <v>28</v>
      </c>
      <c r="AB4">
        <f>100*(B4-AA4)/B4</f>
        <v>1.7543859649122806</v>
      </c>
      <c r="AC4">
        <v>28</v>
      </c>
      <c r="AD4">
        <f>100*(B4-AC4)/B4</f>
        <v>1.7543859649122806</v>
      </c>
      <c r="AE4">
        <v>28</v>
      </c>
      <c r="AF4">
        <f>100*(B4-AE4)/B4</f>
        <v>1.7543859649122806</v>
      </c>
      <c r="AG4">
        <v>28</v>
      </c>
      <c r="AH4">
        <f>100*(B4-AG4)/B4</f>
        <v>1.7543859649122806</v>
      </c>
      <c r="AI4">
        <v>28</v>
      </c>
      <c r="AJ4">
        <f>100*(B4-AI4)/B4</f>
        <v>1.7543859649122806</v>
      </c>
      <c r="AM4">
        <v>28</v>
      </c>
      <c r="AN4">
        <f>100*(B4-AM4)/B4</f>
        <v>1.7543859649122806</v>
      </c>
      <c r="AO4">
        <v>28</v>
      </c>
      <c r="AP4">
        <f>100*(B4-AO4)/B4</f>
        <v>1.7543859649122806</v>
      </c>
      <c r="AR4" s="2" t="s">
        <v>77</v>
      </c>
      <c r="AT4">
        <v>28</v>
      </c>
      <c r="AU4">
        <f>100*(B4-AT4)/B4</f>
        <v>1.7543859649122806</v>
      </c>
    </row>
    <row r="5" spans="1:47">
      <c r="A5" s="1" t="s">
        <v>1</v>
      </c>
      <c r="B5" s="3">
        <v>17</v>
      </c>
      <c r="C5">
        <v>15.64736830184393</v>
      </c>
      <c r="D5">
        <f t="shared" ref="D5:D17" si="0">100*(B5-C5)/B5</f>
        <v>7.9566570479768854</v>
      </c>
      <c r="E5">
        <v>15.64736830184393</v>
      </c>
      <c r="G5">
        <v>15.64736830184393</v>
      </c>
      <c r="H5">
        <f t="shared" ref="H5:H17" si="1">100*(B5-G5)/B5</f>
        <v>7.9566570479768854</v>
      </c>
      <c r="I5">
        <v>15.897127280908181</v>
      </c>
      <c r="J5">
        <f t="shared" ref="J5:J17" si="2">100*(B5-I5)/B5</f>
        <v>6.4874865828930508</v>
      </c>
      <c r="K5">
        <v>15.64736830184393</v>
      </c>
      <c r="L5">
        <f t="shared" ref="L5:L17" si="3">100*(B5-K5)/B5</f>
        <v>7.9566570479768854</v>
      </c>
      <c r="M5">
        <v>15.5</v>
      </c>
      <c r="N5">
        <f t="shared" ref="N5:N17" si="4">100*(B5-M5)/B5</f>
        <v>8.8235294117647065</v>
      </c>
      <c r="O5">
        <v>15.5</v>
      </c>
      <c r="P5">
        <f t="shared" ref="P5:P17" si="5">100*(B5-O5)/B5</f>
        <v>8.8235294117647065</v>
      </c>
      <c r="Q5">
        <v>15.5</v>
      </c>
      <c r="R5">
        <f t="shared" ref="R5:R17" si="6">100*(B5-Q5)/B5</f>
        <v>8.8235294117647065</v>
      </c>
      <c r="S5">
        <v>15.5</v>
      </c>
      <c r="T5">
        <f t="shared" ref="T5:T17" si="7">100*(B5-S5)/B5</f>
        <v>8.8235294117647065</v>
      </c>
      <c r="U5">
        <v>15.5</v>
      </c>
      <c r="V5">
        <f t="shared" ref="V5:V17" si="8">100*(B5-U5)/B5</f>
        <v>8.8235294117647065</v>
      </c>
      <c r="W5">
        <v>15.5</v>
      </c>
      <c r="X5">
        <f t="shared" ref="X5:X17" si="9">100*(B5-W5)/B5</f>
        <v>8.8235294117647065</v>
      </c>
      <c r="Y5">
        <v>15.5</v>
      </c>
      <c r="Z5">
        <f t="shared" ref="Z5:Z17" si="10">100*(B5-Y5)/B5</f>
        <v>8.8235294117647065</v>
      </c>
      <c r="AA5">
        <v>15.5</v>
      </c>
      <c r="AB5">
        <f t="shared" ref="AB5:AB17" si="11">100*(B5-AA5)/B5</f>
        <v>8.8235294117647065</v>
      </c>
      <c r="AC5">
        <v>15.5</v>
      </c>
      <c r="AD5">
        <f t="shared" ref="AD5:AD17" si="12">100*(B5-AC5)/B5</f>
        <v>8.8235294117647065</v>
      </c>
      <c r="AE5">
        <v>15.5</v>
      </c>
      <c r="AF5">
        <f t="shared" ref="AF5:AF17" si="13">100*(B5-AE5)/B5</f>
        <v>8.8235294117647065</v>
      </c>
      <c r="AG5">
        <v>15.5</v>
      </c>
      <c r="AH5">
        <f t="shared" ref="AH5:AH17" si="14">100*(B5-AG5)/B5</f>
        <v>8.8235294117647065</v>
      </c>
      <c r="AI5">
        <v>15.5</v>
      </c>
      <c r="AJ5">
        <f t="shared" ref="AJ5:AJ17" si="15">100*(B5-AI5)/B5</f>
        <v>8.8235294117647065</v>
      </c>
      <c r="AM5">
        <v>15.5</v>
      </c>
      <c r="AN5">
        <f t="shared" ref="AN5:AN17" si="16">100*(B5-AM5)/B5</f>
        <v>8.8235294117647065</v>
      </c>
      <c r="AO5">
        <v>15.5</v>
      </c>
      <c r="AP5">
        <f t="shared" ref="AP5:AP17" si="17">100*(B5-AO5)/B5</f>
        <v>8.8235294117647065</v>
      </c>
      <c r="AR5" s="2" t="s">
        <v>78</v>
      </c>
      <c r="AT5">
        <v>15.5</v>
      </c>
      <c r="AU5">
        <f t="shared" ref="AU5:AU17" si="18">100*(B5-AT5)/B5</f>
        <v>8.8235294117647065</v>
      </c>
    </row>
    <row r="6" spans="1:47">
      <c r="A6" s="1" t="s">
        <v>2</v>
      </c>
      <c r="B6" s="3">
        <v>23.5</v>
      </c>
      <c r="C6">
        <v>23.14047155085392</v>
      </c>
      <c r="D6">
        <f t="shared" si="0"/>
        <v>1.5299082942386362</v>
      </c>
      <c r="E6">
        <v>23.14047155085392</v>
      </c>
      <c r="G6">
        <v>23.14047155085392</v>
      </c>
      <c r="H6">
        <f t="shared" si="1"/>
        <v>1.5299082942386362</v>
      </c>
      <c r="I6">
        <v>23.259140635730095</v>
      </c>
      <c r="J6">
        <f t="shared" si="2"/>
        <v>1.0249334649783204</v>
      </c>
      <c r="K6">
        <v>23.14047155085392</v>
      </c>
      <c r="L6">
        <f t="shared" si="3"/>
        <v>1.5299082942386362</v>
      </c>
      <c r="M6">
        <v>23</v>
      </c>
      <c r="N6">
        <f t="shared" si="4"/>
        <v>2.1276595744680851</v>
      </c>
      <c r="O6">
        <v>23</v>
      </c>
      <c r="P6">
        <f t="shared" si="5"/>
        <v>2.1276595744680851</v>
      </c>
      <c r="Q6">
        <v>23</v>
      </c>
      <c r="R6">
        <f t="shared" si="6"/>
        <v>2.1276595744680851</v>
      </c>
      <c r="S6">
        <v>23</v>
      </c>
      <c r="T6">
        <f t="shared" si="7"/>
        <v>2.1276595744680851</v>
      </c>
      <c r="U6">
        <v>23</v>
      </c>
      <c r="V6">
        <f t="shared" si="8"/>
        <v>2.1276595744680851</v>
      </c>
      <c r="W6">
        <v>23</v>
      </c>
      <c r="X6">
        <f t="shared" si="9"/>
        <v>2.1276595744680851</v>
      </c>
      <c r="Y6">
        <v>23</v>
      </c>
      <c r="Z6">
        <f t="shared" si="10"/>
        <v>2.1276595744680851</v>
      </c>
      <c r="AA6">
        <v>23</v>
      </c>
      <c r="AB6">
        <f t="shared" si="11"/>
        <v>2.1276595744680851</v>
      </c>
      <c r="AC6">
        <v>23</v>
      </c>
      <c r="AD6">
        <f t="shared" si="12"/>
        <v>2.1276595744680851</v>
      </c>
      <c r="AE6">
        <v>23</v>
      </c>
      <c r="AF6">
        <f t="shared" si="13"/>
        <v>2.1276595744680851</v>
      </c>
      <c r="AG6">
        <v>23</v>
      </c>
      <c r="AH6">
        <f t="shared" si="14"/>
        <v>2.1276595744680851</v>
      </c>
      <c r="AI6">
        <v>23</v>
      </c>
      <c r="AJ6">
        <f t="shared" si="15"/>
        <v>2.1276595744680851</v>
      </c>
      <c r="AM6">
        <v>23</v>
      </c>
      <c r="AN6">
        <f t="shared" si="16"/>
        <v>2.1276595744680851</v>
      </c>
      <c r="AO6">
        <v>23</v>
      </c>
      <c r="AP6">
        <f t="shared" si="17"/>
        <v>2.1276595744680851</v>
      </c>
      <c r="AR6" s="2" t="s">
        <v>79</v>
      </c>
      <c r="AT6">
        <v>23</v>
      </c>
      <c r="AU6">
        <f t="shared" si="18"/>
        <v>2.1276595744680851</v>
      </c>
    </row>
    <row r="7" spans="1:47">
      <c r="A7" s="1" t="s">
        <v>3</v>
      </c>
      <c r="B7" s="3">
        <v>11.5</v>
      </c>
      <c r="C7">
        <v>14.706791730916024</v>
      </c>
      <c r="D7">
        <f t="shared" si="0"/>
        <v>-27.885145486226293</v>
      </c>
      <c r="E7">
        <v>14.706791730916024</v>
      </c>
      <c r="G7">
        <v>14.706791730916024</v>
      </c>
      <c r="H7">
        <f t="shared" si="1"/>
        <v>-27.885145486226293</v>
      </c>
      <c r="I7">
        <v>14.706791730916024</v>
      </c>
      <c r="J7">
        <f t="shared" si="2"/>
        <v>-27.885145486226293</v>
      </c>
      <c r="K7">
        <v>14.706791730916024</v>
      </c>
      <c r="L7">
        <f t="shared" si="3"/>
        <v>-27.885145486226293</v>
      </c>
      <c r="M7">
        <v>14.5</v>
      </c>
      <c r="N7">
        <f t="shared" si="4"/>
        <v>-26.086956521739129</v>
      </c>
      <c r="O7">
        <v>14.5</v>
      </c>
      <c r="P7">
        <f t="shared" si="5"/>
        <v>-26.086956521739129</v>
      </c>
      <c r="Q7">
        <v>14.5</v>
      </c>
      <c r="R7">
        <f t="shared" si="6"/>
        <v>-26.086956521739129</v>
      </c>
      <c r="S7">
        <v>14.5</v>
      </c>
      <c r="T7">
        <f t="shared" si="7"/>
        <v>-26.086956521739129</v>
      </c>
      <c r="U7">
        <v>14.5</v>
      </c>
      <c r="V7">
        <f t="shared" si="8"/>
        <v>-26.086956521739129</v>
      </c>
      <c r="W7">
        <v>14.5</v>
      </c>
      <c r="X7">
        <f t="shared" si="9"/>
        <v>-26.086956521739129</v>
      </c>
      <c r="Y7">
        <v>14.5</v>
      </c>
      <c r="Z7">
        <f t="shared" si="10"/>
        <v>-26.086956521739129</v>
      </c>
      <c r="AA7">
        <v>14.5</v>
      </c>
      <c r="AB7">
        <f t="shared" si="11"/>
        <v>-26.086956521739129</v>
      </c>
      <c r="AC7">
        <v>14.5</v>
      </c>
      <c r="AD7">
        <f t="shared" si="12"/>
        <v>-26.086956521739129</v>
      </c>
      <c r="AE7">
        <v>14.5</v>
      </c>
      <c r="AF7">
        <f t="shared" si="13"/>
        <v>-26.086956521739129</v>
      </c>
      <c r="AG7">
        <v>14.5</v>
      </c>
      <c r="AH7">
        <f t="shared" si="14"/>
        <v>-26.086956521739129</v>
      </c>
      <c r="AI7">
        <v>14.5</v>
      </c>
      <c r="AJ7">
        <f t="shared" si="15"/>
        <v>-26.086956521739129</v>
      </c>
      <c r="AM7">
        <v>14.5</v>
      </c>
      <c r="AN7">
        <f t="shared" si="16"/>
        <v>-26.086956521739129</v>
      </c>
      <c r="AO7">
        <v>14.5</v>
      </c>
      <c r="AP7">
        <f t="shared" si="17"/>
        <v>-26.086956521739129</v>
      </c>
      <c r="AR7" s="2" t="s">
        <v>58</v>
      </c>
      <c r="AT7">
        <v>14.5</v>
      </c>
      <c r="AU7">
        <f t="shared" si="18"/>
        <v>-26.086956521739129</v>
      </c>
    </row>
    <row r="8" spans="1:47">
      <c r="A8" s="1" t="s">
        <v>4</v>
      </c>
      <c r="B8" s="3">
        <v>35</v>
      </c>
      <c r="C8">
        <v>39.364729615401117</v>
      </c>
      <c r="D8">
        <f t="shared" si="0"/>
        <v>-12.470656044003192</v>
      </c>
      <c r="E8">
        <v>39.364729615401117</v>
      </c>
      <c r="G8">
        <v>39.364729615401117</v>
      </c>
      <c r="H8">
        <f t="shared" si="1"/>
        <v>-12.470656044003192</v>
      </c>
      <c r="I8">
        <v>39.364729615401117</v>
      </c>
      <c r="J8">
        <f t="shared" si="2"/>
        <v>-12.470656044003192</v>
      </c>
      <c r="K8">
        <v>39.364729615401117</v>
      </c>
      <c r="L8">
        <f t="shared" si="3"/>
        <v>-12.470656044003192</v>
      </c>
      <c r="M8">
        <v>39</v>
      </c>
      <c r="N8">
        <f t="shared" si="4"/>
        <v>-11.428571428571429</v>
      </c>
      <c r="O8">
        <v>39</v>
      </c>
      <c r="P8">
        <f t="shared" si="5"/>
        <v>-11.428571428571429</v>
      </c>
      <c r="Q8">
        <v>39</v>
      </c>
      <c r="R8">
        <f t="shared" si="6"/>
        <v>-11.428571428571429</v>
      </c>
      <c r="S8">
        <v>39</v>
      </c>
      <c r="T8">
        <f t="shared" si="7"/>
        <v>-11.428571428571429</v>
      </c>
      <c r="U8">
        <v>39</v>
      </c>
      <c r="V8">
        <f t="shared" si="8"/>
        <v>-11.428571428571429</v>
      </c>
      <c r="W8">
        <v>39</v>
      </c>
      <c r="X8">
        <f t="shared" si="9"/>
        <v>-11.428571428571429</v>
      </c>
      <c r="Y8">
        <v>39</v>
      </c>
      <c r="Z8">
        <f t="shared" si="10"/>
        <v>-11.428571428571429</v>
      </c>
      <c r="AA8">
        <v>39</v>
      </c>
      <c r="AB8">
        <f t="shared" si="11"/>
        <v>-11.428571428571429</v>
      </c>
      <c r="AC8">
        <v>39</v>
      </c>
      <c r="AD8">
        <f t="shared" si="12"/>
        <v>-11.428571428571429</v>
      </c>
      <c r="AE8">
        <v>39</v>
      </c>
      <c r="AF8">
        <f t="shared" si="13"/>
        <v>-11.428571428571429</v>
      </c>
      <c r="AG8">
        <v>39</v>
      </c>
      <c r="AH8">
        <f t="shared" si="14"/>
        <v>-11.428571428571429</v>
      </c>
      <c r="AI8">
        <v>39</v>
      </c>
      <c r="AJ8">
        <f t="shared" si="15"/>
        <v>-11.428571428571429</v>
      </c>
      <c r="AM8">
        <v>39.5</v>
      </c>
      <c r="AN8">
        <f t="shared" si="16"/>
        <v>-12.857142857142858</v>
      </c>
      <c r="AO8">
        <v>39</v>
      </c>
      <c r="AP8">
        <f t="shared" si="17"/>
        <v>-11.428571428571429</v>
      </c>
      <c r="AR8" s="2" t="s">
        <v>80</v>
      </c>
      <c r="AT8">
        <v>39</v>
      </c>
      <c r="AU8">
        <f t="shared" si="18"/>
        <v>-11.428571428571429</v>
      </c>
    </row>
    <row r="9" spans="1:47">
      <c r="A9" s="1" t="s">
        <v>5</v>
      </c>
      <c r="B9" s="3">
        <v>35</v>
      </c>
      <c r="C9">
        <v>37.398318312034426</v>
      </c>
      <c r="D9">
        <f t="shared" si="0"/>
        <v>-6.8523380343840756</v>
      </c>
      <c r="E9">
        <v>37.398318312034426</v>
      </c>
      <c r="G9">
        <v>39.429689521826184</v>
      </c>
      <c r="H9">
        <f t="shared" si="1"/>
        <v>-12.65625577664624</v>
      </c>
      <c r="I9">
        <v>37.398318312034426</v>
      </c>
      <c r="J9">
        <f t="shared" si="2"/>
        <v>-6.8523380343840756</v>
      </c>
      <c r="K9">
        <v>37.558486340494682</v>
      </c>
      <c r="L9">
        <f t="shared" si="3"/>
        <v>-7.3099609728419477</v>
      </c>
      <c r="M9">
        <v>37.5</v>
      </c>
      <c r="N9">
        <f t="shared" si="4"/>
        <v>-7.1428571428571432</v>
      </c>
      <c r="O9">
        <v>37.5</v>
      </c>
      <c r="P9">
        <f t="shared" si="5"/>
        <v>-7.1428571428571432</v>
      </c>
      <c r="Q9">
        <v>37.5</v>
      </c>
      <c r="R9">
        <f t="shared" si="6"/>
        <v>-7.1428571428571432</v>
      </c>
      <c r="S9">
        <v>37.5</v>
      </c>
      <c r="T9">
        <f t="shared" si="7"/>
        <v>-7.1428571428571432</v>
      </c>
      <c r="U9">
        <v>37.5</v>
      </c>
      <c r="V9">
        <f t="shared" si="8"/>
        <v>-7.1428571428571432</v>
      </c>
      <c r="W9">
        <v>37.5</v>
      </c>
      <c r="X9">
        <f t="shared" si="9"/>
        <v>-7.1428571428571432</v>
      </c>
      <c r="Y9">
        <v>37.5</v>
      </c>
      <c r="Z9">
        <f t="shared" si="10"/>
        <v>-7.1428571428571432</v>
      </c>
      <c r="AA9">
        <v>37.5</v>
      </c>
      <c r="AB9">
        <f t="shared" si="11"/>
        <v>-7.1428571428571432</v>
      </c>
      <c r="AC9">
        <v>37.5</v>
      </c>
      <c r="AD9">
        <f t="shared" si="12"/>
        <v>-7.1428571428571432</v>
      </c>
      <c r="AE9">
        <v>37.5</v>
      </c>
      <c r="AF9">
        <f t="shared" si="13"/>
        <v>-7.1428571428571432</v>
      </c>
      <c r="AG9">
        <v>37.5</v>
      </c>
      <c r="AH9">
        <f t="shared" si="14"/>
        <v>-7.1428571428571432</v>
      </c>
      <c r="AI9">
        <v>37.5</v>
      </c>
      <c r="AJ9">
        <f t="shared" si="15"/>
        <v>-7.1428571428571432</v>
      </c>
      <c r="AM9">
        <v>37.5</v>
      </c>
      <c r="AN9">
        <f t="shared" si="16"/>
        <v>-7.1428571428571432</v>
      </c>
      <c r="AO9">
        <v>37.5</v>
      </c>
      <c r="AP9">
        <f t="shared" si="17"/>
        <v>-7.1428571428571432</v>
      </c>
      <c r="AR9" s="2" t="s">
        <v>81</v>
      </c>
      <c r="AT9">
        <v>39</v>
      </c>
      <c r="AU9">
        <f t="shared" si="18"/>
        <v>-11.428571428571429</v>
      </c>
    </row>
    <row r="10" spans="1:47">
      <c r="A10" s="1" t="s">
        <v>6</v>
      </c>
      <c r="B10" s="3">
        <v>37.5</v>
      </c>
      <c r="C10">
        <v>35.999150074443442</v>
      </c>
      <c r="D10">
        <f t="shared" si="0"/>
        <v>4.0022664681508218</v>
      </c>
      <c r="E10">
        <v>35.999150074443442</v>
      </c>
      <c r="G10">
        <v>39.391371983977102</v>
      </c>
      <c r="H10">
        <f t="shared" si="1"/>
        <v>-5.0436586239389385</v>
      </c>
      <c r="I10">
        <v>35.999150074443442</v>
      </c>
      <c r="J10">
        <f t="shared" si="2"/>
        <v>4.0022664681508218</v>
      </c>
      <c r="K10">
        <v>35.999150074443442</v>
      </c>
      <c r="L10">
        <f t="shared" si="3"/>
        <v>4.0022664681508218</v>
      </c>
      <c r="M10">
        <v>35.5</v>
      </c>
      <c r="N10">
        <f t="shared" si="4"/>
        <v>5.333333333333333</v>
      </c>
      <c r="O10">
        <v>39</v>
      </c>
      <c r="P10">
        <f t="shared" si="5"/>
        <v>-4</v>
      </c>
      <c r="Q10">
        <v>35.5</v>
      </c>
      <c r="R10">
        <f t="shared" si="6"/>
        <v>5.333333333333333</v>
      </c>
      <c r="S10">
        <v>35.5</v>
      </c>
      <c r="T10">
        <f t="shared" si="7"/>
        <v>5.333333333333333</v>
      </c>
      <c r="U10">
        <v>35.5</v>
      </c>
      <c r="V10">
        <f t="shared" si="8"/>
        <v>5.333333333333333</v>
      </c>
      <c r="W10">
        <v>35.5</v>
      </c>
      <c r="X10">
        <f t="shared" si="9"/>
        <v>5.333333333333333</v>
      </c>
      <c r="Y10">
        <v>35.5</v>
      </c>
      <c r="Z10">
        <f t="shared" si="10"/>
        <v>5.333333333333333</v>
      </c>
      <c r="AA10">
        <v>35.5</v>
      </c>
      <c r="AB10">
        <f t="shared" si="11"/>
        <v>5.333333333333333</v>
      </c>
      <c r="AC10">
        <v>35.5</v>
      </c>
      <c r="AD10">
        <f t="shared" si="12"/>
        <v>5.333333333333333</v>
      </c>
      <c r="AE10">
        <v>35.5</v>
      </c>
      <c r="AF10">
        <f t="shared" si="13"/>
        <v>5.333333333333333</v>
      </c>
      <c r="AG10">
        <v>35.5</v>
      </c>
      <c r="AH10">
        <f t="shared" si="14"/>
        <v>5.333333333333333</v>
      </c>
      <c r="AI10">
        <v>35.5</v>
      </c>
      <c r="AJ10">
        <f t="shared" si="15"/>
        <v>5.333333333333333</v>
      </c>
      <c r="AM10">
        <v>37</v>
      </c>
      <c r="AN10">
        <f t="shared" si="16"/>
        <v>1.3333333333333333</v>
      </c>
      <c r="AO10">
        <v>50</v>
      </c>
      <c r="AP10">
        <f t="shared" si="17"/>
        <v>-33.333333333333336</v>
      </c>
      <c r="AR10" s="2" t="s">
        <v>82</v>
      </c>
      <c r="AT10">
        <v>39.5</v>
      </c>
      <c r="AU10">
        <f t="shared" si="18"/>
        <v>-5.333333333333333</v>
      </c>
    </row>
    <row r="11" spans="1:47">
      <c r="A11" s="1" t="s">
        <v>7</v>
      </c>
      <c r="B11" s="3">
        <v>14.5</v>
      </c>
      <c r="C11">
        <v>15.828700199841309</v>
      </c>
      <c r="D11">
        <f t="shared" si="0"/>
        <v>-9.1634496540779953</v>
      </c>
      <c r="E11">
        <v>22.620405690063691</v>
      </c>
      <c r="F11">
        <f>100*(B11-E11)/B11</f>
        <v>-56.002797862508217</v>
      </c>
      <c r="G11">
        <v>15.828700199841309</v>
      </c>
      <c r="H11">
        <f t="shared" si="1"/>
        <v>-9.1634496540779953</v>
      </c>
      <c r="I11">
        <v>15.828700199841309</v>
      </c>
      <c r="J11">
        <f t="shared" si="2"/>
        <v>-9.1634496540779953</v>
      </c>
      <c r="K11">
        <v>22.620405690063691</v>
      </c>
      <c r="L11">
        <f t="shared" si="3"/>
        <v>-56.002797862508217</v>
      </c>
      <c r="M11">
        <v>22.5</v>
      </c>
      <c r="N11">
        <f t="shared" si="4"/>
        <v>-55.172413793103445</v>
      </c>
      <c r="O11">
        <v>22.5</v>
      </c>
      <c r="P11">
        <f t="shared" si="5"/>
        <v>-55.172413793103445</v>
      </c>
      <c r="Q11">
        <v>16</v>
      </c>
      <c r="R11">
        <f t="shared" si="6"/>
        <v>-10.344827586206897</v>
      </c>
      <c r="S11">
        <v>14</v>
      </c>
      <c r="T11">
        <f t="shared" si="7"/>
        <v>3.4482758620689653</v>
      </c>
      <c r="U11">
        <v>18.5</v>
      </c>
      <c r="V11">
        <f t="shared" si="8"/>
        <v>-27.586206896551722</v>
      </c>
      <c r="W11">
        <v>14.5</v>
      </c>
      <c r="X11">
        <f t="shared" si="9"/>
        <v>0</v>
      </c>
      <c r="Y11">
        <v>14.5</v>
      </c>
      <c r="Z11">
        <f t="shared" si="10"/>
        <v>0</v>
      </c>
      <c r="AA11">
        <v>13</v>
      </c>
      <c r="AB11">
        <f t="shared" si="11"/>
        <v>10.344827586206897</v>
      </c>
      <c r="AC11">
        <v>14</v>
      </c>
      <c r="AD11">
        <f t="shared" si="12"/>
        <v>3.4482758620689653</v>
      </c>
      <c r="AE11">
        <v>14.5</v>
      </c>
      <c r="AF11">
        <f t="shared" si="13"/>
        <v>0</v>
      </c>
      <c r="AG11">
        <v>14.5</v>
      </c>
      <c r="AH11">
        <f t="shared" si="14"/>
        <v>0</v>
      </c>
      <c r="AI11">
        <v>14.5</v>
      </c>
      <c r="AJ11">
        <f t="shared" si="15"/>
        <v>0</v>
      </c>
      <c r="AM11">
        <v>15</v>
      </c>
      <c r="AN11">
        <f t="shared" si="16"/>
        <v>-3.4482758620689653</v>
      </c>
      <c r="AO11">
        <v>14.5</v>
      </c>
      <c r="AP11">
        <f t="shared" si="17"/>
        <v>0</v>
      </c>
      <c r="AR11" s="2"/>
      <c r="AT11">
        <v>14.5</v>
      </c>
      <c r="AU11">
        <f t="shared" si="18"/>
        <v>0</v>
      </c>
    </row>
    <row r="12" spans="1:47">
      <c r="A12" s="1" t="s">
        <v>0</v>
      </c>
      <c r="B12" s="3">
        <v>38</v>
      </c>
      <c r="C12">
        <v>30.960288130415591</v>
      </c>
      <c r="D12">
        <f t="shared" si="0"/>
        <v>18.525557551537918</v>
      </c>
      <c r="E12">
        <v>30.960288130415591</v>
      </c>
      <c r="G12">
        <v>37.381638515308325</v>
      </c>
      <c r="H12">
        <f t="shared" si="1"/>
        <v>1.6272670649780931</v>
      </c>
      <c r="I12">
        <v>30.960288130415591</v>
      </c>
      <c r="J12">
        <f t="shared" si="2"/>
        <v>18.525557551537918</v>
      </c>
      <c r="K12">
        <v>30.960288130415591</v>
      </c>
      <c r="L12">
        <f t="shared" si="3"/>
        <v>18.525557551537918</v>
      </c>
      <c r="M12">
        <v>30.5</v>
      </c>
      <c r="N12">
        <f t="shared" si="4"/>
        <v>19.736842105263158</v>
      </c>
      <c r="O12">
        <v>37</v>
      </c>
      <c r="P12">
        <f t="shared" si="5"/>
        <v>2.6315789473684212</v>
      </c>
      <c r="Q12">
        <v>30.5</v>
      </c>
      <c r="R12">
        <f t="shared" si="6"/>
        <v>19.736842105263158</v>
      </c>
      <c r="S12">
        <v>30.5</v>
      </c>
      <c r="T12">
        <f t="shared" si="7"/>
        <v>19.736842105263158</v>
      </c>
      <c r="U12">
        <v>30.5</v>
      </c>
      <c r="V12">
        <f t="shared" si="8"/>
        <v>19.736842105263158</v>
      </c>
      <c r="W12">
        <v>30.5</v>
      </c>
      <c r="X12">
        <f t="shared" si="9"/>
        <v>19.736842105263158</v>
      </c>
      <c r="Y12">
        <v>30.5</v>
      </c>
      <c r="Z12">
        <f t="shared" si="10"/>
        <v>19.736842105263158</v>
      </c>
      <c r="AA12">
        <v>30.5</v>
      </c>
      <c r="AB12">
        <f t="shared" si="11"/>
        <v>19.736842105263158</v>
      </c>
      <c r="AC12">
        <v>30.5</v>
      </c>
      <c r="AD12">
        <f t="shared" si="12"/>
        <v>19.736842105263158</v>
      </c>
      <c r="AE12">
        <v>30.5</v>
      </c>
      <c r="AF12">
        <f t="shared" si="13"/>
        <v>19.736842105263158</v>
      </c>
      <c r="AG12">
        <v>30.5</v>
      </c>
      <c r="AH12">
        <f t="shared" si="14"/>
        <v>19.736842105263158</v>
      </c>
      <c r="AI12">
        <v>30.5</v>
      </c>
      <c r="AJ12">
        <f t="shared" si="15"/>
        <v>19.736842105263158</v>
      </c>
      <c r="AM12">
        <v>30</v>
      </c>
      <c r="AN12">
        <f t="shared" si="16"/>
        <v>21.05263157894737</v>
      </c>
      <c r="AO12">
        <v>30</v>
      </c>
      <c r="AP12">
        <f t="shared" si="17"/>
        <v>21.05263157894737</v>
      </c>
      <c r="AR12" s="2" t="s">
        <v>83</v>
      </c>
      <c r="AT12">
        <v>28.5</v>
      </c>
      <c r="AU12">
        <f t="shared" si="18"/>
        <v>25</v>
      </c>
    </row>
    <row r="13" spans="1:47">
      <c r="A13" s="1" t="s">
        <v>8</v>
      </c>
      <c r="B13" s="3">
        <v>34</v>
      </c>
      <c r="C13">
        <v>37.558486340494682</v>
      </c>
      <c r="D13">
        <f t="shared" si="0"/>
        <v>-10.466136295572593</v>
      </c>
      <c r="E13">
        <v>37.558486340494682</v>
      </c>
      <c r="G13">
        <v>37.558486340494682</v>
      </c>
      <c r="H13">
        <f t="shared" si="1"/>
        <v>-10.466136295572593</v>
      </c>
      <c r="I13">
        <v>37.558486340494682</v>
      </c>
      <c r="J13">
        <f t="shared" si="2"/>
        <v>-10.466136295572593</v>
      </c>
      <c r="K13">
        <v>37.398318312034426</v>
      </c>
      <c r="L13">
        <f t="shared" si="3"/>
        <v>-9.9950538589247842</v>
      </c>
      <c r="M13">
        <v>37</v>
      </c>
      <c r="N13">
        <f t="shared" si="4"/>
        <v>-8.8235294117647065</v>
      </c>
      <c r="O13">
        <v>39</v>
      </c>
      <c r="P13">
        <f t="shared" si="5"/>
        <v>-14.705882352941176</v>
      </c>
      <c r="Q13">
        <v>37</v>
      </c>
      <c r="R13">
        <f t="shared" si="6"/>
        <v>-8.8235294117647065</v>
      </c>
      <c r="S13">
        <v>37</v>
      </c>
      <c r="T13">
        <f t="shared" si="7"/>
        <v>-8.8235294117647065</v>
      </c>
      <c r="U13">
        <v>37</v>
      </c>
      <c r="V13">
        <f t="shared" si="8"/>
        <v>-8.8235294117647065</v>
      </c>
      <c r="W13">
        <v>37</v>
      </c>
      <c r="X13">
        <f t="shared" si="9"/>
        <v>-8.8235294117647065</v>
      </c>
      <c r="Y13">
        <v>37</v>
      </c>
      <c r="Z13">
        <f t="shared" si="10"/>
        <v>-8.8235294117647065</v>
      </c>
      <c r="AA13">
        <v>37</v>
      </c>
      <c r="AB13">
        <f t="shared" si="11"/>
        <v>-8.8235294117647065</v>
      </c>
      <c r="AC13">
        <v>37</v>
      </c>
      <c r="AD13">
        <f t="shared" si="12"/>
        <v>-8.8235294117647065</v>
      </c>
      <c r="AE13">
        <v>37</v>
      </c>
      <c r="AF13">
        <f t="shared" si="13"/>
        <v>-8.8235294117647065</v>
      </c>
      <c r="AG13">
        <v>37</v>
      </c>
      <c r="AH13">
        <f t="shared" si="14"/>
        <v>-8.8235294117647065</v>
      </c>
      <c r="AI13">
        <v>37</v>
      </c>
      <c r="AJ13">
        <f t="shared" si="15"/>
        <v>-8.8235294117647065</v>
      </c>
      <c r="AM13">
        <v>39</v>
      </c>
      <c r="AN13">
        <f t="shared" si="16"/>
        <v>-14.705882352941176</v>
      </c>
      <c r="AO13">
        <v>36.5</v>
      </c>
      <c r="AP13">
        <f t="shared" si="17"/>
        <v>-7.3529411764705879</v>
      </c>
      <c r="AR13" s="2" t="s">
        <v>84</v>
      </c>
      <c r="AT13">
        <v>37.5</v>
      </c>
      <c r="AU13">
        <f t="shared" si="18"/>
        <v>-10.294117647058824</v>
      </c>
    </row>
    <row r="14" spans="1:47">
      <c r="A14" s="1" t="s">
        <v>6</v>
      </c>
      <c r="B14" s="3">
        <v>37.5</v>
      </c>
      <c r="C14">
        <v>35.999150074443442</v>
      </c>
      <c r="D14">
        <f t="shared" si="0"/>
        <v>4.0022664681508218</v>
      </c>
      <c r="E14">
        <v>35.999150074443442</v>
      </c>
      <c r="G14">
        <v>39.391371983977102</v>
      </c>
      <c r="H14">
        <f t="shared" si="1"/>
        <v>-5.0436586239389385</v>
      </c>
      <c r="I14">
        <v>35.999150074443442</v>
      </c>
      <c r="J14">
        <f t="shared" si="2"/>
        <v>4.0022664681508218</v>
      </c>
      <c r="K14">
        <v>35.999150074443442</v>
      </c>
      <c r="L14">
        <f t="shared" si="3"/>
        <v>4.0022664681508218</v>
      </c>
      <c r="M14">
        <v>35.5</v>
      </c>
      <c r="N14">
        <f t="shared" si="4"/>
        <v>5.333333333333333</v>
      </c>
      <c r="O14">
        <v>39</v>
      </c>
      <c r="P14">
        <f t="shared" si="5"/>
        <v>-4</v>
      </c>
      <c r="Q14">
        <v>35.5</v>
      </c>
      <c r="R14">
        <f t="shared" si="6"/>
        <v>5.333333333333333</v>
      </c>
      <c r="S14">
        <v>35.5</v>
      </c>
      <c r="T14">
        <f t="shared" si="7"/>
        <v>5.333333333333333</v>
      </c>
      <c r="U14">
        <v>35.5</v>
      </c>
      <c r="V14">
        <f t="shared" si="8"/>
        <v>5.333333333333333</v>
      </c>
      <c r="W14">
        <v>35.5</v>
      </c>
      <c r="X14">
        <f t="shared" si="9"/>
        <v>5.333333333333333</v>
      </c>
      <c r="Y14">
        <v>35.5</v>
      </c>
      <c r="Z14">
        <f t="shared" si="10"/>
        <v>5.333333333333333</v>
      </c>
      <c r="AA14">
        <v>35.5</v>
      </c>
      <c r="AB14">
        <f t="shared" si="11"/>
        <v>5.333333333333333</v>
      </c>
      <c r="AC14">
        <v>35.5</v>
      </c>
      <c r="AD14">
        <f t="shared" si="12"/>
        <v>5.333333333333333</v>
      </c>
      <c r="AE14">
        <v>35.5</v>
      </c>
      <c r="AF14">
        <f t="shared" si="13"/>
        <v>5.333333333333333</v>
      </c>
      <c r="AG14">
        <v>35.5</v>
      </c>
      <c r="AH14">
        <f t="shared" si="14"/>
        <v>5.333333333333333</v>
      </c>
      <c r="AI14">
        <v>35.5</v>
      </c>
      <c r="AJ14">
        <f t="shared" si="15"/>
        <v>5.333333333333333</v>
      </c>
      <c r="AM14">
        <v>37</v>
      </c>
      <c r="AN14">
        <f t="shared" si="16"/>
        <v>1.3333333333333333</v>
      </c>
      <c r="AO14">
        <v>50</v>
      </c>
      <c r="AP14">
        <f t="shared" si="17"/>
        <v>-33.333333333333336</v>
      </c>
      <c r="AR14" s="2" t="s">
        <v>85</v>
      </c>
      <c r="AT14">
        <v>39.5</v>
      </c>
      <c r="AU14">
        <f t="shared" si="18"/>
        <v>-5.333333333333333</v>
      </c>
    </row>
    <row r="15" spans="1:47">
      <c r="A15" s="1" t="s">
        <v>9</v>
      </c>
      <c r="B15" s="3">
        <v>19.5</v>
      </c>
      <c r="C15">
        <v>25.378514396729813</v>
      </c>
      <c r="D15">
        <f t="shared" si="0"/>
        <v>-30.146227675537503</v>
      </c>
      <c r="E15">
        <v>25.378514396729813</v>
      </c>
      <c r="G15">
        <v>25.378514396729813</v>
      </c>
      <c r="H15">
        <f t="shared" si="1"/>
        <v>-30.146227675537503</v>
      </c>
      <c r="I15">
        <v>25.378514396729813</v>
      </c>
      <c r="J15">
        <f t="shared" si="2"/>
        <v>-30.146227675537503</v>
      </c>
      <c r="K15">
        <v>25.378514396729813</v>
      </c>
      <c r="L15">
        <f t="shared" si="3"/>
        <v>-30.146227675537503</v>
      </c>
      <c r="M15">
        <v>25</v>
      </c>
      <c r="N15">
        <f t="shared" si="4"/>
        <v>-28.205128205128204</v>
      </c>
      <c r="O15">
        <v>25</v>
      </c>
      <c r="P15">
        <f t="shared" si="5"/>
        <v>-28.205128205128204</v>
      </c>
      <c r="Q15">
        <v>25</v>
      </c>
      <c r="R15">
        <f t="shared" si="6"/>
        <v>-28.205128205128204</v>
      </c>
      <c r="S15">
        <v>25</v>
      </c>
      <c r="T15">
        <f t="shared" si="7"/>
        <v>-28.205128205128204</v>
      </c>
      <c r="U15">
        <v>25</v>
      </c>
      <c r="V15">
        <f t="shared" si="8"/>
        <v>-28.205128205128204</v>
      </c>
      <c r="W15">
        <v>25</v>
      </c>
      <c r="X15">
        <f t="shared" si="9"/>
        <v>-28.205128205128204</v>
      </c>
      <c r="Y15">
        <v>25</v>
      </c>
      <c r="Z15">
        <f t="shared" si="10"/>
        <v>-28.205128205128204</v>
      </c>
      <c r="AA15">
        <v>25</v>
      </c>
      <c r="AB15">
        <f t="shared" si="11"/>
        <v>-28.205128205128204</v>
      </c>
      <c r="AC15">
        <v>25</v>
      </c>
      <c r="AD15">
        <f t="shared" si="12"/>
        <v>-28.205128205128204</v>
      </c>
      <c r="AE15">
        <v>25</v>
      </c>
      <c r="AF15">
        <f t="shared" si="13"/>
        <v>-28.205128205128204</v>
      </c>
      <c r="AG15">
        <v>25</v>
      </c>
      <c r="AH15">
        <f t="shared" si="14"/>
        <v>-28.205128205128204</v>
      </c>
      <c r="AI15">
        <v>25</v>
      </c>
      <c r="AJ15">
        <f t="shared" si="15"/>
        <v>-28.205128205128204</v>
      </c>
      <c r="AM15">
        <v>25.5</v>
      </c>
      <c r="AN15">
        <f t="shared" si="16"/>
        <v>-30.76923076923077</v>
      </c>
      <c r="AO15">
        <v>25</v>
      </c>
      <c r="AP15">
        <f t="shared" si="17"/>
        <v>-28.205128205128204</v>
      </c>
      <c r="AR15" s="2" t="s">
        <v>86</v>
      </c>
      <c r="AT15">
        <v>25</v>
      </c>
      <c r="AU15">
        <f t="shared" si="18"/>
        <v>-28.205128205128204</v>
      </c>
    </row>
    <row r="16" spans="1:47">
      <c r="A16" s="1" t="s">
        <v>10</v>
      </c>
      <c r="B16" s="3">
        <v>15</v>
      </c>
      <c r="C16">
        <v>19.013306188015797</v>
      </c>
      <c r="D16">
        <f t="shared" si="0"/>
        <v>-26.755374586771982</v>
      </c>
      <c r="E16">
        <v>19.013306188015797</v>
      </c>
      <c r="G16">
        <v>19.013306188015797</v>
      </c>
      <c r="H16">
        <f t="shared" si="1"/>
        <v>-26.755374586771982</v>
      </c>
      <c r="I16">
        <v>19.013306188015797</v>
      </c>
      <c r="J16">
        <f t="shared" si="2"/>
        <v>-26.755374586771982</v>
      </c>
      <c r="K16">
        <v>19.013306188015797</v>
      </c>
      <c r="L16">
        <f t="shared" si="3"/>
        <v>-26.755374586771982</v>
      </c>
      <c r="M16">
        <v>19</v>
      </c>
      <c r="N16">
        <f t="shared" si="4"/>
        <v>-26.666666666666668</v>
      </c>
      <c r="O16">
        <v>19</v>
      </c>
      <c r="P16">
        <f t="shared" si="5"/>
        <v>-26.666666666666668</v>
      </c>
      <c r="Q16">
        <v>19</v>
      </c>
      <c r="R16">
        <f t="shared" si="6"/>
        <v>-26.666666666666668</v>
      </c>
      <c r="S16">
        <v>19</v>
      </c>
      <c r="T16">
        <f t="shared" si="7"/>
        <v>-26.666666666666668</v>
      </c>
      <c r="U16">
        <v>19</v>
      </c>
      <c r="V16">
        <f t="shared" si="8"/>
        <v>-26.666666666666668</v>
      </c>
      <c r="W16">
        <v>19</v>
      </c>
      <c r="X16">
        <f t="shared" si="9"/>
        <v>-26.666666666666668</v>
      </c>
      <c r="Y16">
        <v>19</v>
      </c>
      <c r="Z16">
        <f t="shared" si="10"/>
        <v>-26.666666666666668</v>
      </c>
      <c r="AA16">
        <v>19</v>
      </c>
      <c r="AB16">
        <f t="shared" si="11"/>
        <v>-26.666666666666668</v>
      </c>
      <c r="AC16">
        <v>19</v>
      </c>
      <c r="AD16">
        <f t="shared" si="12"/>
        <v>-26.666666666666668</v>
      </c>
      <c r="AE16">
        <v>19</v>
      </c>
      <c r="AF16">
        <f t="shared" si="13"/>
        <v>-26.666666666666668</v>
      </c>
      <c r="AG16">
        <v>19</v>
      </c>
      <c r="AH16">
        <f t="shared" si="14"/>
        <v>-26.666666666666668</v>
      </c>
      <c r="AI16">
        <v>19</v>
      </c>
      <c r="AJ16">
        <f t="shared" si="15"/>
        <v>-26.666666666666668</v>
      </c>
      <c r="AM16">
        <v>19</v>
      </c>
      <c r="AN16">
        <f t="shared" si="16"/>
        <v>-26.666666666666668</v>
      </c>
      <c r="AO16">
        <v>19</v>
      </c>
      <c r="AP16">
        <f t="shared" si="17"/>
        <v>-26.666666666666668</v>
      </c>
      <c r="AR16" s="2" t="s">
        <v>87</v>
      </c>
      <c r="AT16">
        <v>19</v>
      </c>
      <c r="AU16">
        <f t="shared" si="18"/>
        <v>-26.666666666666668</v>
      </c>
    </row>
    <row r="17" spans="1:47">
      <c r="A17" s="1" t="s">
        <v>11</v>
      </c>
      <c r="B17" s="3">
        <v>29</v>
      </c>
      <c r="C17">
        <v>24.255676049431493</v>
      </c>
      <c r="D17">
        <f t="shared" si="0"/>
        <v>16.359737760581059</v>
      </c>
      <c r="E17">
        <v>24.255676049431493</v>
      </c>
      <c r="G17">
        <v>24.255676049431493</v>
      </c>
      <c r="H17">
        <f t="shared" si="1"/>
        <v>16.359737760581059</v>
      </c>
      <c r="I17">
        <v>24.255676049431493</v>
      </c>
      <c r="J17">
        <f t="shared" si="2"/>
        <v>16.359737760581059</v>
      </c>
      <c r="K17">
        <v>24.255676049431493</v>
      </c>
      <c r="L17">
        <f t="shared" si="3"/>
        <v>16.359737760581059</v>
      </c>
      <c r="M17">
        <v>24</v>
      </c>
      <c r="N17">
        <f t="shared" si="4"/>
        <v>17.241379310344829</v>
      </c>
      <c r="O17">
        <v>24</v>
      </c>
      <c r="P17">
        <f t="shared" si="5"/>
        <v>17.241379310344829</v>
      </c>
      <c r="Q17">
        <v>24</v>
      </c>
      <c r="R17">
        <f t="shared" si="6"/>
        <v>17.241379310344829</v>
      </c>
      <c r="S17">
        <v>24</v>
      </c>
      <c r="T17">
        <f t="shared" si="7"/>
        <v>17.241379310344829</v>
      </c>
      <c r="U17">
        <v>24</v>
      </c>
      <c r="V17">
        <f t="shared" si="8"/>
        <v>17.241379310344829</v>
      </c>
      <c r="W17">
        <v>24</v>
      </c>
      <c r="X17">
        <f t="shared" si="9"/>
        <v>17.241379310344829</v>
      </c>
      <c r="Y17">
        <v>24</v>
      </c>
      <c r="Z17">
        <f t="shared" si="10"/>
        <v>17.241379310344829</v>
      </c>
      <c r="AA17">
        <v>24</v>
      </c>
      <c r="AB17">
        <f t="shared" si="11"/>
        <v>17.241379310344829</v>
      </c>
      <c r="AC17">
        <v>24</v>
      </c>
      <c r="AD17">
        <f t="shared" si="12"/>
        <v>17.241379310344829</v>
      </c>
      <c r="AE17">
        <v>24</v>
      </c>
      <c r="AF17">
        <f t="shared" si="13"/>
        <v>17.241379310344829</v>
      </c>
      <c r="AG17">
        <v>24</v>
      </c>
      <c r="AH17">
        <f t="shared" si="14"/>
        <v>17.241379310344829</v>
      </c>
      <c r="AI17">
        <v>24</v>
      </c>
      <c r="AJ17">
        <f t="shared" si="15"/>
        <v>17.241379310344829</v>
      </c>
      <c r="AM17">
        <v>24.5</v>
      </c>
      <c r="AN17">
        <f t="shared" si="16"/>
        <v>15.517241379310345</v>
      </c>
      <c r="AO17">
        <v>24</v>
      </c>
      <c r="AP17">
        <f t="shared" si="17"/>
        <v>17.241379310344829</v>
      </c>
      <c r="AR17" s="2" t="s">
        <v>78</v>
      </c>
      <c r="AT17">
        <v>24</v>
      </c>
      <c r="AU17">
        <f t="shared" si="18"/>
        <v>17.241379310344829</v>
      </c>
    </row>
    <row r="18" spans="1:47">
      <c r="A18" s="1" t="s">
        <v>12</v>
      </c>
      <c r="B18" s="3">
        <v>66.5</v>
      </c>
      <c r="AR18" s="2" t="s">
        <v>88</v>
      </c>
    </row>
    <row r="19" spans="1:47">
      <c r="AR19" s="2"/>
    </row>
    <row r="20" spans="1:47">
      <c r="AR20" s="2" t="s">
        <v>89</v>
      </c>
    </row>
    <row r="21" spans="1:47">
      <c r="A21" t="s">
        <v>35</v>
      </c>
      <c r="C21" t="s">
        <v>41</v>
      </c>
      <c r="D21">
        <v>4</v>
      </c>
      <c r="E21" t="s">
        <v>40</v>
      </c>
      <c r="G21" t="s">
        <v>42</v>
      </c>
      <c r="I21" t="s">
        <v>44</v>
      </c>
      <c r="J21">
        <v>4</v>
      </c>
      <c r="K21" t="s">
        <v>49</v>
      </c>
      <c r="L21">
        <v>4</v>
      </c>
      <c r="M21" t="s">
        <v>49</v>
      </c>
      <c r="N21">
        <v>4</v>
      </c>
      <c r="O21" t="s">
        <v>49</v>
      </c>
      <c r="P21">
        <v>5</v>
      </c>
      <c r="Q21" t="s">
        <v>54</v>
      </c>
      <c r="R21">
        <v>4</v>
      </c>
      <c r="S21" t="s">
        <v>54</v>
      </c>
      <c r="T21">
        <f>COUNTIFS(T4:T17,"&lt;0",T4:T17,"&gt;-6")  +  COUNTIFS(T4:T17,"&gt;0",T4:T17,"&lt;6") + COUNTIF(T4:T17,"=0")</f>
        <v>5</v>
      </c>
      <c r="U21" t="s">
        <v>54</v>
      </c>
      <c r="V21">
        <f>COUNTIFS(V4:V17,"&lt;0",V4:V17,"&gt;-6")  +  COUNTIFS(V4:V17,"&gt;0",V4:V17,"&lt;6") + COUNTIF(V4:V17,"=0")</f>
        <v>4</v>
      </c>
      <c r="W21" t="s">
        <v>54</v>
      </c>
      <c r="Y21" t="s">
        <v>54</v>
      </c>
      <c r="AA21" t="s">
        <v>54</v>
      </c>
      <c r="AC21" t="s">
        <v>54</v>
      </c>
      <c r="AE21" t="s">
        <v>54</v>
      </c>
      <c r="AG21" t="s">
        <v>54</v>
      </c>
      <c r="AI21" t="s">
        <v>54</v>
      </c>
      <c r="AJ21">
        <v>5</v>
      </c>
      <c r="AK21" t="s">
        <v>54</v>
      </c>
      <c r="AM21" t="s">
        <v>54</v>
      </c>
      <c r="AO21" t="s">
        <v>54</v>
      </c>
      <c r="AT21" t="s">
        <v>54</v>
      </c>
    </row>
    <row r="22" spans="1:47">
      <c r="A22" t="s">
        <v>34</v>
      </c>
      <c r="D22">
        <v>10</v>
      </c>
      <c r="J22">
        <v>10</v>
      </c>
      <c r="K22" t="s">
        <v>50</v>
      </c>
      <c r="L22">
        <v>10</v>
      </c>
      <c r="M22" t="s">
        <v>50</v>
      </c>
      <c r="N22">
        <v>10</v>
      </c>
      <c r="O22" t="s">
        <v>50</v>
      </c>
      <c r="P22">
        <v>9</v>
      </c>
      <c r="Q22" t="s">
        <v>50</v>
      </c>
      <c r="R22">
        <v>10</v>
      </c>
      <c r="S22" t="s">
        <v>50</v>
      </c>
      <c r="T22">
        <f>14-T21</f>
        <v>9</v>
      </c>
      <c r="U22" t="s">
        <v>50</v>
      </c>
      <c r="W22" t="s">
        <v>50</v>
      </c>
      <c r="Y22" t="s">
        <v>50</v>
      </c>
      <c r="AA22" t="s">
        <v>50</v>
      </c>
      <c r="AC22" t="s">
        <v>50</v>
      </c>
      <c r="AE22" t="s">
        <v>50</v>
      </c>
      <c r="AG22" t="s">
        <v>50</v>
      </c>
      <c r="AI22" t="s">
        <v>50</v>
      </c>
      <c r="AJ22">
        <v>9</v>
      </c>
      <c r="AK22" t="s">
        <v>50</v>
      </c>
      <c r="AM22" t="s">
        <v>50</v>
      </c>
      <c r="AO22" t="s">
        <v>50</v>
      </c>
      <c r="AT22" t="s">
        <v>90</v>
      </c>
    </row>
    <row r="23" spans="1:47">
      <c r="M23" t="s">
        <v>51</v>
      </c>
      <c r="O23" t="s">
        <v>51</v>
      </c>
      <c r="Q23" t="s">
        <v>51</v>
      </c>
      <c r="S23" t="s">
        <v>51</v>
      </c>
      <c r="U23" t="s">
        <v>51</v>
      </c>
      <c r="W23" t="s">
        <v>51</v>
      </c>
      <c r="Y23" t="s">
        <v>51</v>
      </c>
      <c r="AA23" t="s">
        <v>51</v>
      </c>
      <c r="AC23" t="s">
        <v>51</v>
      </c>
      <c r="AE23" t="s">
        <v>51</v>
      </c>
      <c r="AG23" t="s">
        <v>51</v>
      </c>
      <c r="AI23" t="s">
        <v>51</v>
      </c>
      <c r="AK23" t="s">
        <v>51</v>
      </c>
      <c r="AM23" t="s">
        <v>72</v>
      </c>
      <c r="AO23" t="s">
        <v>51</v>
      </c>
      <c r="AT23" t="s">
        <v>51</v>
      </c>
    </row>
    <row r="24" spans="1:47">
      <c r="O24" t="s">
        <v>52</v>
      </c>
      <c r="Q24" t="s">
        <v>53</v>
      </c>
      <c r="S24" t="s">
        <v>60</v>
      </c>
      <c r="U24" t="s">
        <v>61</v>
      </c>
      <c r="W24" t="s">
        <v>62</v>
      </c>
      <c r="Y24" t="s">
        <v>63</v>
      </c>
      <c r="AA24" t="s">
        <v>64</v>
      </c>
      <c r="AC24" t="s">
        <v>63</v>
      </c>
      <c r="AE24" t="s">
        <v>63</v>
      </c>
      <c r="AG24" t="s">
        <v>63</v>
      </c>
      <c r="AI24" t="s">
        <v>63</v>
      </c>
      <c r="AK24" t="s">
        <v>71</v>
      </c>
      <c r="AM24" t="s">
        <v>71</v>
      </c>
      <c r="AO24" t="s">
        <v>71</v>
      </c>
      <c r="AT24" t="s">
        <v>71</v>
      </c>
    </row>
    <row r="25" spans="1:47">
      <c r="AC25" t="s">
        <v>66</v>
      </c>
      <c r="AE25" t="s">
        <v>67</v>
      </c>
      <c r="AG25" t="s">
        <v>68</v>
      </c>
      <c r="AI25" t="s">
        <v>69</v>
      </c>
      <c r="AO25" t="s">
        <v>75</v>
      </c>
      <c r="AT25" t="s">
        <v>75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U25"/>
  <sheetViews>
    <sheetView topLeftCell="AM1" workbookViewId="0">
      <selection activeCell="AT4" sqref="AT4:AT17"/>
    </sheetView>
  </sheetViews>
  <sheetFormatPr defaultRowHeight="15"/>
  <cols>
    <col min="1" max="1" width="17.7109375" customWidth="1"/>
  </cols>
  <sheetData>
    <row r="1" spans="1:47">
      <c r="B1" s="2" t="s">
        <v>30</v>
      </c>
    </row>
    <row r="2" spans="1:47">
      <c r="A2" s="2" t="s">
        <v>15</v>
      </c>
      <c r="B2" s="2" t="s">
        <v>16</v>
      </c>
    </row>
    <row r="3" spans="1:47">
      <c r="B3" t="s">
        <v>32</v>
      </c>
      <c r="C3" s="2"/>
      <c r="Q3" t="s">
        <v>33</v>
      </c>
      <c r="R3" t="s">
        <v>43</v>
      </c>
      <c r="S3" s="2" t="s">
        <v>33</v>
      </c>
      <c r="T3" s="2" t="s">
        <v>43</v>
      </c>
      <c r="U3" s="2" t="s">
        <v>33</v>
      </c>
      <c r="V3" s="2" t="s">
        <v>43</v>
      </c>
      <c r="W3" s="2" t="s">
        <v>33</v>
      </c>
      <c r="X3" s="2" t="s">
        <v>43</v>
      </c>
      <c r="Y3" s="2" t="s">
        <v>33</v>
      </c>
      <c r="Z3" s="2" t="s">
        <v>43</v>
      </c>
      <c r="AA3" s="2" t="s">
        <v>33</v>
      </c>
      <c r="AB3" s="2" t="s">
        <v>43</v>
      </c>
      <c r="AC3" s="2" t="s">
        <v>33</v>
      </c>
      <c r="AD3" s="2" t="s">
        <v>43</v>
      </c>
      <c r="AE3" s="2" t="s">
        <v>33</v>
      </c>
      <c r="AF3" s="2" t="s">
        <v>43</v>
      </c>
      <c r="AG3" s="2" t="s">
        <v>33</v>
      </c>
      <c r="AH3" s="2" t="s">
        <v>43</v>
      </c>
      <c r="AI3" s="2" t="s">
        <v>33</v>
      </c>
      <c r="AJ3" s="2" t="s">
        <v>43</v>
      </c>
      <c r="AK3" s="2" t="s">
        <v>33</v>
      </c>
      <c r="AL3" s="2" t="s">
        <v>43</v>
      </c>
      <c r="AM3" s="2" t="s">
        <v>33</v>
      </c>
      <c r="AN3" s="2" t="s">
        <v>43</v>
      </c>
      <c r="AO3" s="2" t="s">
        <v>33</v>
      </c>
      <c r="AP3" s="2" t="s">
        <v>43</v>
      </c>
      <c r="AR3" s="2" t="s">
        <v>76</v>
      </c>
    </row>
    <row r="4" spans="1:47">
      <c r="A4" s="1" t="s">
        <v>0</v>
      </c>
      <c r="B4">
        <v>29.5</v>
      </c>
      <c r="Q4">
        <v>33.5</v>
      </c>
      <c r="R4">
        <f>100*(B4-Q4)/B4</f>
        <v>-13.559322033898304</v>
      </c>
      <c r="S4">
        <v>33.5</v>
      </c>
      <c r="T4">
        <f>100*(B4-S4)/B4</f>
        <v>-13.559322033898304</v>
      </c>
      <c r="U4">
        <v>33.5</v>
      </c>
      <c r="V4">
        <f>100*(B4-U4)/B4</f>
        <v>-13.559322033898304</v>
      </c>
      <c r="W4">
        <v>33.5</v>
      </c>
      <c r="X4">
        <f>100*(B4-W4)/B4</f>
        <v>-13.559322033898304</v>
      </c>
      <c r="Y4">
        <v>33.5</v>
      </c>
      <c r="Z4">
        <f>100*(B4-Y4)/B4</f>
        <v>-13.559322033898304</v>
      </c>
      <c r="AA4">
        <v>33.5</v>
      </c>
      <c r="AB4">
        <f>100*(B4-AA4)/B4</f>
        <v>-13.559322033898304</v>
      </c>
      <c r="AC4">
        <v>33.5</v>
      </c>
      <c r="AD4">
        <f>100*(B4-AC4)/B4</f>
        <v>-13.559322033898304</v>
      </c>
      <c r="AE4">
        <v>33.5</v>
      </c>
      <c r="AF4">
        <f>100*(B4-AE4)/B4</f>
        <v>-13.559322033898304</v>
      </c>
      <c r="AG4">
        <v>33.5</v>
      </c>
      <c r="AH4">
        <f>100*(B4-AG4)/B4</f>
        <v>-13.559322033898304</v>
      </c>
      <c r="AI4">
        <v>33.5</v>
      </c>
      <c r="AJ4">
        <f>100*(B4-AI4)/B4</f>
        <v>-13.559322033898304</v>
      </c>
      <c r="AK4">
        <v>33.5</v>
      </c>
      <c r="AL4">
        <f>100*(B4-AK4)/B4</f>
        <v>-13.559322033898304</v>
      </c>
      <c r="AM4">
        <v>34</v>
      </c>
      <c r="AN4">
        <f>100*(B4-AM4)/B4</f>
        <v>-15.254237288135593</v>
      </c>
      <c r="AO4">
        <v>33.5</v>
      </c>
      <c r="AP4">
        <f>100*(B4-AO4)/B4</f>
        <v>-13.559322033898304</v>
      </c>
      <c r="AR4" s="2" t="s">
        <v>77</v>
      </c>
      <c r="AT4">
        <v>33.5</v>
      </c>
      <c r="AU4">
        <f>100*(B4-AT4)/B4</f>
        <v>-13.559322033898304</v>
      </c>
    </row>
    <row r="5" spans="1:47">
      <c r="A5" s="1" t="s">
        <v>1</v>
      </c>
      <c r="B5">
        <v>18</v>
      </c>
      <c r="Q5">
        <v>17</v>
      </c>
      <c r="R5">
        <f t="shared" ref="R5:R17" si="0">100*(B5-Q5)/B5</f>
        <v>5.5555555555555554</v>
      </c>
      <c r="S5">
        <v>17</v>
      </c>
      <c r="T5">
        <f t="shared" ref="T5:T17" si="1">100*(B5-S5)/B5</f>
        <v>5.5555555555555554</v>
      </c>
      <c r="U5">
        <v>17</v>
      </c>
      <c r="V5">
        <f t="shared" ref="V5:V17" si="2">100*(B5-U5)/B5</f>
        <v>5.5555555555555554</v>
      </c>
      <c r="W5">
        <v>17</v>
      </c>
      <c r="X5">
        <f t="shared" ref="X5:X17" si="3">100*(B5-W5)/B5</f>
        <v>5.5555555555555554</v>
      </c>
      <c r="Y5">
        <v>17</v>
      </c>
      <c r="Z5">
        <f t="shared" ref="Z5:Z17" si="4">100*(B5-Y5)/B5</f>
        <v>5.5555555555555554</v>
      </c>
      <c r="AA5">
        <v>17</v>
      </c>
      <c r="AB5">
        <f t="shared" ref="AB5:AB17" si="5">100*(B5-AA5)/B5</f>
        <v>5.5555555555555554</v>
      </c>
      <c r="AC5">
        <v>17</v>
      </c>
      <c r="AD5">
        <f t="shared" ref="AD5:AD17" si="6">100*(B5-AC5)/B5</f>
        <v>5.5555555555555554</v>
      </c>
      <c r="AE5">
        <v>17</v>
      </c>
      <c r="AF5">
        <f t="shared" ref="AF5:AF17" si="7">100*(B5-AE5)/B5</f>
        <v>5.5555555555555554</v>
      </c>
      <c r="AG5">
        <v>17</v>
      </c>
      <c r="AH5">
        <f t="shared" ref="AH5:AH17" si="8">100*(B5-AG5)/B5</f>
        <v>5.5555555555555554</v>
      </c>
      <c r="AI5">
        <v>17</v>
      </c>
      <c r="AJ5">
        <f t="shared" ref="AJ5:AJ17" si="9">100*(B5-AI5)/B5</f>
        <v>5.5555555555555554</v>
      </c>
      <c r="AK5">
        <v>17</v>
      </c>
      <c r="AL5">
        <f t="shared" ref="AL5:AL17" si="10">100*(B5-AK5)/B5</f>
        <v>5.5555555555555554</v>
      </c>
      <c r="AM5">
        <v>17.5</v>
      </c>
      <c r="AN5">
        <f t="shared" ref="AN5:AN17" si="11">100*(B5-AM5)/B5</f>
        <v>2.7777777777777777</v>
      </c>
      <c r="AO5">
        <v>17</v>
      </c>
      <c r="AP5">
        <f t="shared" ref="AP5:AP17" si="12">100*(B5-AO5)/B5</f>
        <v>5.5555555555555554</v>
      </c>
      <c r="AR5" s="2" t="s">
        <v>78</v>
      </c>
      <c r="AT5">
        <v>17</v>
      </c>
      <c r="AU5">
        <f t="shared" ref="AU5:AU17" si="13">100*(B5-AT5)/B5</f>
        <v>5.5555555555555554</v>
      </c>
    </row>
    <row r="6" spans="1:47">
      <c r="A6" s="1" t="s">
        <v>2</v>
      </c>
      <c r="B6">
        <v>24</v>
      </c>
      <c r="Q6">
        <v>25</v>
      </c>
      <c r="R6">
        <f t="shared" si="0"/>
        <v>-4.166666666666667</v>
      </c>
      <c r="S6">
        <v>25</v>
      </c>
      <c r="T6">
        <f t="shared" si="1"/>
        <v>-4.166666666666667</v>
      </c>
      <c r="U6">
        <v>25</v>
      </c>
      <c r="V6">
        <f t="shared" si="2"/>
        <v>-4.166666666666667</v>
      </c>
      <c r="W6">
        <v>25</v>
      </c>
      <c r="X6">
        <f t="shared" si="3"/>
        <v>-4.166666666666667</v>
      </c>
      <c r="Y6">
        <v>25</v>
      </c>
      <c r="Z6">
        <f t="shared" si="4"/>
        <v>-4.166666666666667</v>
      </c>
      <c r="AA6">
        <v>25</v>
      </c>
      <c r="AB6">
        <f t="shared" si="5"/>
        <v>-4.166666666666667</v>
      </c>
      <c r="AC6">
        <v>25</v>
      </c>
      <c r="AD6">
        <f t="shared" si="6"/>
        <v>-4.166666666666667</v>
      </c>
      <c r="AE6">
        <v>25</v>
      </c>
      <c r="AF6">
        <f t="shared" si="7"/>
        <v>-4.166666666666667</v>
      </c>
      <c r="AG6">
        <v>25</v>
      </c>
      <c r="AH6">
        <f t="shared" si="8"/>
        <v>-4.166666666666667</v>
      </c>
      <c r="AI6">
        <v>25</v>
      </c>
      <c r="AJ6">
        <f t="shared" si="9"/>
        <v>-4.166666666666667</v>
      </c>
      <c r="AK6">
        <v>25</v>
      </c>
      <c r="AL6">
        <f t="shared" si="10"/>
        <v>-4.166666666666667</v>
      </c>
      <c r="AM6">
        <v>25</v>
      </c>
      <c r="AN6">
        <f t="shared" si="11"/>
        <v>-4.166666666666667</v>
      </c>
      <c r="AO6">
        <v>25</v>
      </c>
      <c r="AP6">
        <f t="shared" si="12"/>
        <v>-4.166666666666667</v>
      </c>
      <c r="AR6" s="2" t="s">
        <v>79</v>
      </c>
      <c r="AT6">
        <v>25</v>
      </c>
      <c r="AU6">
        <f t="shared" si="13"/>
        <v>-4.166666666666667</v>
      </c>
    </row>
    <row r="7" spans="1:47">
      <c r="A7" s="1" t="s">
        <v>3</v>
      </c>
      <c r="B7">
        <v>13</v>
      </c>
      <c r="Q7">
        <v>15</v>
      </c>
      <c r="R7">
        <f t="shared" si="0"/>
        <v>-15.384615384615385</v>
      </c>
      <c r="S7">
        <v>15</v>
      </c>
      <c r="T7">
        <f t="shared" si="1"/>
        <v>-15.384615384615385</v>
      </c>
      <c r="U7">
        <v>15</v>
      </c>
      <c r="V7">
        <f t="shared" si="2"/>
        <v>-15.384615384615385</v>
      </c>
      <c r="W7">
        <v>15</v>
      </c>
      <c r="X7">
        <f t="shared" si="3"/>
        <v>-15.384615384615385</v>
      </c>
      <c r="Y7">
        <v>15</v>
      </c>
      <c r="Z7">
        <f t="shared" si="4"/>
        <v>-15.384615384615385</v>
      </c>
      <c r="AA7">
        <v>15</v>
      </c>
      <c r="AB7">
        <f t="shared" si="5"/>
        <v>-15.384615384615385</v>
      </c>
      <c r="AC7">
        <v>15</v>
      </c>
      <c r="AD7">
        <f t="shared" si="6"/>
        <v>-15.384615384615385</v>
      </c>
      <c r="AE7">
        <v>15</v>
      </c>
      <c r="AF7">
        <f t="shared" si="7"/>
        <v>-15.384615384615385</v>
      </c>
      <c r="AG7">
        <v>15</v>
      </c>
      <c r="AH7">
        <f t="shared" si="8"/>
        <v>-15.384615384615385</v>
      </c>
      <c r="AI7">
        <v>15</v>
      </c>
      <c r="AJ7">
        <f t="shared" si="9"/>
        <v>-15.384615384615385</v>
      </c>
      <c r="AK7">
        <v>15</v>
      </c>
      <c r="AL7">
        <f t="shared" si="10"/>
        <v>-15.384615384615385</v>
      </c>
      <c r="AM7">
        <v>15.5</v>
      </c>
      <c r="AN7">
        <f t="shared" si="11"/>
        <v>-19.23076923076923</v>
      </c>
      <c r="AO7">
        <v>15</v>
      </c>
      <c r="AP7">
        <f t="shared" si="12"/>
        <v>-15.384615384615385</v>
      </c>
      <c r="AR7" s="2" t="s">
        <v>58</v>
      </c>
      <c r="AT7">
        <v>15</v>
      </c>
      <c r="AU7">
        <f t="shared" si="13"/>
        <v>-15.384615384615385</v>
      </c>
    </row>
    <row r="8" spans="1:47">
      <c r="A8" s="1" t="s">
        <v>4</v>
      </c>
      <c r="B8">
        <v>40</v>
      </c>
      <c r="Q8">
        <v>34</v>
      </c>
      <c r="R8">
        <f t="shared" si="0"/>
        <v>15</v>
      </c>
      <c r="S8">
        <v>34</v>
      </c>
      <c r="T8">
        <f t="shared" si="1"/>
        <v>15</v>
      </c>
      <c r="U8">
        <v>34</v>
      </c>
      <c r="V8">
        <f t="shared" si="2"/>
        <v>15</v>
      </c>
      <c r="W8">
        <v>34</v>
      </c>
      <c r="X8">
        <f t="shared" si="3"/>
        <v>15</v>
      </c>
      <c r="Y8">
        <v>34</v>
      </c>
      <c r="Z8">
        <f t="shared" si="4"/>
        <v>15</v>
      </c>
      <c r="AA8">
        <v>34</v>
      </c>
      <c r="AB8">
        <f t="shared" si="5"/>
        <v>15</v>
      </c>
      <c r="AC8">
        <v>34</v>
      </c>
      <c r="AD8">
        <f t="shared" si="6"/>
        <v>15</v>
      </c>
      <c r="AE8">
        <v>34</v>
      </c>
      <c r="AF8">
        <f t="shared" si="7"/>
        <v>15</v>
      </c>
      <c r="AG8">
        <v>34</v>
      </c>
      <c r="AH8">
        <f t="shared" si="8"/>
        <v>15</v>
      </c>
      <c r="AI8">
        <v>34</v>
      </c>
      <c r="AJ8">
        <f t="shared" si="9"/>
        <v>15</v>
      </c>
      <c r="AK8">
        <v>34</v>
      </c>
      <c r="AL8">
        <f t="shared" si="10"/>
        <v>15</v>
      </c>
      <c r="AM8">
        <v>34.5</v>
      </c>
      <c r="AN8">
        <f t="shared" si="11"/>
        <v>13.75</v>
      </c>
      <c r="AO8">
        <v>34</v>
      </c>
      <c r="AP8">
        <f t="shared" si="12"/>
        <v>15</v>
      </c>
      <c r="AR8" s="2" t="s">
        <v>80</v>
      </c>
      <c r="AT8">
        <v>34</v>
      </c>
      <c r="AU8">
        <f t="shared" si="13"/>
        <v>15</v>
      </c>
    </row>
    <row r="9" spans="1:47">
      <c r="A9" s="1" t="s">
        <v>5</v>
      </c>
      <c r="B9">
        <v>38</v>
      </c>
      <c r="Q9">
        <v>34</v>
      </c>
      <c r="R9">
        <f t="shared" si="0"/>
        <v>10.526315789473685</v>
      </c>
      <c r="S9">
        <v>34</v>
      </c>
      <c r="T9">
        <f t="shared" si="1"/>
        <v>10.526315789473685</v>
      </c>
      <c r="U9">
        <v>34</v>
      </c>
      <c r="V9">
        <f t="shared" si="2"/>
        <v>10.526315789473685</v>
      </c>
      <c r="W9">
        <v>34</v>
      </c>
      <c r="X9">
        <f t="shared" si="3"/>
        <v>10.526315789473685</v>
      </c>
      <c r="Y9">
        <v>34</v>
      </c>
      <c r="Z9">
        <f t="shared" si="4"/>
        <v>10.526315789473685</v>
      </c>
      <c r="AA9">
        <v>34</v>
      </c>
      <c r="AB9">
        <f t="shared" si="5"/>
        <v>10.526315789473685</v>
      </c>
      <c r="AC9">
        <v>34</v>
      </c>
      <c r="AD9">
        <f t="shared" si="6"/>
        <v>10.526315789473685</v>
      </c>
      <c r="AE9">
        <v>34</v>
      </c>
      <c r="AF9">
        <f t="shared" si="7"/>
        <v>10.526315789473685</v>
      </c>
      <c r="AG9">
        <v>34</v>
      </c>
      <c r="AH9">
        <f t="shared" si="8"/>
        <v>10.526315789473685</v>
      </c>
      <c r="AI9">
        <v>34</v>
      </c>
      <c r="AJ9">
        <f t="shared" si="9"/>
        <v>10.526315789473685</v>
      </c>
      <c r="AK9">
        <v>34</v>
      </c>
      <c r="AL9">
        <f t="shared" si="10"/>
        <v>10.526315789473685</v>
      </c>
      <c r="AM9">
        <v>34.5</v>
      </c>
      <c r="AN9">
        <f t="shared" si="11"/>
        <v>9.2105263157894743</v>
      </c>
      <c r="AO9">
        <v>34</v>
      </c>
      <c r="AP9">
        <f t="shared" si="12"/>
        <v>10.526315789473685</v>
      </c>
      <c r="AR9" s="2" t="s">
        <v>81</v>
      </c>
      <c r="AT9">
        <v>37.5</v>
      </c>
      <c r="AU9">
        <f t="shared" si="13"/>
        <v>1.3157894736842106</v>
      </c>
    </row>
    <row r="10" spans="1:47">
      <c r="A10" s="1" t="s">
        <v>6</v>
      </c>
      <c r="B10">
        <v>40.5</v>
      </c>
      <c r="Q10">
        <v>38.5</v>
      </c>
      <c r="R10">
        <f t="shared" si="0"/>
        <v>4.9382716049382713</v>
      </c>
      <c r="S10">
        <v>38.5</v>
      </c>
      <c r="T10">
        <f t="shared" si="1"/>
        <v>4.9382716049382713</v>
      </c>
      <c r="U10">
        <v>38.5</v>
      </c>
      <c r="V10">
        <f t="shared" si="2"/>
        <v>4.9382716049382713</v>
      </c>
      <c r="W10">
        <v>38.5</v>
      </c>
      <c r="X10">
        <f t="shared" si="3"/>
        <v>4.9382716049382713</v>
      </c>
      <c r="Y10">
        <v>38.5</v>
      </c>
      <c r="Z10">
        <f t="shared" si="4"/>
        <v>4.9382716049382713</v>
      </c>
      <c r="AA10">
        <v>38.5</v>
      </c>
      <c r="AB10">
        <f t="shared" si="5"/>
        <v>4.9382716049382713</v>
      </c>
      <c r="AC10">
        <v>38.5</v>
      </c>
      <c r="AD10">
        <f t="shared" si="6"/>
        <v>4.9382716049382713</v>
      </c>
      <c r="AE10">
        <v>38.5</v>
      </c>
      <c r="AF10">
        <f t="shared" si="7"/>
        <v>4.9382716049382713</v>
      </c>
      <c r="AG10">
        <v>38.5</v>
      </c>
      <c r="AH10">
        <f t="shared" si="8"/>
        <v>4.9382716049382713</v>
      </c>
      <c r="AI10">
        <v>38.5</v>
      </c>
      <c r="AJ10">
        <f t="shared" si="9"/>
        <v>4.9382716049382713</v>
      </c>
      <c r="AK10">
        <v>38.5</v>
      </c>
      <c r="AL10">
        <f t="shared" si="10"/>
        <v>4.9382716049382713</v>
      </c>
      <c r="AM10">
        <v>39.5</v>
      </c>
      <c r="AN10">
        <f t="shared" si="11"/>
        <v>2.4691358024691357</v>
      </c>
      <c r="AO10">
        <v>42.5</v>
      </c>
      <c r="AP10">
        <f t="shared" si="12"/>
        <v>-4.9382716049382713</v>
      </c>
      <c r="AR10" s="2" t="s">
        <v>82</v>
      </c>
      <c r="AT10">
        <v>39</v>
      </c>
      <c r="AU10">
        <f t="shared" si="13"/>
        <v>3.7037037037037037</v>
      </c>
    </row>
    <row r="11" spans="1:47">
      <c r="A11" s="1" t="s">
        <v>7</v>
      </c>
      <c r="B11">
        <v>16</v>
      </c>
      <c r="Q11">
        <v>17.5</v>
      </c>
      <c r="R11">
        <f t="shared" si="0"/>
        <v>-9.375</v>
      </c>
      <c r="S11">
        <v>14</v>
      </c>
      <c r="T11">
        <f t="shared" si="1"/>
        <v>12.5</v>
      </c>
      <c r="U11">
        <v>14</v>
      </c>
      <c r="V11">
        <f t="shared" si="2"/>
        <v>12.5</v>
      </c>
      <c r="W11">
        <v>-23.5</v>
      </c>
      <c r="X11">
        <f t="shared" si="3"/>
        <v>246.875</v>
      </c>
      <c r="Y11">
        <v>14</v>
      </c>
      <c r="Z11">
        <f t="shared" si="4"/>
        <v>12.5</v>
      </c>
      <c r="AA11">
        <v>13</v>
      </c>
      <c r="AB11">
        <f t="shared" si="5"/>
        <v>18.75</v>
      </c>
      <c r="AC11">
        <v>13.5</v>
      </c>
      <c r="AD11">
        <f t="shared" si="6"/>
        <v>15.625</v>
      </c>
      <c r="AE11">
        <v>14</v>
      </c>
      <c r="AF11">
        <f t="shared" si="7"/>
        <v>12.5</v>
      </c>
      <c r="AG11">
        <v>14</v>
      </c>
      <c r="AH11">
        <f t="shared" si="8"/>
        <v>12.5</v>
      </c>
      <c r="AI11">
        <v>14</v>
      </c>
      <c r="AJ11">
        <f t="shared" si="9"/>
        <v>12.5</v>
      </c>
      <c r="AK11">
        <v>14</v>
      </c>
      <c r="AL11">
        <f t="shared" si="10"/>
        <v>12.5</v>
      </c>
      <c r="AM11">
        <v>14</v>
      </c>
      <c r="AN11">
        <f t="shared" si="11"/>
        <v>12.5</v>
      </c>
      <c r="AO11">
        <v>14</v>
      </c>
      <c r="AP11">
        <f t="shared" si="12"/>
        <v>12.5</v>
      </c>
      <c r="AR11" s="2"/>
      <c r="AT11">
        <v>14</v>
      </c>
      <c r="AU11">
        <f t="shared" si="13"/>
        <v>12.5</v>
      </c>
    </row>
    <row r="12" spans="1:47">
      <c r="A12" s="1" t="s">
        <v>0</v>
      </c>
      <c r="B12">
        <v>38</v>
      </c>
      <c r="Q12">
        <v>36</v>
      </c>
      <c r="R12">
        <f t="shared" si="0"/>
        <v>5.2631578947368425</v>
      </c>
      <c r="S12">
        <v>36</v>
      </c>
      <c r="T12">
        <f t="shared" si="1"/>
        <v>5.2631578947368425</v>
      </c>
      <c r="U12">
        <v>36</v>
      </c>
      <c r="V12">
        <f t="shared" si="2"/>
        <v>5.2631578947368425</v>
      </c>
      <c r="W12">
        <v>36</v>
      </c>
      <c r="X12">
        <f t="shared" si="3"/>
        <v>5.2631578947368425</v>
      </c>
      <c r="Y12">
        <v>36</v>
      </c>
      <c r="Z12">
        <f t="shared" si="4"/>
        <v>5.2631578947368425</v>
      </c>
      <c r="AA12">
        <v>36</v>
      </c>
      <c r="AB12">
        <f t="shared" si="5"/>
        <v>5.2631578947368425</v>
      </c>
      <c r="AC12">
        <v>36</v>
      </c>
      <c r="AD12">
        <f t="shared" si="6"/>
        <v>5.2631578947368425</v>
      </c>
      <c r="AE12">
        <v>36</v>
      </c>
      <c r="AF12">
        <f t="shared" si="7"/>
        <v>5.2631578947368425</v>
      </c>
      <c r="AG12">
        <v>36</v>
      </c>
      <c r="AH12">
        <f t="shared" si="8"/>
        <v>5.2631578947368425</v>
      </c>
      <c r="AI12">
        <v>36</v>
      </c>
      <c r="AJ12">
        <f t="shared" si="9"/>
        <v>5.2631578947368425</v>
      </c>
      <c r="AK12">
        <v>36</v>
      </c>
      <c r="AL12">
        <f t="shared" si="10"/>
        <v>5.2631578947368425</v>
      </c>
      <c r="AM12">
        <v>32</v>
      </c>
      <c r="AN12">
        <f t="shared" si="11"/>
        <v>15.789473684210526</v>
      </c>
      <c r="AO12">
        <v>42</v>
      </c>
      <c r="AP12">
        <f t="shared" si="12"/>
        <v>-10.526315789473685</v>
      </c>
      <c r="AR12" s="2" t="s">
        <v>83</v>
      </c>
      <c r="AT12">
        <v>27.5</v>
      </c>
      <c r="AU12">
        <f t="shared" si="13"/>
        <v>27.631578947368421</v>
      </c>
    </row>
    <row r="13" spans="1:47">
      <c r="A13" s="1" t="s">
        <v>8</v>
      </c>
      <c r="B13">
        <v>36.5</v>
      </c>
      <c r="Q13">
        <v>38.5</v>
      </c>
      <c r="R13">
        <f t="shared" si="0"/>
        <v>-5.4794520547945202</v>
      </c>
      <c r="S13">
        <v>38.5</v>
      </c>
      <c r="T13">
        <f t="shared" si="1"/>
        <v>-5.4794520547945202</v>
      </c>
      <c r="U13">
        <v>38.5</v>
      </c>
      <c r="V13">
        <f t="shared" si="2"/>
        <v>-5.4794520547945202</v>
      </c>
      <c r="W13">
        <v>38.5</v>
      </c>
      <c r="X13">
        <f t="shared" si="3"/>
        <v>-5.4794520547945202</v>
      </c>
      <c r="Y13">
        <v>38.5</v>
      </c>
      <c r="Z13">
        <f t="shared" si="4"/>
        <v>-5.4794520547945202</v>
      </c>
      <c r="AA13">
        <v>38.5</v>
      </c>
      <c r="AB13">
        <f t="shared" si="5"/>
        <v>-5.4794520547945202</v>
      </c>
      <c r="AC13">
        <v>38.5</v>
      </c>
      <c r="AD13">
        <f t="shared" si="6"/>
        <v>-5.4794520547945202</v>
      </c>
      <c r="AE13">
        <v>38.5</v>
      </c>
      <c r="AF13">
        <f t="shared" si="7"/>
        <v>-5.4794520547945202</v>
      </c>
      <c r="AG13">
        <v>38.5</v>
      </c>
      <c r="AH13">
        <f t="shared" si="8"/>
        <v>-5.4794520547945202</v>
      </c>
      <c r="AI13">
        <v>38.5</v>
      </c>
      <c r="AJ13">
        <f t="shared" si="9"/>
        <v>-5.4794520547945202</v>
      </c>
      <c r="AK13">
        <v>38.5</v>
      </c>
      <c r="AL13">
        <f t="shared" si="10"/>
        <v>-5.4794520547945202</v>
      </c>
      <c r="AM13">
        <v>39.5</v>
      </c>
      <c r="AN13">
        <f t="shared" si="11"/>
        <v>-8.2191780821917817</v>
      </c>
      <c r="AO13">
        <v>40.5</v>
      </c>
      <c r="AP13">
        <f t="shared" si="12"/>
        <v>-10.95890410958904</v>
      </c>
      <c r="AR13" s="2" t="s">
        <v>84</v>
      </c>
      <c r="AT13">
        <v>34</v>
      </c>
      <c r="AU13">
        <f t="shared" si="13"/>
        <v>6.8493150684931505</v>
      </c>
    </row>
    <row r="14" spans="1:47">
      <c r="A14" s="1" t="s">
        <v>6</v>
      </c>
      <c r="B14">
        <v>40.5</v>
      </c>
      <c r="Q14">
        <v>38.5</v>
      </c>
      <c r="R14">
        <f t="shared" si="0"/>
        <v>4.9382716049382713</v>
      </c>
      <c r="S14">
        <v>38.5</v>
      </c>
      <c r="T14">
        <f t="shared" si="1"/>
        <v>4.9382716049382713</v>
      </c>
      <c r="U14">
        <v>38.5</v>
      </c>
      <c r="V14">
        <f t="shared" si="2"/>
        <v>4.9382716049382713</v>
      </c>
      <c r="W14">
        <v>38.5</v>
      </c>
      <c r="X14">
        <f t="shared" si="3"/>
        <v>4.9382716049382713</v>
      </c>
      <c r="Y14">
        <v>38.5</v>
      </c>
      <c r="Z14">
        <f t="shared" si="4"/>
        <v>4.9382716049382713</v>
      </c>
      <c r="AA14">
        <v>38.5</v>
      </c>
      <c r="AB14">
        <f t="shared" si="5"/>
        <v>4.9382716049382713</v>
      </c>
      <c r="AC14">
        <v>38.5</v>
      </c>
      <c r="AD14">
        <f t="shared" si="6"/>
        <v>4.9382716049382713</v>
      </c>
      <c r="AE14">
        <v>38.5</v>
      </c>
      <c r="AF14">
        <f t="shared" si="7"/>
        <v>4.9382716049382713</v>
      </c>
      <c r="AG14">
        <v>38.5</v>
      </c>
      <c r="AH14">
        <f t="shared" si="8"/>
        <v>4.9382716049382713</v>
      </c>
      <c r="AI14">
        <v>38.5</v>
      </c>
      <c r="AJ14">
        <f t="shared" si="9"/>
        <v>4.9382716049382713</v>
      </c>
      <c r="AK14">
        <v>38.5</v>
      </c>
      <c r="AL14">
        <f t="shared" si="10"/>
        <v>4.9382716049382713</v>
      </c>
      <c r="AM14">
        <v>39.5</v>
      </c>
      <c r="AN14">
        <f t="shared" si="11"/>
        <v>2.4691358024691357</v>
      </c>
      <c r="AO14">
        <v>42.5</v>
      </c>
      <c r="AP14">
        <f t="shared" si="12"/>
        <v>-4.9382716049382713</v>
      </c>
      <c r="AR14" s="2" t="s">
        <v>85</v>
      </c>
      <c r="AT14">
        <v>39</v>
      </c>
      <c r="AU14">
        <f t="shared" si="13"/>
        <v>3.7037037037037037</v>
      </c>
    </row>
    <row r="15" spans="1:47">
      <c r="A15" s="1" t="s">
        <v>9</v>
      </c>
      <c r="B15">
        <v>21.5</v>
      </c>
      <c r="Q15">
        <v>26.5</v>
      </c>
      <c r="R15">
        <f t="shared" si="0"/>
        <v>-23.255813953488371</v>
      </c>
      <c r="S15">
        <v>26.5</v>
      </c>
      <c r="T15">
        <f t="shared" si="1"/>
        <v>-23.255813953488371</v>
      </c>
      <c r="U15">
        <v>26.5</v>
      </c>
      <c r="V15">
        <f t="shared" si="2"/>
        <v>-23.255813953488371</v>
      </c>
      <c r="W15">
        <v>26.5</v>
      </c>
      <c r="X15">
        <f t="shared" si="3"/>
        <v>-23.255813953488371</v>
      </c>
      <c r="Y15">
        <v>26.5</v>
      </c>
      <c r="Z15">
        <f t="shared" si="4"/>
        <v>-23.255813953488371</v>
      </c>
      <c r="AA15">
        <v>26.5</v>
      </c>
      <c r="AB15">
        <f t="shared" si="5"/>
        <v>-23.255813953488371</v>
      </c>
      <c r="AC15">
        <v>26.5</v>
      </c>
      <c r="AD15">
        <f t="shared" si="6"/>
        <v>-23.255813953488371</v>
      </c>
      <c r="AE15">
        <v>26.5</v>
      </c>
      <c r="AF15">
        <f t="shared" si="7"/>
        <v>-23.255813953488371</v>
      </c>
      <c r="AG15">
        <v>26.5</v>
      </c>
      <c r="AH15">
        <f t="shared" si="8"/>
        <v>-23.255813953488371</v>
      </c>
      <c r="AI15">
        <v>26.5</v>
      </c>
      <c r="AJ15">
        <f t="shared" si="9"/>
        <v>-23.255813953488371</v>
      </c>
      <c r="AK15">
        <v>26.5</v>
      </c>
      <c r="AL15">
        <f t="shared" si="10"/>
        <v>-23.255813953488371</v>
      </c>
      <c r="AM15">
        <v>26.5</v>
      </c>
      <c r="AN15">
        <f t="shared" si="11"/>
        <v>-23.255813953488371</v>
      </c>
      <c r="AO15">
        <v>26.5</v>
      </c>
      <c r="AP15">
        <f t="shared" si="12"/>
        <v>-23.255813953488371</v>
      </c>
      <c r="AR15" s="2" t="s">
        <v>86</v>
      </c>
      <c r="AT15">
        <v>26.5</v>
      </c>
      <c r="AU15">
        <f t="shared" si="13"/>
        <v>-23.255813953488371</v>
      </c>
    </row>
    <row r="16" spans="1:47">
      <c r="A16" s="1" t="s">
        <v>10</v>
      </c>
      <c r="B16">
        <v>16</v>
      </c>
      <c r="Q16">
        <v>20</v>
      </c>
      <c r="R16">
        <f t="shared" si="0"/>
        <v>-25</v>
      </c>
      <c r="S16">
        <v>20</v>
      </c>
      <c r="T16">
        <f t="shared" si="1"/>
        <v>-25</v>
      </c>
      <c r="U16">
        <v>20</v>
      </c>
      <c r="V16">
        <f t="shared" si="2"/>
        <v>-25</v>
      </c>
      <c r="W16">
        <v>20</v>
      </c>
      <c r="X16">
        <f t="shared" si="3"/>
        <v>-25</v>
      </c>
      <c r="Y16">
        <v>20</v>
      </c>
      <c r="Z16">
        <f t="shared" si="4"/>
        <v>-25</v>
      </c>
      <c r="AA16">
        <v>20</v>
      </c>
      <c r="AB16">
        <f t="shared" si="5"/>
        <v>-25</v>
      </c>
      <c r="AC16">
        <v>20</v>
      </c>
      <c r="AD16">
        <f t="shared" si="6"/>
        <v>-25</v>
      </c>
      <c r="AE16">
        <v>20</v>
      </c>
      <c r="AF16">
        <f t="shared" si="7"/>
        <v>-25</v>
      </c>
      <c r="AG16">
        <v>20</v>
      </c>
      <c r="AH16">
        <f t="shared" si="8"/>
        <v>-25</v>
      </c>
      <c r="AI16">
        <v>20</v>
      </c>
      <c r="AJ16">
        <f t="shared" si="9"/>
        <v>-25</v>
      </c>
      <c r="AK16">
        <v>20</v>
      </c>
      <c r="AL16">
        <f t="shared" si="10"/>
        <v>-25</v>
      </c>
      <c r="AM16">
        <v>20.5</v>
      </c>
      <c r="AN16">
        <f t="shared" si="11"/>
        <v>-28.125</v>
      </c>
      <c r="AO16">
        <v>20</v>
      </c>
      <c r="AP16">
        <f t="shared" si="12"/>
        <v>-25</v>
      </c>
      <c r="AR16" s="2" t="s">
        <v>87</v>
      </c>
      <c r="AT16">
        <v>20</v>
      </c>
      <c r="AU16">
        <f t="shared" si="13"/>
        <v>-25</v>
      </c>
    </row>
    <row r="17" spans="1:47">
      <c r="A17" s="1" t="s">
        <v>11</v>
      </c>
      <c r="B17">
        <v>29</v>
      </c>
      <c r="Q17">
        <v>25.5</v>
      </c>
      <c r="R17">
        <f t="shared" si="0"/>
        <v>12.068965517241379</v>
      </c>
      <c r="S17">
        <v>25.5</v>
      </c>
      <c r="T17">
        <f t="shared" si="1"/>
        <v>12.068965517241379</v>
      </c>
      <c r="U17">
        <v>25.5</v>
      </c>
      <c r="V17">
        <f t="shared" si="2"/>
        <v>12.068965517241379</v>
      </c>
      <c r="W17">
        <v>25.5</v>
      </c>
      <c r="X17">
        <f t="shared" si="3"/>
        <v>12.068965517241379</v>
      </c>
      <c r="Y17">
        <v>25.5</v>
      </c>
      <c r="Z17">
        <f t="shared" si="4"/>
        <v>12.068965517241379</v>
      </c>
      <c r="AA17">
        <v>25.5</v>
      </c>
      <c r="AB17">
        <f t="shared" si="5"/>
        <v>12.068965517241379</v>
      </c>
      <c r="AC17">
        <v>25.5</v>
      </c>
      <c r="AD17">
        <f t="shared" si="6"/>
        <v>12.068965517241379</v>
      </c>
      <c r="AE17">
        <v>25.5</v>
      </c>
      <c r="AF17">
        <f t="shared" si="7"/>
        <v>12.068965517241379</v>
      </c>
      <c r="AG17">
        <v>25.5</v>
      </c>
      <c r="AH17">
        <f t="shared" si="8"/>
        <v>12.068965517241379</v>
      </c>
      <c r="AI17">
        <v>25.5</v>
      </c>
      <c r="AJ17">
        <f t="shared" si="9"/>
        <v>12.068965517241379</v>
      </c>
      <c r="AK17">
        <v>25.5</v>
      </c>
      <c r="AL17">
        <f t="shared" si="10"/>
        <v>12.068965517241379</v>
      </c>
      <c r="AM17">
        <v>25.5</v>
      </c>
      <c r="AN17">
        <f t="shared" si="11"/>
        <v>12.068965517241379</v>
      </c>
      <c r="AO17">
        <v>25.5</v>
      </c>
      <c r="AP17">
        <f t="shared" si="12"/>
        <v>12.068965517241379</v>
      </c>
      <c r="AR17" s="2" t="s">
        <v>78</v>
      </c>
      <c r="AT17">
        <v>25.5</v>
      </c>
      <c r="AU17">
        <f t="shared" si="13"/>
        <v>12.068965517241379</v>
      </c>
    </row>
    <row r="18" spans="1:47">
      <c r="A18" s="1" t="s">
        <v>12</v>
      </c>
      <c r="B18">
        <v>68</v>
      </c>
      <c r="AR18" s="2" t="s">
        <v>88</v>
      </c>
    </row>
    <row r="19" spans="1:47">
      <c r="AR19" s="2"/>
    </row>
    <row r="20" spans="1:47">
      <c r="AR20" s="2" t="s">
        <v>89</v>
      </c>
    </row>
    <row r="21" spans="1:47">
      <c r="Q21" t="s">
        <v>54</v>
      </c>
      <c r="R21">
        <v>6</v>
      </c>
      <c r="S21" t="s">
        <v>54</v>
      </c>
      <c r="T21">
        <f>COUNTIFS(T4:T17,"&lt;0",T4:T17,"&gt;-6")  +  COUNTIFS(T4:T17,"&gt;0",T4:T17,"&lt;6") + COUNTIF(T4:T17,"=0")</f>
        <v>6</v>
      </c>
      <c r="U21" t="s">
        <v>54</v>
      </c>
      <c r="V21">
        <f>COUNTIFS(V4:V17,"&lt;0",V4:V17,"&gt;-6")  +  COUNTIFS(V4:V17,"&gt;0",V4:V17,"&lt;6") + COUNTIF(V4:V17,"=0")</f>
        <v>6</v>
      </c>
      <c r="W21" t="s">
        <v>54</v>
      </c>
      <c r="Y21" t="s">
        <v>54</v>
      </c>
      <c r="AA21" t="s">
        <v>54</v>
      </c>
      <c r="AC21" t="s">
        <v>54</v>
      </c>
      <c r="AE21" t="s">
        <v>54</v>
      </c>
      <c r="AG21" t="s">
        <v>54</v>
      </c>
      <c r="AI21" t="s">
        <v>54</v>
      </c>
      <c r="AJ21">
        <v>6</v>
      </c>
      <c r="AK21" t="s">
        <v>54</v>
      </c>
      <c r="AM21" t="s">
        <v>54</v>
      </c>
      <c r="AO21" t="s">
        <v>54</v>
      </c>
      <c r="AT21" t="s">
        <v>54</v>
      </c>
    </row>
    <row r="22" spans="1:47">
      <c r="Q22" t="s">
        <v>50</v>
      </c>
      <c r="R22">
        <v>8</v>
      </c>
      <c r="S22" t="s">
        <v>50</v>
      </c>
      <c r="T22">
        <f>14-T21</f>
        <v>8</v>
      </c>
      <c r="U22" t="s">
        <v>50</v>
      </c>
      <c r="W22" t="s">
        <v>50</v>
      </c>
      <c r="Y22" t="s">
        <v>50</v>
      </c>
      <c r="AA22" t="s">
        <v>50</v>
      </c>
      <c r="AC22" t="s">
        <v>50</v>
      </c>
      <c r="AE22" t="s">
        <v>50</v>
      </c>
      <c r="AG22" t="s">
        <v>50</v>
      </c>
      <c r="AI22" t="s">
        <v>50</v>
      </c>
      <c r="AJ22">
        <v>8</v>
      </c>
      <c r="AK22" t="s">
        <v>50</v>
      </c>
      <c r="AM22" t="s">
        <v>50</v>
      </c>
      <c r="AO22" t="s">
        <v>50</v>
      </c>
      <c r="AT22" t="s">
        <v>90</v>
      </c>
    </row>
    <row r="23" spans="1:47">
      <c r="Q23" t="s">
        <v>51</v>
      </c>
      <c r="S23" t="s">
        <v>51</v>
      </c>
      <c r="U23" t="s">
        <v>51</v>
      </c>
      <c r="W23" t="s">
        <v>51</v>
      </c>
      <c r="Y23" t="s">
        <v>51</v>
      </c>
      <c r="AA23" t="s">
        <v>51</v>
      </c>
      <c r="AC23" t="s">
        <v>51</v>
      </c>
      <c r="AE23" t="s">
        <v>51</v>
      </c>
      <c r="AG23" t="s">
        <v>51</v>
      </c>
      <c r="AI23" t="s">
        <v>51</v>
      </c>
      <c r="AK23" t="s">
        <v>51</v>
      </c>
      <c r="AM23" t="s">
        <v>72</v>
      </c>
      <c r="AO23" t="s">
        <v>51</v>
      </c>
      <c r="AT23" t="s">
        <v>51</v>
      </c>
    </row>
    <row r="24" spans="1:47">
      <c r="Q24" t="s">
        <v>53</v>
      </c>
      <c r="S24" t="s">
        <v>60</v>
      </c>
      <c r="U24" t="s">
        <v>61</v>
      </c>
      <c r="W24" t="s">
        <v>62</v>
      </c>
      <c r="Y24" t="s">
        <v>63</v>
      </c>
      <c r="AA24" t="s">
        <v>64</v>
      </c>
      <c r="AC24" t="s">
        <v>63</v>
      </c>
      <c r="AE24" t="s">
        <v>63</v>
      </c>
      <c r="AG24" t="s">
        <v>63</v>
      </c>
      <c r="AI24" t="s">
        <v>63</v>
      </c>
      <c r="AK24" t="s">
        <v>71</v>
      </c>
      <c r="AM24" t="s">
        <v>71</v>
      </c>
      <c r="AO24" t="s">
        <v>71</v>
      </c>
      <c r="AT24" t="s">
        <v>71</v>
      </c>
    </row>
    <row r="25" spans="1:47">
      <c r="AC25" t="s">
        <v>66</v>
      </c>
      <c r="AE25" t="s">
        <v>67</v>
      </c>
      <c r="AG25" t="s">
        <v>68</v>
      </c>
      <c r="AI25" t="s">
        <v>69</v>
      </c>
      <c r="AO25" t="s">
        <v>75</v>
      </c>
      <c r="AT25" t="s">
        <v>75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U24"/>
  <sheetViews>
    <sheetView topLeftCell="AM1" workbookViewId="0">
      <selection activeCell="AT4" sqref="AT4:AT17"/>
    </sheetView>
  </sheetViews>
  <sheetFormatPr defaultRowHeight="15"/>
  <cols>
    <col min="1" max="1" width="17.7109375" customWidth="1"/>
    <col min="9" max="9" width="18.42578125" customWidth="1"/>
  </cols>
  <sheetData>
    <row r="1" spans="1:47">
      <c r="B1" s="2" t="s">
        <v>31</v>
      </c>
    </row>
    <row r="2" spans="1:47">
      <c r="A2" s="2" t="s">
        <v>15</v>
      </c>
      <c r="B2" s="2" t="s">
        <v>16</v>
      </c>
    </row>
    <row r="3" spans="1:47">
      <c r="B3" s="2" t="s">
        <v>32</v>
      </c>
      <c r="C3" s="2" t="s">
        <v>33</v>
      </c>
      <c r="D3" s="2" t="s">
        <v>36</v>
      </c>
      <c r="G3" s="2" t="s">
        <v>33</v>
      </c>
      <c r="H3" s="2" t="s">
        <v>43</v>
      </c>
      <c r="I3" s="2" t="s">
        <v>33</v>
      </c>
      <c r="J3" s="2" t="s">
        <v>43</v>
      </c>
      <c r="K3" s="2" t="s">
        <v>33</v>
      </c>
      <c r="L3" s="2" t="s">
        <v>43</v>
      </c>
      <c r="M3" s="2" t="s">
        <v>33</v>
      </c>
      <c r="N3" s="2" t="s">
        <v>43</v>
      </c>
      <c r="O3" s="2" t="s">
        <v>33</v>
      </c>
      <c r="P3" s="2" t="s">
        <v>43</v>
      </c>
      <c r="Q3" s="2" t="s">
        <v>33</v>
      </c>
      <c r="R3" s="2" t="s">
        <v>43</v>
      </c>
      <c r="S3" s="2" t="s">
        <v>33</v>
      </c>
      <c r="T3" s="2" t="s">
        <v>43</v>
      </c>
      <c r="U3" s="2" t="s">
        <v>33</v>
      </c>
      <c r="V3" s="2" t="s">
        <v>43</v>
      </c>
      <c r="W3" s="2" t="s">
        <v>33</v>
      </c>
      <c r="X3" s="2" t="s">
        <v>43</v>
      </c>
      <c r="Y3" s="2" t="s">
        <v>33</v>
      </c>
      <c r="Z3" s="2" t="s">
        <v>43</v>
      </c>
      <c r="AA3" s="2" t="s">
        <v>33</v>
      </c>
      <c r="AB3" s="2" t="s">
        <v>43</v>
      </c>
      <c r="AC3" s="2" t="s">
        <v>33</v>
      </c>
      <c r="AD3" s="2" t="s">
        <v>43</v>
      </c>
      <c r="AE3" s="2" t="s">
        <v>33</v>
      </c>
      <c r="AF3" s="2" t="s">
        <v>43</v>
      </c>
      <c r="AG3" s="2" t="s">
        <v>33</v>
      </c>
      <c r="AH3" s="2" t="s">
        <v>43</v>
      </c>
      <c r="AI3" s="2" t="s">
        <v>33</v>
      </c>
      <c r="AJ3" s="2" t="s">
        <v>43</v>
      </c>
      <c r="AK3" s="2" t="s">
        <v>33</v>
      </c>
      <c r="AL3" s="2" t="s">
        <v>43</v>
      </c>
      <c r="AM3" s="2" t="s">
        <v>33</v>
      </c>
      <c r="AN3" s="2" t="s">
        <v>43</v>
      </c>
      <c r="AO3" s="2" t="s">
        <v>33</v>
      </c>
      <c r="AP3" s="2" t="s">
        <v>43</v>
      </c>
      <c r="AR3" s="2" t="s">
        <v>76</v>
      </c>
    </row>
    <row r="4" spans="1:47">
      <c r="A4" s="1" t="s">
        <v>0</v>
      </c>
      <c r="B4">
        <v>27</v>
      </c>
      <c r="C4">
        <v>28.637616151772022</v>
      </c>
      <c r="D4">
        <f>100*(B4-C4)/B4</f>
        <v>-6.0652450065630443</v>
      </c>
      <c r="E4">
        <v>28.637616151772022</v>
      </c>
      <c r="G4">
        <v>28.637616151772022</v>
      </c>
      <c r="H4">
        <f>100*(B4-G4)/B4</f>
        <v>-6.0652450065630443</v>
      </c>
      <c r="I4">
        <v>28.880307814075174</v>
      </c>
      <c r="J4">
        <f>100*(B4-I4)/B4</f>
        <v>-6.9641030150932357</v>
      </c>
      <c r="K4">
        <v>28.637616151772022</v>
      </c>
      <c r="L4">
        <f>100*(B4-K4)/B4</f>
        <v>-6.0652450065630443</v>
      </c>
      <c r="M4">
        <v>28.5</v>
      </c>
      <c r="N4">
        <f>100*(B4-M4)/B4</f>
        <v>-5.5555555555555554</v>
      </c>
      <c r="O4">
        <v>28.5</v>
      </c>
      <c r="P4">
        <f>100*(B4-O4)/B4</f>
        <v>-5.5555555555555554</v>
      </c>
      <c r="Q4">
        <v>28.5</v>
      </c>
      <c r="R4">
        <f>100*(B4-Q4)/B4</f>
        <v>-5.5555555555555554</v>
      </c>
      <c r="S4">
        <v>28.5</v>
      </c>
      <c r="T4">
        <f>100*(B4-S4)/B4</f>
        <v>-5.5555555555555554</v>
      </c>
      <c r="U4">
        <v>28.5</v>
      </c>
      <c r="V4">
        <f>100*(B4-U4)/B4</f>
        <v>-5.5555555555555554</v>
      </c>
      <c r="W4">
        <v>28.5</v>
      </c>
      <c r="X4">
        <f>100*(B4-W4)/B4</f>
        <v>-5.5555555555555554</v>
      </c>
      <c r="Y4">
        <v>28.5</v>
      </c>
      <c r="Z4">
        <f>100*(B4-Y4)/B4</f>
        <v>-5.5555555555555554</v>
      </c>
      <c r="AA4">
        <v>28.5</v>
      </c>
      <c r="AB4">
        <f>100*(B4-AA4)/B4</f>
        <v>-5.5555555555555554</v>
      </c>
      <c r="AC4">
        <v>28.5</v>
      </c>
      <c r="AD4">
        <f>100*(B4-AC4)/B4</f>
        <v>-5.5555555555555554</v>
      </c>
      <c r="AE4">
        <v>28.5</v>
      </c>
      <c r="AF4">
        <f>100*(B4-AE4)/B4</f>
        <v>-5.5555555555555554</v>
      </c>
      <c r="AG4">
        <v>28.5</v>
      </c>
      <c r="AH4">
        <f>100*(B4-AG4)/B4</f>
        <v>-5.5555555555555554</v>
      </c>
      <c r="AI4">
        <v>28.5</v>
      </c>
      <c r="AJ4">
        <f>100*(B4-AI4)/B4</f>
        <v>-5.5555555555555554</v>
      </c>
      <c r="AK4">
        <v>28.5</v>
      </c>
      <c r="AL4">
        <f>100*(B4-AK4)/B4</f>
        <v>-5.5555555555555554</v>
      </c>
      <c r="AM4">
        <v>28.5</v>
      </c>
      <c r="AN4">
        <f>100*(B4-AM4)/B4</f>
        <v>-5.5555555555555554</v>
      </c>
      <c r="AO4">
        <v>28.5</v>
      </c>
      <c r="AP4">
        <f>100*(B4-AO4)/B4</f>
        <v>-5.5555555555555554</v>
      </c>
      <c r="AR4" s="2" t="s">
        <v>77</v>
      </c>
      <c r="AT4">
        <v>28.5</v>
      </c>
      <c r="AU4">
        <f>100*(B4-AT4)/B4</f>
        <v>-5.5555555555555554</v>
      </c>
    </row>
    <row r="5" spans="1:47">
      <c r="A5" s="1" t="s">
        <v>1</v>
      </c>
      <c r="B5">
        <v>17</v>
      </c>
      <c r="C5">
        <v>16.00031645902838</v>
      </c>
      <c r="D5">
        <f t="shared" ref="D5:D17" si="0">100*(B5-C5)/B5</f>
        <v>5.8804914174801208</v>
      </c>
      <c r="E5">
        <v>16.00031645902838</v>
      </c>
      <c r="G5">
        <v>16.00031645902838</v>
      </c>
      <c r="H5">
        <f t="shared" ref="H5:H17" si="1">100*(B5-G5)/B5</f>
        <v>5.8804914174801208</v>
      </c>
      <c r="I5">
        <v>16.255709099274529</v>
      </c>
      <c r="J5">
        <f t="shared" ref="J5:J17" si="2">100*(B5-I5)/B5</f>
        <v>4.3781817689733558</v>
      </c>
      <c r="K5">
        <v>16.00031645902838</v>
      </c>
      <c r="L5">
        <f t="shared" ref="L5:L17" si="3">100*(B5-K5)/B5</f>
        <v>5.8804914174801208</v>
      </c>
      <c r="M5">
        <v>16</v>
      </c>
      <c r="N5">
        <f t="shared" ref="N5:N17" si="4">100*(B5-M5)/B5</f>
        <v>5.882352941176471</v>
      </c>
      <c r="O5">
        <v>16</v>
      </c>
      <c r="P5">
        <f t="shared" ref="P5:P17" si="5">100*(B5-O5)/B5</f>
        <v>5.882352941176471</v>
      </c>
      <c r="Q5">
        <v>16</v>
      </c>
      <c r="R5">
        <f t="shared" ref="R5:R17" si="6">100*(B5-Q5)/B5</f>
        <v>5.882352941176471</v>
      </c>
      <c r="S5">
        <v>16</v>
      </c>
      <c r="T5">
        <f t="shared" ref="T5:T17" si="7">100*(B5-S5)/B5</f>
        <v>5.882352941176471</v>
      </c>
      <c r="U5">
        <v>16</v>
      </c>
      <c r="V5">
        <f t="shared" ref="V5:V17" si="8">100*(B5-U5)/B5</f>
        <v>5.882352941176471</v>
      </c>
      <c r="W5">
        <v>16</v>
      </c>
      <c r="X5">
        <f t="shared" ref="X5:X17" si="9">100*(B5-W5)/B5</f>
        <v>5.882352941176471</v>
      </c>
      <c r="Y5">
        <v>16</v>
      </c>
      <c r="Z5">
        <f t="shared" ref="Z5:Z17" si="10">100*(B5-Y5)/B5</f>
        <v>5.882352941176471</v>
      </c>
      <c r="AA5">
        <v>16</v>
      </c>
      <c r="AB5">
        <f t="shared" ref="AB5:AB17" si="11">100*(B5-AA5)/B5</f>
        <v>5.882352941176471</v>
      </c>
      <c r="AC5">
        <v>16</v>
      </c>
      <c r="AD5">
        <f t="shared" ref="AD5:AD17" si="12">100*(B5-AC5)/B5</f>
        <v>5.882352941176471</v>
      </c>
      <c r="AE5">
        <v>16</v>
      </c>
      <c r="AF5">
        <f t="shared" ref="AF5:AF17" si="13">100*(B5-AE5)/B5</f>
        <v>5.882352941176471</v>
      </c>
      <c r="AG5">
        <v>16</v>
      </c>
      <c r="AH5">
        <f t="shared" ref="AH5:AH17" si="14">100*(B5-AG5)/B5</f>
        <v>5.882352941176471</v>
      </c>
      <c r="AI5">
        <v>16</v>
      </c>
      <c r="AJ5">
        <f t="shared" ref="AJ5:AJ17" si="15">100*(B5-AI5)/B5</f>
        <v>5.882352941176471</v>
      </c>
      <c r="AK5">
        <v>16</v>
      </c>
      <c r="AL5">
        <f t="shared" ref="AL5:AL17" si="16">100*(B5-AK5)/B5</f>
        <v>5.882352941176471</v>
      </c>
      <c r="AM5">
        <v>16</v>
      </c>
      <c r="AN5">
        <f t="shared" ref="AN5:AN17" si="17">100*(B5-AM5)/B5</f>
        <v>5.882352941176471</v>
      </c>
      <c r="AO5">
        <v>16</v>
      </c>
      <c r="AP5">
        <f t="shared" ref="AP5:AP17" si="18">100*(B5-AO5)/B5</f>
        <v>5.882352941176471</v>
      </c>
      <c r="AR5" s="2" t="s">
        <v>78</v>
      </c>
      <c r="AT5">
        <v>16</v>
      </c>
      <c r="AU5">
        <f t="shared" ref="AU5:AU17" si="19">100*(B5-AT5)/B5</f>
        <v>5.882352941176471</v>
      </c>
    </row>
    <row r="6" spans="1:47">
      <c r="A6" s="1" t="s">
        <v>2</v>
      </c>
      <c r="B6">
        <v>21.5</v>
      </c>
      <c r="C6">
        <v>23.662437074557392</v>
      </c>
      <c r="D6">
        <f t="shared" si="0"/>
        <v>-10.057846858406474</v>
      </c>
      <c r="E6">
        <v>23.662437074557392</v>
      </c>
      <c r="G6">
        <v>23.662437074557392</v>
      </c>
      <c r="H6">
        <f t="shared" si="1"/>
        <v>-10.057846858406474</v>
      </c>
      <c r="I6">
        <v>23.783782905708968</v>
      </c>
      <c r="J6">
        <f t="shared" si="2"/>
        <v>-10.622246073064966</v>
      </c>
      <c r="K6">
        <v>23.662437074557392</v>
      </c>
      <c r="L6">
        <f t="shared" si="3"/>
        <v>-10.057846858406474</v>
      </c>
      <c r="M6">
        <v>23.5</v>
      </c>
      <c r="N6">
        <f t="shared" si="4"/>
        <v>-9.3023255813953494</v>
      </c>
      <c r="O6">
        <v>23.5</v>
      </c>
      <c r="P6">
        <f t="shared" si="5"/>
        <v>-9.3023255813953494</v>
      </c>
      <c r="Q6">
        <v>23.5</v>
      </c>
      <c r="R6">
        <f t="shared" si="6"/>
        <v>-9.3023255813953494</v>
      </c>
      <c r="S6">
        <v>23.5</v>
      </c>
      <c r="T6">
        <f t="shared" si="7"/>
        <v>-9.3023255813953494</v>
      </c>
      <c r="U6">
        <v>23.5</v>
      </c>
      <c r="V6">
        <f t="shared" si="8"/>
        <v>-9.3023255813953494</v>
      </c>
      <c r="W6">
        <v>23.5</v>
      </c>
      <c r="X6">
        <f t="shared" si="9"/>
        <v>-9.3023255813953494</v>
      </c>
      <c r="Y6">
        <v>23.5</v>
      </c>
      <c r="Z6">
        <f t="shared" si="10"/>
        <v>-9.3023255813953494</v>
      </c>
      <c r="AA6">
        <v>23.5</v>
      </c>
      <c r="AB6">
        <f t="shared" si="11"/>
        <v>-9.3023255813953494</v>
      </c>
      <c r="AC6">
        <v>23.5</v>
      </c>
      <c r="AD6">
        <f t="shared" si="12"/>
        <v>-9.3023255813953494</v>
      </c>
      <c r="AE6">
        <v>23.5</v>
      </c>
      <c r="AF6">
        <f t="shared" si="13"/>
        <v>-9.3023255813953494</v>
      </c>
      <c r="AG6">
        <v>23.5</v>
      </c>
      <c r="AH6">
        <f t="shared" si="14"/>
        <v>-9.3023255813953494</v>
      </c>
      <c r="AI6">
        <v>23.5</v>
      </c>
      <c r="AJ6">
        <f t="shared" si="15"/>
        <v>-9.3023255813953494</v>
      </c>
      <c r="AK6">
        <v>23.5</v>
      </c>
      <c r="AL6">
        <f t="shared" si="16"/>
        <v>-9.3023255813953494</v>
      </c>
      <c r="AM6">
        <v>23.5</v>
      </c>
      <c r="AN6">
        <f t="shared" si="17"/>
        <v>-9.3023255813953494</v>
      </c>
      <c r="AO6">
        <v>23.5</v>
      </c>
      <c r="AP6">
        <f t="shared" si="18"/>
        <v>-9.3023255813953494</v>
      </c>
      <c r="AR6" s="2" t="s">
        <v>79</v>
      </c>
      <c r="AT6">
        <v>23.5</v>
      </c>
      <c r="AU6">
        <f t="shared" si="19"/>
        <v>-9.3023255813953494</v>
      </c>
    </row>
    <row r="7" spans="1:47">
      <c r="A7" s="1" t="s">
        <v>3</v>
      </c>
      <c r="B7">
        <v>13</v>
      </c>
      <c r="C7">
        <v>15.038523875222401</v>
      </c>
      <c r="D7">
        <f t="shared" si="0"/>
        <v>-15.68095288632616</v>
      </c>
      <c r="E7">
        <v>15.038523875222401</v>
      </c>
      <c r="G7">
        <v>15.038523875222401</v>
      </c>
      <c r="H7">
        <f t="shared" si="1"/>
        <v>-15.68095288632616</v>
      </c>
      <c r="I7">
        <v>15.038523875222401</v>
      </c>
      <c r="J7">
        <f t="shared" si="2"/>
        <v>-15.68095288632616</v>
      </c>
      <c r="K7">
        <v>15.038523875222401</v>
      </c>
      <c r="L7">
        <f t="shared" si="3"/>
        <v>-15.68095288632616</v>
      </c>
      <c r="M7">
        <v>15</v>
      </c>
      <c r="N7">
        <f t="shared" si="4"/>
        <v>-15.384615384615385</v>
      </c>
      <c r="O7">
        <v>15</v>
      </c>
      <c r="P7">
        <f t="shared" si="5"/>
        <v>-15.384615384615385</v>
      </c>
      <c r="Q7">
        <v>15</v>
      </c>
      <c r="R7">
        <f t="shared" si="6"/>
        <v>-15.384615384615385</v>
      </c>
      <c r="S7">
        <v>15</v>
      </c>
      <c r="T7">
        <f t="shared" si="7"/>
        <v>-15.384615384615385</v>
      </c>
      <c r="U7">
        <v>15</v>
      </c>
      <c r="V7">
        <f t="shared" si="8"/>
        <v>-15.384615384615385</v>
      </c>
      <c r="W7">
        <v>15</v>
      </c>
      <c r="X7">
        <f t="shared" si="9"/>
        <v>-15.384615384615385</v>
      </c>
      <c r="Y7">
        <v>15</v>
      </c>
      <c r="Z7">
        <f t="shared" si="10"/>
        <v>-15.384615384615385</v>
      </c>
      <c r="AA7">
        <v>15</v>
      </c>
      <c r="AB7">
        <f t="shared" si="11"/>
        <v>-15.384615384615385</v>
      </c>
      <c r="AC7">
        <v>15</v>
      </c>
      <c r="AD7">
        <f t="shared" si="12"/>
        <v>-15.384615384615385</v>
      </c>
      <c r="AE7">
        <v>15</v>
      </c>
      <c r="AF7">
        <f t="shared" si="13"/>
        <v>-15.384615384615385</v>
      </c>
      <c r="AG7">
        <v>15</v>
      </c>
      <c r="AH7">
        <f t="shared" si="14"/>
        <v>-15.384615384615385</v>
      </c>
      <c r="AI7">
        <v>15</v>
      </c>
      <c r="AJ7">
        <f t="shared" si="15"/>
        <v>-15.384615384615385</v>
      </c>
      <c r="AK7">
        <v>15</v>
      </c>
      <c r="AL7">
        <f t="shared" si="16"/>
        <v>-15.384615384615385</v>
      </c>
      <c r="AM7">
        <v>15</v>
      </c>
      <c r="AN7">
        <f t="shared" si="17"/>
        <v>-15.384615384615385</v>
      </c>
      <c r="AO7">
        <v>15</v>
      </c>
      <c r="AP7">
        <f t="shared" si="18"/>
        <v>-15.384615384615385</v>
      </c>
      <c r="AR7" s="2" t="s">
        <v>58</v>
      </c>
      <c r="AT7">
        <v>15</v>
      </c>
      <c r="AU7">
        <f t="shared" si="19"/>
        <v>-15.384615384615385</v>
      </c>
    </row>
    <row r="8" spans="1:47">
      <c r="A8" s="1" t="s">
        <v>4</v>
      </c>
      <c r="B8">
        <v>35.5</v>
      </c>
      <c r="C8">
        <v>40.25265584732746</v>
      </c>
      <c r="D8">
        <f t="shared" si="0"/>
        <v>-13.387762950218198</v>
      </c>
      <c r="E8">
        <v>40.25265584732746</v>
      </c>
      <c r="G8">
        <v>40.25265584732746</v>
      </c>
      <c r="H8">
        <f t="shared" si="1"/>
        <v>-13.387762950218198</v>
      </c>
      <c r="I8">
        <v>40.25265584732746</v>
      </c>
      <c r="J8">
        <f t="shared" si="2"/>
        <v>-13.387762950218198</v>
      </c>
      <c r="K8">
        <v>40.25265584732746</v>
      </c>
      <c r="L8">
        <f t="shared" si="3"/>
        <v>-13.387762950218198</v>
      </c>
      <c r="M8">
        <v>40</v>
      </c>
      <c r="N8">
        <f t="shared" si="4"/>
        <v>-12.67605633802817</v>
      </c>
      <c r="O8">
        <v>40</v>
      </c>
      <c r="P8">
        <f t="shared" si="5"/>
        <v>-12.67605633802817</v>
      </c>
      <c r="Q8">
        <v>40</v>
      </c>
      <c r="R8">
        <f t="shared" si="6"/>
        <v>-12.67605633802817</v>
      </c>
      <c r="S8">
        <v>40</v>
      </c>
      <c r="T8">
        <f t="shared" si="7"/>
        <v>-12.67605633802817</v>
      </c>
      <c r="U8">
        <v>40</v>
      </c>
      <c r="V8">
        <f t="shared" si="8"/>
        <v>-12.67605633802817</v>
      </c>
      <c r="W8">
        <v>40</v>
      </c>
      <c r="X8">
        <f t="shared" si="9"/>
        <v>-12.67605633802817</v>
      </c>
      <c r="Y8">
        <v>40</v>
      </c>
      <c r="Z8">
        <f t="shared" si="10"/>
        <v>-12.67605633802817</v>
      </c>
      <c r="AA8">
        <v>40</v>
      </c>
      <c r="AB8">
        <f t="shared" si="11"/>
        <v>-12.67605633802817</v>
      </c>
      <c r="AC8">
        <v>40</v>
      </c>
      <c r="AD8">
        <f t="shared" si="12"/>
        <v>-12.67605633802817</v>
      </c>
      <c r="AE8">
        <v>40</v>
      </c>
      <c r="AF8">
        <f t="shared" si="13"/>
        <v>-12.67605633802817</v>
      </c>
      <c r="AG8">
        <v>40</v>
      </c>
      <c r="AH8">
        <f t="shared" si="14"/>
        <v>-12.67605633802817</v>
      </c>
      <c r="AI8">
        <v>40</v>
      </c>
      <c r="AJ8">
        <f t="shared" si="15"/>
        <v>-12.67605633802817</v>
      </c>
      <c r="AK8">
        <v>40</v>
      </c>
      <c r="AL8">
        <f t="shared" si="16"/>
        <v>-12.67605633802817</v>
      </c>
      <c r="AM8">
        <v>40.5</v>
      </c>
      <c r="AN8">
        <f t="shared" si="17"/>
        <v>-14.084507042253522</v>
      </c>
      <c r="AO8">
        <v>40</v>
      </c>
      <c r="AP8">
        <f t="shared" si="18"/>
        <v>-12.67605633802817</v>
      </c>
      <c r="AR8" s="2" t="s">
        <v>80</v>
      </c>
      <c r="AT8">
        <v>40</v>
      </c>
      <c r="AU8">
        <f t="shared" si="19"/>
        <v>-12.67605633802817</v>
      </c>
    </row>
    <row r="9" spans="1:47">
      <c r="A9" s="1" t="s">
        <v>5</v>
      </c>
      <c r="B9">
        <v>35</v>
      </c>
      <c r="C9">
        <v>38.241889401779567</v>
      </c>
      <c r="D9">
        <f t="shared" si="0"/>
        <v>-9.2625411479416186</v>
      </c>
      <c r="E9">
        <v>38.241889401779567</v>
      </c>
      <c r="G9">
        <v>40.319081014799707</v>
      </c>
      <c r="H9">
        <f t="shared" si="1"/>
        <v>-15.197374327999162</v>
      </c>
      <c r="I9">
        <v>38.241889401779567</v>
      </c>
      <c r="J9">
        <f t="shared" si="2"/>
        <v>-9.2625411479416186</v>
      </c>
      <c r="K9">
        <v>38.40567024291186</v>
      </c>
      <c r="L9">
        <f t="shared" si="3"/>
        <v>-9.7304864083196012</v>
      </c>
      <c r="M9">
        <v>38</v>
      </c>
      <c r="N9">
        <f t="shared" si="4"/>
        <v>-8.5714285714285712</v>
      </c>
      <c r="O9">
        <v>38</v>
      </c>
      <c r="P9">
        <f t="shared" si="5"/>
        <v>-8.5714285714285712</v>
      </c>
      <c r="Q9">
        <v>38</v>
      </c>
      <c r="R9">
        <f t="shared" si="6"/>
        <v>-8.5714285714285712</v>
      </c>
      <c r="S9">
        <v>38</v>
      </c>
      <c r="T9">
        <f t="shared" si="7"/>
        <v>-8.5714285714285712</v>
      </c>
      <c r="U9">
        <v>38</v>
      </c>
      <c r="V9">
        <f t="shared" si="8"/>
        <v>-8.5714285714285712</v>
      </c>
      <c r="W9">
        <v>38</v>
      </c>
      <c r="X9">
        <f t="shared" si="9"/>
        <v>-8.5714285714285712</v>
      </c>
      <c r="Y9">
        <v>38</v>
      </c>
      <c r="Z9">
        <f t="shared" si="10"/>
        <v>-8.5714285714285712</v>
      </c>
      <c r="AA9">
        <v>38</v>
      </c>
      <c r="AB9">
        <f t="shared" si="11"/>
        <v>-8.5714285714285712</v>
      </c>
      <c r="AC9">
        <v>38</v>
      </c>
      <c r="AD9">
        <f t="shared" si="12"/>
        <v>-8.5714285714285712</v>
      </c>
      <c r="AE9">
        <v>38</v>
      </c>
      <c r="AF9">
        <f t="shared" si="13"/>
        <v>-8.5714285714285712</v>
      </c>
      <c r="AG9">
        <v>38</v>
      </c>
      <c r="AH9">
        <f t="shared" si="14"/>
        <v>-8.5714285714285712</v>
      </c>
      <c r="AI9">
        <v>38</v>
      </c>
      <c r="AJ9">
        <f t="shared" si="15"/>
        <v>-8.5714285714285712</v>
      </c>
      <c r="AK9">
        <v>38</v>
      </c>
      <c r="AL9">
        <f t="shared" si="16"/>
        <v>-8.5714285714285712</v>
      </c>
      <c r="AM9">
        <v>38.5</v>
      </c>
      <c r="AN9">
        <f t="shared" si="17"/>
        <v>-10</v>
      </c>
      <c r="AO9">
        <v>38</v>
      </c>
      <c r="AP9">
        <f t="shared" si="18"/>
        <v>-8.5714285714285712</v>
      </c>
      <c r="AR9" s="2" t="s">
        <v>81</v>
      </c>
      <c r="AT9">
        <v>40</v>
      </c>
      <c r="AU9">
        <f t="shared" si="19"/>
        <v>-14.285714285714286</v>
      </c>
    </row>
    <row r="10" spans="1:47">
      <c r="A10" s="1" t="s">
        <v>6</v>
      </c>
      <c r="B10">
        <v>37</v>
      </c>
      <c r="C10">
        <v>36.811160978378254</v>
      </c>
      <c r="D10">
        <f t="shared" si="0"/>
        <v>0.51037573411282688</v>
      </c>
      <c r="E10">
        <v>36.811160978378254</v>
      </c>
      <c r="G10">
        <v>40.279899171585605</v>
      </c>
      <c r="H10">
        <f t="shared" si="1"/>
        <v>-8.8645923556367698</v>
      </c>
      <c r="I10">
        <v>36.811160978378254</v>
      </c>
      <c r="J10">
        <f t="shared" si="2"/>
        <v>0.51037573411282688</v>
      </c>
      <c r="K10">
        <v>36.811160978378254</v>
      </c>
      <c r="L10">
        <f t="shared" si="3"/>
        <v>0.51037573411282688</v>
      </c>
      <c r="M10">
        <v>36.5</v>
      </c>
      <c r="N10">
        <f t="shared" si="4"/>
        <v>1.3513513513513513</v>
      </c>
      <c r="O10">
        <v>40</v>
      </c>
      <c r="P10">
        <f t="shared" si="5"/>
        <v>-8.1081081081081088</v>
      </c>
      <c r="Q10">
        <v>36.5</v>
      </c>
      <c r="R10">
        <f t="shared" si="6"/>
        <v>1.3513513513513513</v>
      </c>
      <c r="S10">
        <v>36.5</v>
      </c>
      <c r="T10">
        <f t="shared" si="7"/>
        <v>1.3513513513513513</v>
      </c>
      <c r="U10">
        <v>36.5</v>
      </c>
      <c r="V10">
        <f t="shared" si="8"/>
        <v>1.3513513513513513</v>
      </c>
      <c r="W10">
        <v>36.5</v>
      </c>
      <c r="X10">
        <f t="shared" si="9"/>
        <v>1.3513513513513513</v>
      </c>
      <c r="Y10">
        <v>36.5</v>
      </c>
      <c r="Z10">
        <f t="shared" si="10"/>
        <v>1.3513513513513513</v>
      </c>
      <c r="AA10">
        <v>36.5</v>
      </c>
      <c r="AB10">
        <f t="shared" si="11"/>
        <v>1.3513513513513513</v>
      </c>
      <c r="AC10">
        <v>36.5</v>
      </c>
      <c r="AD10">
        <f t="shared" si="12"/>
        <v>1.3513513513513513</v>
      </c>
      <c r="AE10">
        <v>36.5</v>
      </c>
      <c r="AF10">
        <f t="shared" si="13"/>
        <v>1.3513513513513513</v>
      </c>
      <c r="AG10">
        <v>36.5</v>
      </c>
      <c r="AH10">
        <f t="shared" si="14"/>
        <v>1.3513513513513513</v>
      </c>
      <c r="AI10">
        <v>36.5</v>
      </c>
      <c r="AJ10">
        <f t="shared" si="15"/>
        <v>1.3513513513513513</v>
      </c>
      <c r="AK10">
        <v>36.5</v>
      </c>
      <c r="AL10">
        <f t="shared" si="16"/>
        <v>1.3513513513513513</v>
      </c>
      <c r="AM10">
        <v>38</v>
      </c>
      <c r="AN10">
        <f t="shared" si="17"/>
        <v>-2.7027027027027026</v>
      </c>
      <c r="AO10">
        <v>51</v>
      </c>
      <c r="AP10">
        <f t="shared" si="18"/>
        <v>-37.837837837837839</v>
      </c>
      <c r="AR10" s="2" t="s">
        <v>82</v>
      </c>
      <c r="AT10">
        <v>40.5</v>
      </c>
      <c r="AU10">
        <f t="shared" si="19"/>
        <v>-9.4594594594594597</v>
      </c>
    </row>
    <row r="11" spans="1:47">
      <c r="A11" s="1" t="s">
        <v>7</v>
      </c>
      <c r="B11">
        <v>14</v>
      </c>
      <c r="C11">
        <v>16.185738550213671</v>
      </c>
      <c r="D11">
        <f t="shared" si="0"/>
        <v>-15.612418215811934</v>
      </c>
      <c r="E11">
        <v>23.130640404877159</v>
      </c>
      <c r="F11">
        <f>100*(B11-E11)/B11</f>
        <v>-65.218860034836851</v>
      </c>
      <c r="G11">
        <v>16.185738550213671</v>
      </c>
      <c r="H11">
        <f t="shared" si="1"/>
        <v>-15.612418215811934</v>
      </c>
      <c r="I11">
        <v>16.185738550213671</v>
      </c>
      <c r="J11">
        <f t="shared" si="2"/>
        <v>-15.612418215811934</v>
      </c>
      <c r="K11">
        <v>23.130640404877159</v>
      </c>
      <c r="L11">
        <f t="shared" si="3"/>
        <v>-65.218860034836851</v>
      </c>
      <c r="M11">
        <v>23</v>
      </c>
      <c r="N11">
        <f t="shared" si="4"/>
        <v>-64.285714285714292</v>
      </c>
      <c r="O11">
        <v>23</v>
      </c>
      <c r="P11">
        <f t="shared" si="5"/>
        <v>-64.285714285714292</v>
      </c>
      <c r="Q11">
        <v>16.5</v>
      </c>
      <c r="R11">
        <f t="shared" si="6"/>
        <v>-17.857142857142858</v>
      </c>
      <c r="S11">
        <v>14</v>
      </c>
      <c r="T11">
        <f t="shared" si="7"/>
        <v>0</v>
      </c>
      <c r="U11">
        <v>19</v>
      </c>
      <c r="V11">
        <f t="shared" si="8"/>
        <v>-35.714285714285715</v>
      </c>
      <c r="W11">
        <v>15</v>
      </c>
      <c r="X11">
        <f t="shared" si="9"/>
        <v>-7.1428571428571432</v>
      </c>
      <c r="Y11">
        <v>15</v>
      </c>
      <c r="Z11">
        <f t="shared" si="10"/>
        <v>-7.1428571428571432</v>
      </c>
      <c r="AA11">
        <v>13.5</v>
      </c>
      <c r="AB11">
        <f t="shared" si="11"/>
        <v>3.5714285714285716</v>
      </c>
      <c r="AC11">
        <v>14</v>
      </c>
      <c r="AD11">
        <f t="shared" si="12"/>
        <v>0</v>
      </c>
      <c r="AE11">
        <v>15</v>
      </c>
      <c r="AF11">
        <f t="shared" si="13"/>
        <v>-7.1428571428571432</v>
      </c>
      <c r="AG11">
        <v>15</v>
      </c>
      <c r="AH11">
        <f t="shared" si="14"/>
        <v>-7.1428571428571432</v>
      </c>
      <c r="AI11">
        <v>15</v>
      </c>
      <c r="AJ11">
        <f t="shared" si="15"/>
        <v>-7.1428571428571432</v>
      </c>
      <c r="AK11">
        <v>15</v>
      </c>
      <c r="AL11">
        <f t="shared" si="16"/>
        <v>-7.1428571428571432</v>
      </c>
      <c r="AM11">
        <v>15.5</v>
      </c>
      <c r="AN11">
        <f t="shared" si="17"/>
        <v>-10.714285714285714</v>
      </c>
      <c r="AO11">
        <v>15</v>
      </c>
      <c r="AP11">
        <f t="shared" si="18"/>
        <v>-7.1428571428571432</v>
      </c>
      <c r="AR11" s="2"/>
      <c r="AT11">
        <v>15</v>
      </c>
      <c r="AU11">
        <f t="shared" si="19"/>
        <v>-7.1428571428571432</v>
      </c>
    </row>
    <row r="12" spans="1:47">
      <c r="A12" s="1" t="s">
        <v>0</v>
      </c>
      <c r="B12">
        <v>36</v>
      </c>
      <c r="C12">
        <v>31.658640494259551</v>
      </c>
      <c r="D12">
        <f t="shared" si="0"/>
        <v>12.059331960390137</v>
      </c>
      <c r="E12">
        <v>31.658640494259551</v>
      </c>
      <c r="G12">
        <v>38.224833369037086</v>
      </c>
      <c r="H12">
        <f t="shared" si="1"/>
        <v>-6.1800926917696826</v>
      </c>
      <c r="I12">
        <v>31.658640494259551</v>
      </c>
      <c r="J12">
        <f t="shared" si="2"/>
        <v>12.059331960390137</v>
      </c>
      <c r="K12">
        <v>31.658640494259551</v>
      </c>
      <c r="L12">
        <f t="shared" si="3"/>
        <v>12.059331960390137</v>
      </c>
      <c r="M12">
        <v>31.5</v>
      </c>
      <c r="N12">
        <f t="shared" si="4"/>
        <v>12.5</v>
      </c>
      <c r="O12">
        <v>38</v>
      </c>
      <c r="P12">
        <f t="shared" si="5"/>
        <v>-5.5555555555555554</v>
      </c>
      <c r="Q12">
        <v>31.5</v>
      </c>
      <c r="R12">
        <f t="shared" si="6"/>
        <v>12.5</v>
      </c>
      <c r="S12">
        <v>31.5</v>
      </c>
      <c r="T12">
        <f t="shared" si="7"/>
        <v>12.5</v>
      </c>
      <c r="U12">
        <v>31.5</v>
      </c>
      <c r="V12">
        <f t="shared" si="8"/>
        <v>12.5</v>
      </c>
      <c r="W12">
        <v>31.5</v>
      </c>
      <c r="X12">
        <f t="shared" si="9"/>
        <v>12.5</v>
      </c>
      <c r="Y12">
        <v>31.5</v>
      </c>
      <c r="Z12">
        <f t="shared" si="10"/>
        <v>12.5</v>
      </c>
      <c r="AA12">
        <v>31.5</v>
      </c>
      <c r="AB12">
        <f t="shared" si="11"/>
        <v>12.5</v>
      </c>
      <c r="AC12">
        <v>31.5</v>
      </c>
      <c r="AD12">
        <f t="shared" si="12"/>
        <v>12.5</v>
      </c>
      <c r="AE12">
        <v>31.5</v>
      </c>
      <c r="AF12">
        <f t="shared" si="13"/>
        <v>12.5</v>
      </c>
      <c r="AG12">
        <v>31.5</v>
      </c>
      <c r="AH12">
        <f t="shared" si="14"/>
        <v>12.5</v>
      </c>
      <c r="AI12">
        <v>31.5</v>
      </c>
      <c r="AJ12">
        <f t="shared" si="15"/>
        <v>12.5</v>
      </c>
      <c r="AK12">
        <v>31.5</v>
      </c>
      <c r="AL12">
        <f t="shared" si="16"/>
        <v>12.5</v>
      </c>
      <c r="AM12">
        <v>30.5</v>
      </c>
      <c r="AN12">
        <f t="shared" si="17"/>
        <v>15.277777777777779</v>
      </c>
      <c r="AO12">
        <v>31</v>
      </c>
      <c r="AP12">
        <f t="shared" si="18"/>
        <v>13.888888888888889</v>
      </c>
      <c r="AR12" s="2" t="s">
        <v>83</v>
      </c>
      <c r="AT12">
        <v>29</v>
      </c>
      <c r="AU12">
        <f t="shared" si="19"/>
        <v>19.444444444444443</v>
      </c>
    </row>
    <row r="13" spans="1:47">
      <c r="A13" s="1" t="s">
        <v>8</v>
      </c>
      <c r="B13">
        <v>36</v>
      </c>
      <c r="C13">
        <v>38.40567024291186</v>
      </c>
      <c r="D13">
        <f t="shared" si="0"/>
        <v>-6.682417341421834</v>
      </c>
      <c r="E13">
        <v>38.40567024291186</v>
      </c>
      <c r="G13">
        <v>38.40567024291186</v>
      </c>
      <c r="H13">
        <f t="shared" si="1"/>
        <v>-6.682417341421834</v>
      </c>
      <c r="I13">
        <v>38.40567024291186</v>
      </c>
      <c r="J13">
        <f t="shared" si="2"/>
        <v>-6.682417341421834</v>
      </c>
      <c r="K13">
        <v>38.241889401779567</v>
      </c>
      <c r="L13">
        <f t="shared" si="3"/>
        <v>-6.2274705604987961</v>
      </c>
      <c r="M13">
        <v>38</v>
      </c>
      <c r="N13">
        <f t="shared" si="4"/>
        <v>-5.5555555555555554</v>
      </c>
      <c r="O13">
        <v>40</v>
      </c>
      <c r="P13">
        <f t="shared" si="5"/>
        <v>-11.111111111111111</v>
      </c>
      <c r="Q13">
        <v>38</v>
      </c>
      <c r="R13">
        <f t="shared" si="6"/>
        <v>-5.5555555555555554</v>
      </c>
      <c r="S13">
        <v>38</v>
      </c>
      <c r="T13">
        <f t="shared" si="7"/>
        <v>-5.5555555555555554</v>
      </c>
      <c r="U13">
        <v>38</v>
      </c>
      <c r="V13">
        <f t="shared" si="8"/>
        <v>-5.5555555555555554</v>
      </c>
      <c r="W13">
        <v>38</v>
      </c>
      <c r="X13">
        <f t="shared" si="9"/>
        <v>-5.5555555555555554</v>
      </c>
      <c r="Y13">
        <v>38</v>
      </c>
      <c r="Z13">
        <f t="shared" si="10"/>
        <v>-5.5555555555555554</v>
      </c>
      <c r="AA13">
        <v>38</v>
      </c>
      <c r="AB13">
        <f t="shared" si="11"/>
        <v>-5.5555555555555554</v>
      </c>
      <c r="AC13">
        <v>38</v>
      </c>
      <c r="AD13">
        <f t="shared" si="12"/>
        <v>-5.5555555555555554</v>
      </c>
      <c r="AE13">
        <v>38</v>
      </c>
      <c r="AF13">
        <f t="shared" si="13"/>
        <v>-5.5555555555555554</v>
      </c>
      <c r="AG13">
        <v>38</v>
      </c>
      <c r="AH13">
        <f t="shared" si="14"/>
        <v>-5.5555555555555554</v>
      </c>
      <c r="AI13">
        <v>38</v>
      </c>
      <c r="AJ13">
        <f t="shared" si="15"/>
        <v>-5.5555555555555554</v>
      </c>
      <c r="AK13">
        <v>38</v>
      </c>
      <c r="AL13">
        <f t="shared" si="16"/>
        <v>-5.5555555555555554</v>
      </c>
      <c r="AM13">
        <v>40</v>
      </c>
      <c r="AN13">
        <f t="shared" si="17"/>
        <v>-11.111111111111111</v>
      </c>
      <c r="AO13">
        <v>37.5</v>
      </c>
      <c r="AP13">
        <f t="shared" si="18"/>
        <v>-4.166666666666667</v>
      </c>
      <c r="AR13" s="2" t="s">
        <v>84</v>
      </c>
      <c r="AT13">
        <v>38</v>
      </c>
      <c r="AU13">
        <f t="shared" si="19"/>
        <v>-5.5555555555555554</v>
      </c>
    </row>
    <row r="14" spans="1:47">
      <c r="A14" s="1" t="s">
        <v>6</v>
      </c>
      <c r="B14">
        <v>37</v>
      </c>
      <c r="C14">
        <v>36.811160978378254</v>
      </c>
      <c r="D14">
        <f t="shared" si="0"/>
        <v>0.51037573411282688</v>
      </c>
      <c r="E14">
        <v>36.811160978378254</v>
      </c>
      <c r="G14">
        <v>40.279899171585605</v>
      </c>
      <c r="H14">
        <f t="shared" si="1"/>
        <v>-8.8645923556367698</v>
      </c>
      <c r="I14">
        <v>36.811160978378254</v>
      </c>
      <c r="J14">
        <f t="shared" si="2"/>
        <v>0.51037573411282688</v>
      </c>
      <c r="K14">
        <v>36.811160978378254</v>
      </c>
      <c r="L14">
        <f t="shared" si="3"/>
        <v>0.51037573411282688</v>
      </c>
      <c r="M14">
        <v>36.5</v>
      </c>
      <c r="N14">
        <f t="shared" si="4"/>
        <v>1.3513513513513513</v>
      </c>
      <c r="O14">
        <v>40</v>
      </c>
      <c r="P14">
        <f t="shared" si="5"/>
        <v>-8.1081081081081088</v>
      </c>
      <c r="Q14">
        <v>36.5</v>
      </c>
      <c r="R14">
        <f t="shared" si="6"/>
        <v>1.3513513513513513</v>
      </c>
      <c r="S14">
        <v>36.5</v>
      </c>
      <c r="T14">
        <f t="shared" si="7"/>
        <v>1.3513513513513513</v>
      </c>
      <c r="U14">
        <v>36.5</v>
      </c>
      <c r="V14">
        <f t="shared" si="8"/>
        <v>1.3513513513513513</v>
      </c>
      <c r="W14">
        <v>36.5</v>
      </c>
      <c r="X14">
        <f t="shared" si="9"/>
        <v>1.3513513513513513</v>
      </c>
      <c r="Y14">
        <v>36.5</v>
      </c>
      <c r="Z14">
        <f t="shared" si="10"/>
        <v>1.3513513513513513</v>
      </c>
      <c r="AA14">
        <v>36.5</v>
      </c>
      <c r="AB14">
        <f t="shared" si="11"/>
        <v>1.3513513513513513</v>
      </c>
      <c r="AC14">
        <v>36.5</v>
      </c>
      <c r="AD14">
        <f t="shared" si="12"/>
        <v>1.3513513513513513</v>
      </c>
      <c r="AE14">
        <v>36.5</v>
      </c>
      <c r="AF14">
        <f t="shared" si="13"/>
        <v>1.3513513513513513</v>
      </c>
      <c r="AG14">
        <v>36.5</v>
      </c>
      <c r="AH14">
        <f t="shared" si="14"/>
        <v>1.3513513513513513</v>
      </c>
      <c r="AI14">
        <v>36.5</v>
      </c>
      <c r="AJ14">
        <f t="shared" si="15"/>
        <v>1.3513513513513513</v>
      </c>
      <c r="AK14">
        <v>36.5</v>
      </c>
      <c r="AL14">
        <f t="shared" si="16"/>
        <v>1.3513513513513513</v>
      </c>
      <c r="AM14">
        <v>38</v>
      </c>
      <c r="AN14">
        <f t="shared" si="17"/>
        <v>-2.7027027027027026</v>
      </c>
      <c r="AO14">
        <v>51</v>
      </c>
      <c r="AP14">
        <f t="shared" si="18"/>
        <v>-37.837837837837839</v>
      </c>
      <c r="AR14" s="2" t="s">
        <v>85</v>
      </c>
      <c r="AT14">
        <v>40.5</v>
      </c>
      <c r="AU14">
        <f t="shared" si="19"/>
        <v>-9.4594594594594597</v>
      </c>
    </row>
    <row r="15" spans="1:47">
      <c r="A15" s="1" t="s">
        <v>9</v>
      </c>
      <c r="B15">
        <v>22</v>
      </c>
      <c r="C15">
        <v>25.950962089889131</v>
      </c>
      <c r="D15">
        <f t="shared" si="0"/>
        <v>-17.958918590405144</v>
      </c>
      <c r="E15">
        <v>25.950962089889131</v>
      </c>
      <c r="G15">
        <v>25.950962089889131</v>
      </c>
      <c r="H15">
        <f t="shared" si="1"/>
        <v>-17.958918590405144</v>
      </c>
      <c r="I15">
        <v>25.950962089889131</v>
      </c>
      <c r="J15">
        <f t="shared" si="2"/>
        <v>-17.958918590405144</v>
      </c>
      <c r="K15">
        <v>25.950962089889131</v>
      </c>
      <c r="L15">
        <f t="shared" si="3"/>
        <v>-17.958918590405144</v>
      </c>
      <c r="M15">
        <v>25.5</v>
      </c>
      <c r="N15">
        <f t="shared" si="4"/>
        <v>-15.909090909090908</v>
      </c>
      <c r="O15">
        <v>25.5</v>
      </c>
      <c r="P15">
        <f t="shared" si="5"/>
        <v>-15.909090909090908</v>
      </c>
      <c r="Q15">
        <v>25.5</v>
      </c>
      <c r="R15">
        <f t="shared" si="6"/>
        <v>-15.909090909090908</v>
      </c>
      <c r="S15">
        <v>25.5</v>
      </c>
      <c r="T15">
        <f t="shared" si="7"/>
        <v>-15.909090909090908</v>
      </c>
      <c r="U15">
        <v>25.5</v>
      </c>
      <c r="V15">
        <f t="shared" si="8"/>
        <v>-15.909090909090908</v>
      </c>
      <c r="W15">
        <v>25.5</v>
      </c>
      <c r="X15">
        <f t="shared" si="9"/>
        <v>-15.909090909090908</v>
      </c>
      <c r="Y15">
        <v>25.5</v>
      </c>
      <c r="Z15">
        <f t="shared" si="10"/>
        <v>-15.909090909090908</v>
      </c>
      <c r="AA15">
        <v>25.5</v>
      </c>
      <c r="AB15">
        <f t="shared" si="11"/>
        <v>-15.909090909090908</v>
      </c>
      <c r="AC15">
        <v>25.5</v>
      </c>
      <c r="AD15">
        <f t="shared" si="12"/>
        <v>-15.909090909090908</v>
      </c>
      <c r="AE15">
        <v>25.5</v>
      </c>
      <c r="AF15">
        <f t="shared" si="13"/>
        <v>-15.909090909090908</v>
      </c>
      <c r="AG15">
        <v>25.5</v>
      </c>
      <c r="AH15">
        <f t="shared" si="14"/>
        <v>-15.909090909090908</v>
      </c>
      <c r="AI15">
        <v>25.5</v>
      </c>
      <c r="AJ15">
        <f t="shared" si="15"/>
        <v>-15.909090909090908</v>
      </c>
      <c r="AK15">
        <v>25.5</v>
      </c>
      <c r="AL15">
        <f t="shared" si="16"/>
        <v>-15.909090909090908</v>
      </c>
      <c r="AM15">
        <v>26</v>
      </c>
      <c r="AN15">
        <f t="shared" si="17"/>
        <v>-18.181818181818183</v>
      </c>
      <c r="AO15">
        <v>25.5</v>
      </c>
      <c r="AP15">
        <f t="shared" si="18"/>
        <v>-15.909090909090908</v>
      </c>
      <c r="AR15" s="2" t="s">
        <v>86</v>
      </c>
      <c r="AT15">
        <v>25.5</v>
      </c>
      <c r="AU15">
        <f t="shared" si="19"/>
        <v>-15.909090909090908</v>
      </c>
    </row>
    <row r="16" spans="1:47">
      <c r="A16" s="1" t="s">
        <v>10</v>
      </c>
      <c r="B16">
        <v>15</v>
      </c>
      <c r="C16">
        <v>19.442177756166529</v>
      </c>
      <c r="D16">
        <f t="shared" si="0"/>
        <v>-29.614518374443531</v>
      </c>
      <c r="E16">
        <v>19.442177756166529</v>
      </c>
      <c r="G16">
        <v>19.442177756166529</v>
      </c>
      <c r="H16">
        <f t="shared" si="1"/>
        <v>-29.614518374443531</v>
      </c>
      <c r="I16">
        <v>19.442177756166529</v>
      </c>
      <c r="J16">
        <f t="shared" si="2"/>
        <v>-29.614518374443531</v>
      </c>
      <c r="K16">
        <v>19.442177756166529</v>
      </c>
      <c r="L16">
        <f t="shared" si="3"/>
        <v>-29.614518374443531</v>
      </c>
      <c r="M16">
        <v>19</v>
      </c>
      <c r="N16">
        <f t="shared" si="4"/>
        <v>-26.666666666666668</v>
      </c>
      <c r="O16">
        <v>19</v>
      </c>
      <c r="P16">
        <f t="shared" si="5"/>
        <v>-26.666666666666668</v>
      </c>
      <c r="Q16">
        <v>19</v>
      </c>
      <c r="R16">
        <f t="shared" si="6"/>
        <v>-26.666666666666668</v>
      </c>
      <c r="S16">
        <v>19</v>
      </c>
      <c r="T16">
        <f t="shared" si="7"/>
        <v>-26.666666666666668</v>
      </c>
      <c r="U16">
        <v>19</v>
      </c>
      <c r="V16">
        <f t="shared" si="8"/>
        <v>-26.666666666666668</v>
      </c>
      <c r="W16">
        <v>19</v>
      </c>
      <c r="X16">
        <f t="shared" si="9"/>
        <v>-26.666666666666668</v>
      </c>
      <c r="Y16">
        <v>19</v>
      </c>
      <c r="Z16">
        <f t="shared" si="10"/>
        <v>-26.666666666666668</v>
      </c>
      <c r="AA16">
        <v>19</v>
      </c>
      <c r="AB16">
        <f t="shared" si="11"/>
        <v>-26.666666666666668</v>
      </c>
      <c r="AC16">
        <v>19</v>
      </c>
      <c r="AD16">
        <f t="shared" si="12"/>
        <v>-26.666666666666668</v>
      </c>
      <c r="AE16">
        <v>19</v>
      </c>
      <c r="AF16">
        <f t="shared" si="13"/>
        <v>-26.666666666666668</v>
      </c>
      <c r="AG16">
        <v>19</v>
      </c>
      <c r="AH16">
        <f t="shared" si="14"/>
        <v>-26.666666666666668</v>
      </c>
      <c r="AI16">
        <v>19</v>
      </c>
      <c r="AJ16">
        <f t="shared" si="15"/>
        <v>-26.666666666666668</v>
      </c>
      <c r="AK16">
        <v>19</v>
      </c>
      <c r="AL16">
        <f t="shared" si="16"/>
        <v>-26.666666666666668</v>
      </c>
      <c r="AM16">
        <v>19.5</v>
      </c>
      <c r="AN16">
        <f t="shared" si="17"/>
        <v>-30</v>
      </c>
      <c r="AO16">
        <v>19</v>
      </c>
      <c r="AP16">
        <f t="shared" si="18"/>
        <v>-26.666666666666668</v>
      </c>
      <c r="AR16" s="2" t="s">
        <v>87</v>
      </c>
      <c r="AT16">
        <v>19</v>
      </c>
      <c r="AU16">
        <f t="shared" si="19"/>
        <v>-26.666666666666668</v>
      </c>
    </row>
    <row r="17" spans="1:47">
      <c r="A17" s="1" t="s">
        <v>11</v>
      </c>
      <c r="B17">
        <v>26</v>
      </c>
      <c r="C17">
        <v>24.802796561824682</v>
      </c>
      <c r="D17">
        <f t="shared" si="0"/>
        <v>4.6046286083666086</v>
      </c>
      <c r="E17">
        <v>24.802796561824682</v>
      </c>
      <c r="G17">
        <v>24.802796561824682</v>
      </c>
      <c r="H17">
        <f t="shared" si="1"/>
        <v>4.6046286083666086</v>
      </c>
      <c r="I17">
        <v>24.802796561824682</v>
      </c>
      <c r="J17">
        <f t="shared" si="2"/>
        <v>4.6046286083666086</v>
      </c>
      <c r="K17">
        <v>24.802796561824682</v>
      </c>
      <c r="L17">
        <f t="shared" si="3"/>
        <v>4.6046286083666086</v>
      </c>
      <c r="M17">
        <v>24.5</v>
      </c>
      <c r="N17">
        <f t="shared" si="4"/>
        <v>5.7692307692307692</v>
      </c>
      <c r="O17">
        <v>24.5</v>
      </c>
      <c r="P17">
        <f t="shared" si="5"/>
        <v>5.7692307692307692</v>
      </c>
      <c r="Q17">
        <v>24.5</v>
      </c>
      <c r="R17">
        <f t="shared" si="6"/>
        <v>5.7692307692307692</v>
      </c>
      <c r="S17">
        <v>24.5</v>
      </c>
      <c r="T17">
        <f t="shared" si="7"/>
        <v>5.7692307692307692</v>
      </c>
      <c r="U17">
        <v>24.5</v>
      </c>
      <c r="V17">
        <f t="shared" si="8"/>
        <v>5.7692307692307692</v>
      </c>
      <c r="W17">
        <v>24.5</v>
      </c>
      <c r="X17">
        <f t="shared" si="9"/>
        <v>5.7692307692307692</v>
      </c>
      <c r="Y17">
        <v>24.5</v>
      </c>
      <c r="Z17">
        <f t="shared" si="10"/>
        <v>5.7692307692307692</v>
      </c>
      <c r="AA17">
        <v>24.5</v>
      </c>
      <c r="AB17">
        <f t="shared" si="11"/>
        <v>5.7692307692307692</v>
      </c>
      <c r="AC17">
        <v>24.5</v>
      </c>
      <c r="AD17">
        <f t="shared" si="12"/>
        <v>5.7692307692307692</v>
      </c>
      <c r="AE17">
        <v>24.5</v>
      </c>
      <c r="AF17">
        <f t="shared" si="13"/>
        <v>5.7692307692307692</v>
      </c>
      <c r="AG17">
        <v>24.5</v>
      </c>
      <c r="AH17">
        <f t="shared" si="14"/>
        <v>5.7692307692307692</v>
      </c>
      <c r="AI17">
        <v>24.5</v>
      </c>
      <c r="AJ17">
        <f t="shared" si="15"/>
        <v>5.7692307692307692</v>
      </c>
      <c r="AK17">
        <v>24.5</v>
      </c>
      <c r="AL17">
        <f t="shared" si="16"/>
        <v>5.7692307692307692</v>
      </c>
      <c r="AM17">
        <v>25</v>
      </c>
      <c r="AN17">
        <f t="shared" si="17"/>
        <v>3.8461538461538463</v>
      </c>
      <c r="AO17">
        <v>24.5</v>
      </c>
      <c r="AP17">
        <f t="shared" si="18"/>
        <v>5.7692307692307692</v>
      </c>
      <c r="AR17" s="2" t="s">
        <v>78</v>
      </c>
      <c r="AT17">
        <v>24.5</v>
      </c>
      <c r="AU17">
        <f t="shared" si="19"/>
        <v>5.7692307692307692</v>
      </c>
    </row>
    <row r="18" spans="1:47">
      <c r="A18" s="1" t="s">
        <v>12</v>
      </c>
      <c r="AR18" s="2" t="s">
        <v>88</v>
      </c>
    </row>
    <row r="19" spans="1:47">
      <c r="AR19" s="2"/>
    </row>
    <row r="20" spans="1:47">
      <c r="A20" t="s">
        <v>35</v>
      </c>
      <c r="C20" t="s">
        <v>41</v>
      </c>
      <c r="D20">
        <v>14</v>
      </c>
      <c r="E20" t="s">
        <v>40</v>
      </c>
      <c r="G20" t="s">
        <v>42</v>
      </c>
      <c r="I20" t="s">
        <v>44</v>
      </c>
      <c r="J20">
        <v>5</v>
      </c>
      <c r="K20" t="s">
        <v>49</v>
      </c>
      <c r="L20">
        <v>5</v>
      </c>
      <c r="M20" t="s">
        <v>49</v>
      </c>
      <c r="N20">
        <v>6</v>
      </c>
      <c r="O20" t="s">
        <v>49</v>
      </c>
      <c r="P20">
        <v>4</v>
      </c>
      <c r="Q20" t="s">
        <v>54</v>
      </c>
      <c r="R20">
        <v>6</v>
      </c>
      <c r="S20" t="s">
        <v>54</v>
      </c>
      <c r="T20">
        <f>COUNTIFS(T4:T17,"&lt;0",T4:T17,"&gt;-6")  +  COUNTIFS(T4:T17,"&gt;0",T4:T17,"&lt;6") + COUNTIF(T4:T17,"=0")</f>
        <v>7</v>
      </c>
      <c r="U20" t="s">
        <v>54</v>
      </c>
      <c r="V20">
        <f>COUNTIFS(V4:V17,"&lt;0",V4:V17,"&gt;-6")  +  COUNTIFS(V4:V17,"&gt;0",V4:V17,"&lt;6") + COUNTIF(V4:V17,"=0")</f>
        <v>6</v>
      </c>
      <c r="W20" t="s">
        <v>54</v>
      </c>
      <c r="Y20" t="s">
        <v>54</v>
      </c>
      <c r="AA20" t="s">
        <v>54</v>
      </c>
      <c r="AC20" t="s">
        <v>54</v>
      </c>
      <c r="AE20" t="s">
        <v>54</v>
      </c>
      <c r="AG20" t="s">
        <v>54</v>
      </c>
      <c r="AI20" t="s">
        <v>54</v>
      </c>
      <c r="AJ20">
        <v>6</v>
      </c>
      <c r="AK20" t="s">
        <v>54</v>
      </c>
      <c r="AM20" t="s">
        <v>54</v>
      </c>
      <c r="AO20" t="s">
        <v>54</v>
      </c>
      <c r="AR20" s="2" t="s">
        <v>89</v>
      </c>
      <c r="AT20" t="s">
        <v>54</v>
      </c>
    </row>
    <row r="21" spans="1:47">
      <c r="A21" t="s">
        <v>34</v>
      </c>
      <c r="D21">
        <v>0</v>
      </c>
      <c r="J21">
        <v>9</v>
      </c>
      <c r="K21" t="s">
        <v>50</v>
      </c>
      <c r="L21">
        <v>9</v>
      </c>
      <c r="M21" t="s">
        <v>50</v>
      </c>
      <c r="N21">
        <v>8</v>
      </c>
      <c r="O21" t="s">
        <v>50</v>
      </c>
      <c r="P21">
        <v>10</v>
      </c>
      <c r="Q21" t="s">
        <v>50</v>
      </c>
      <c r="R21">
        <v>8</v>
      </c>
      <c r="S21" t="s">
        <v>50</v>
      </c>
      <c r="T21">
        <f>14-T20</f>
        <v>7</v>
      </c>
      <c r="U21" t="s">
        <v>50</v>
      </c>
      <c r="W21" t="s">
        <v>50</v>
      </c>
      <c r="Y21" t="s">
        <v>50</v>
      </c>
      <c r="AA21" t="s">
        <v>50</v>
      </c>
      <c r="AC21" t="s">
        <v>50</v>
      </c>
      <c r="AE21" t="s">
        <v>50</v>
      </c>
      <c r="AG21" t="s">
        <v>50</v>
      </c>
      <c r="AI21" t="s">
        <v>50</v>
      </c>
      <c r="AJ21">
        <v>8</v>
      </c>
      <c r="AK21" t="s">
        <v>50</v>
      </c>
      <c r="AM21" t="s">
        <v>50</v>
      </c>
      <c r="AO21" t="s">
        <v>50</v>
      </c>
      <c r="AT21" t="s">
        <v>90</v>
      </c>
    </row>
    <row r="22" spans="1:47">
      <c r="M22" t="s">
        <v>51</v>
      </c>
      <c r="O22" t="s">
        <v>51</v>
      </c>
      <c r="Q22" t="s">
        <v>51</v>
      </c>
      <c r="S22" t="s">
        <v>51</v>
      </c>
      <c r="U22" t="s">
        <v>51</v>
      </c>
      <c r="W22" t="s">
        <v>51</v>
      </c>
      <c r="Y22" t="s">
        <v>51</v>
      </c>
      <c r="AA22" t="s">
        <v>51</v>
      </c>
      <c r="AC22" t="s">
        <v>51</v>
      </c>
      <c r="AE22" t="s">
        <v>51</v>
      </c>
      <c r="AG22" t="s">
        <v>51</v>
      </c>
      <c r="AI22" t="s">
        <v>51</v>
      </c>
      <c r="AK22" t="s">
        <v>51</v>
      </c>
      <c r="AM22" t="s">
        <v>72</v>
      </c>
      <c r="AO22" t="s">
        <v>51</v>
      </c>
      <c r="AT22" t="s">
        <v>51</v>
      </c>
    </row>
    <row r="23" spans="1:47">
      <c r="O23" t="s">
        <v>52</v>
      </c>
      <c r="Q23" t="s">
        <v>53</v>
      </c>
      <c r="S23" t="s">
        <v>60</v>
      </c>
      <c r="U23" t="s">
        <v>61</v>
      </c>
      <c r="W23" t="s">
        <v>62</v>
      </c>
      <c r="Y23" t="s">
        <v>63</v>
      </c>
      <c r="AA23" t="s">
        <v>64</v>
      </c>
      <c r="AC23" t="s">
        <v>63</v>
      </c>
      <c r="AE23" t="s">
        <v>63</v>
      </c>
      <c r="AG23" t="s">
        <v>63</v>
      </c>
      <c r="AI23" t="s">
        <v>63</v>
      </c>
      <c r="AK23" t="s">
        <v>71</v>
      </c>
      <c r="AM23" t="s">
        <v>71</v>
      </c>
      <c r="AO23" t="s">
        <v>71</v>
      </c>
      <c r="AT23" t="s">
        <v>71</v>
      </c>
    </row>
    <row r="24" spans="1:47">
      <c r="AC24" t="s">
        <v>66</v>
      </c>
      <c r="AE24" t="s">
        <v>67</v>
      </c>
      <c r="AG24" t="s">
        <v>68</v>
      </c>
      <c r="AI24" t="s">
        <v>69</v>
      </c>
      <c r="AO24" t="s">
        <v>75</v>
      </c>
      <c r="AT24" t="s">
        <v>75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U25"/>
  <sheetViews>
    <sheetView topLeftCell="AM1" workbookViewId="0">
      <selection activeCell="AT4" sqref="AT4:AT17"/>
    </sheetView>
  </sheetViews>
  <sheetFormatPr defaultRowHeight="15"/>
  <cols>
    <col min="1" max="1" width="17.7109375" customWidth="1"/>
  </cols>
  <sheetData>
    <row r="1" spans="1:47">
      <c r="B1" s="2" t="s">
        <v>70</v>
      </c>
    </row>
    <row r="2" spans="1:47">
      <c r="A2" s="2" t="s">
        <v>15</v>
      </c>
      <c r="B2" s="2"/>
    </row>
    <row r="3" spans="1:47">
      <c r="C3" s="2"/>
      <c r="AK3" s="2" t="s">
        <v>33</v>
      </c>
      <c r="AL3" s="2" t="s">
        <v>43</v>
      </c>
      <c r="AM3" s="2" t="s">
        <v>33</v>
      </c>
      <c r="AN3" s="2" t="s">
        <v>43</v>
      </c>
      <c r="AO3" s="2" t="s">
        <v>33</v>
      </c>
      <c r="AP3" s="2" t="s">
        <v>43</v>
      </c>
      <c r="AR3" s="2" t="s">
        <v>76</v>
      </c>
    </row>
    <row r="4" spans="1:47">
      <c r="A4" s="1" t="s">
        <v>0</v>
      </c>
      <c r="B4" s="3">
        <v>32.5</v>
      </c>
      <c r="AK4" s="2">
        <v>28</v>
      </c>
      <c r="AL4" s="2">
        <f>100*(B4-AK4)/B4</f>
        <v>13.846153846153847</v>
      </c>
      <c r="AM4">
        <v>28</v>
      </c>
      <c r="AN4">
        <f>100*(B4-AM4)/B4</f>
        <v>13.846153846153847</v>
      </c>
      <c r="AO4">
        <v>28</v>
      </c>
      <c r="AP4">
        <f>100*(B4-AO4)/B4</f>
        <v>13.846153846153847</v>
      </c>
      <c r="AR4" s="2" t="s">
        <v>77</v>
      </c>
      <c r="AT4">
        <v>28</v>
      </c>
      <c r="AU4">
        <f>100*(B4-AT4)/B4</f>
        <v>13.846153846153847</v>
      </c>
    </row>
    <row r="5" spans="1:47">
      <c r="A5" s="1" t="s">
        <v>1</v>
      </c>
      <c r="B5" s="3">
        <v>20</v>
      </c>
      <c r="AK5">
        <v>18</v>
      </c>
      <c r="AL5" s="2">
        <f t="shared" ref="AL5:AL17" si="0">100*(B5-AK5)/B5</f>
        <v>10</v>
      </c>
      <c r="AM5">
        <v>18</v>
      </c>
      <c r="AN5">
        <f t="shared" ref="AN5:AN17" si="1">100*(B5-AM5)/B5</f>
        <v>10</v>
      </c>
      <c r="AO5">
        <v>18</v>
      </c>
      <c r="AP5">
        <f t="shared" ref="AP5:AP17" si="2">100*(B5-AO5)/B5</f>
        <v>10</v>
      </c>
      <c r="AR5" s="2" t="s">
        <v>78</v>
      </c>
      <c r="AT5">
        <v>18</v>
      </c>
      <c r="AU5">
        <f t="shared" ref="AU5:AU17" si="3">100*(B5-AT5)/B5</f>
        <v>10</v>
      </c>
    </row>
    <row r="6" spans="1:47">
      <c r="A6" s="1" t="s">
        <v>2</v>
      </c>
      <c r="B6" s="3">
        <v>23.5</v>
      </c>
      <c r="AK6">
        <v>22</v>
      </c>
      <c r="AL6" s="2">
        <f t="shared" si="0"/>
        <v>6.3829787234042552</v>
      </c>
      <c r="AM6">
        <v>22</v>
      </c>
      <c r="AN6">
        <f t="shared" si="1"/>
        <v>6.3829787234042552</v>
      </c>
      <c r="AO6">
        <v>22</v>
      </c>
      <c r="AP6">
        <f t="shared" si="2"/>
        <v>6.3829787234042552</v>
      </c>
      <c r="AR6" s="2" t="s">
        <v>79</v>
      </c>
      <c r="AT6">
        <v>22</v>
      </c>
      <c r="AU6">
        <f t="shared" si="3"/>
        <v>6.3829787234042552</v>
      </c>
    </row>
    <row r="7" spans="1:47">
      <c r="A7" s="1" t="s">
        <v>3</v>
      </c>
      <c r="B7" s="3">
        <v>15</v>
      </c>
      <c r="AK7">
        <v>16</v>
      </c>
      <c r="AL7" s="2">
        <f t="shared" si="0"/>
        <v>-6.666666666666667</v>
      </c>
      <c r="AM7">
        <v>16.5</v>
      </c>
      <c r="AN7">
        <f t="shared" si="1"/>
        <v>-10</v>
      </c>
      <c r="AO7">
        <v>16</v>
      </c>
      <c r="AP7">
        <f t="shared" si="2"/>
        <v>-6.666666666666667</v>
      </c>
      <c r="AR7" s="2" t="s">
        <v>58</v>
      </c>
      <c r="AT7">
        <v>16</v>
      </c>
      <c r="AU7">
        <f t="shared" si="3"/>
        <v>-6.666666666666667</v>
      </c>
    </row>
    <row r="8" spans="1:47">
      <c r="A8" s="1" t="s">
        <v>4</v>
      </c>
      <c r="B8" s="3">
        <v>51</v>
      </c>
      <c r="AK8">
        <v>53.5</v>
      </c>
      <c r="AL8" s="2">
        <f t="shared" si="0"/>
        <v>-4.9019607843137258</v>
      </c>
      <c r="AM8">
        <v>53.5</v>
      </c>
      <c r="AN8">
        <f t="shared" si="1"/>
        <v>-4.9019607843137258</v>
      </c>
      <c r="AO8">
        <v>53.5</v>
      </c>
      <c r="AP8">
        <f t="shared" si="2"/>
        <v>-4.9019607843137258</v>
      </c>
      <c r="AR8" s="2" t="s">
        <v>80</v>
      </c>
      <c r="AT8">
        <v>53.5</v>
      </c>
      <c r="AU8">
        <f t="shared" si="3"/>
        <v>-4.9019607843137258</v>
      </c>
    </row>
    <row r="9" spans="1:47">
      <c r="A9" s="1" t="s">
        <v>5</v>
      </c>
      <c r="B9" s="3">
        <v>57</v>
      </c>
      <c r="AK9">
        <v>27.5</v>
      </c>
      <c r="AL9" s="2">
        <f t="shared" si="0"/>
        <v>51.754385964912281</v>
      </c>
      <c r="AM9">
        <v>28</v>
      </c>
      <c r="AN9">
        <f t="shared" si="1"/>
        <v>50.877192982456137</v>
      </c>
      <c r="AO9">
        <v>27.5</v>
      </c>
      <c r="AP9">
        <f t="shared" si="2"/>
        <v>51.754385964912281</v>
      </c>
      <c r="AR9" s="2" t="s">
        <v>81</v>
      </c>
      <c r="AT9">
        <v>53</v>
      </c>
      <c r="AU9">
        <f t="shared" si="3"/>
        <v>7.0175438596491224</v>
      </c>
    </row>
    <row r="10" spans="1:47">
      <c r="A10" s="1" t="s">
        <v>6</v>
      </c>
      <c r="B10" s="3">
        <v>53</v>
      </c>
      <c r="AK10">
        <v>51</v>
      </c>
      <c r="AL10" s="2">
        <f t="shared" si="0"/>
        <v>3.7735849056603774</v>
      </c>
      <c r="AM10">
        <v>45.5</v>
      </c>
      <c r="AN10">
        <f t="shared" si="1"/>
        <v>14.150943396226415</v>
      </c>
      <c r="AO10">
        <v>69.5</v>
      </c>
      <c r="AP10">
        <f t="shared" si="2"/>
        <v>-31.132075471698112</v>
      </c>
      <c r="AR10" s="2" t="s">
        <v>82</v>
      </c>
      <c r="AT10">
        <v>44</v>
      </c>
      <c r="AU10">
        <f t="shared" si="3"/>
        <v>16.981132075471699</v>
      </c>
    </row>
    <row r="11" spans="1:47">
      <c r="A11" s="1" t="s">
        <v>7</v>
      </c>
      <c r="B11" s="3">
        <v>18.5</v>
      </c>
      <c r="AK11">
        <v>17.5</v>
      </c>
      <c r="AL11" s="2">
        <f t="shared" si="0"/>
        <v>5.4054054054054053</v>
      </c>
      <c r="AM11">
        <v>18</v>
      </c>
      <c r="AN11">
        <f t="shared" si="1"/>
        <v>2.7027027027027026</v>
      </c>
      <c r="AO11">
        <v>17.5</v>
      </c>
      <c r="AP11">
        <f t="shared" si="2"/>
        <v>5.4054054054054053</v>
      </c>
      <c r="AR11" s="2"/>
      <c r="AT11">
        <v>17.5</v>
      </c>
      <c r="AU11">
        <f t="shared" si="3"/>
        <v>5.4054054054054053</v>
      </c>
    </row>
    <row r="12" spans="1:47">
      <c r="A12" s="1" t="s">
        <v>0</v>
      </c>
      <c r="B12" s="3">
        <v>41</v>
      </c>
      <c r="AK12">
        <v>40</v>
      </c>
      <c r="AL12" s="2">
        <f t="shared" si="0"/>
        <v>2.4390243902439024</v>
      </c>
      <c r="AM12">
        <v>32</v>
      </c>
      <c r="AN12">
        <f t="shared" si="1"/>
        <v>21.951219512195124</v>
      </c>
      <c r="AO12">
        <v>40</v>
      </c>
      <c r="AP12">
        <f t="shared" si="2"/>
        <v>2.4390243902439024</v>
      </c>
      <c r="AR12" s="2" t="s">
        <v>83</v>
      </c>
      <c r="AT12">
        <v>31.5</v>
      </c>
      <c r="AU12">
        <f t="shared" si="3"/>
        <v>23.170731707317074</v>
      </c>
    </row>
    <row r="13" spans="1:47">
      <c r="A13" s="1" t="s">
        <v>8</v>
      </c>
      <c r="B13" s="3">
        <v>56</v>
      </c>
      <c r="AK13">
        <v>56.5</v>
      </c>
      <c r="AL13" s="2">
        <f t="shared" si="0"/>
        <v>-0.8928571428571429</v>
      </c>
      <c r="AM13">
        <v>54</v>
      </c>
      <c r="AN13">
        <f t="shared" si="1"/>
        <v>3.5714285714285716</v>
      </c>
      <c r="AO13">
        <v>57</v>
      </c>
      <c r="AP13">
        <f t="shared" si="2"/>
        <v>-1.7857142857142858</v>
      </c>
      <c r="AR13" s="2" t="s">
        <v>84</v>
      </c>
      <c r="AT13">
        <v>27.5</v>
      </c>
      <c r="AU13">
        <f t="shared" si="3"/>
        <v>50.892857142857146</v>
      </c>
    </row>
    <row r="14" spans="1:47">
      <c r="A14" s="1" t="s">
        <v>6</v>
      </c>
      <c r="B14" s="3">
        <v>53</v>
      </c>
      <c r="AK14">
        <v>51</v>
      </c>
      <c r="AL14" s="2">
        <f t="shared" si="0"/>
        <v>3.7735849056603774</v>
      </c>
      <c r="AM14">
        <v>45.5</v>
      </c>
      <c r="AN14">
        <f t="shared" si="1"/>
        <v>14.150943396226415</v>
      </c>
      <c r="AO14">
        <v>69.5</v>
      </c>
      <c r="AP14">
        <f t="shared" si="2"/>
        <v>-31.132075471698112</v>
      </c>
      <c r="AR14" s="2" t="s">
        <v>85</v>
      </c>
      <c r="AT14">
        <v>44</v>
      </c>
      <c r="AU14">
        <f t="shared" si="3"/>
        <v>16.981132075471699</v>
      </c>
    </row>
    <row r="15" spans="1:47">
      <c r="A15" s="1" t="s">
        <v>9</v>
      </c>
      <c r="B15" s="3">
        <v>29</v>
      </c>
      <c r="AK15">
        <v>31.5</v>
      </c>
      <c r="AL15" s="2">
        <f t="shared" si="0"/>
        <v>-8.6206896551724146</v>
      </c>
      <c r="AM15">
        <v>32</v>
      </c>
      <c r="AN15">
        <f t="shared" si="1"/>
        <v>-10.344827586206897</v>
      </c>
      <c r="AO15">
        <v>31.5</v>
      </c>
      <c r="AP15">
        <f t="shared" si="2"/>
        <v>-8.6206896551724146</v>
      </c>
      <c r="AR15" s="2" t="s">
        <v>86</v>
      </c>
      <c r="AT15">
        <v>31.5</v>
      </c>
      <c r="AU15">
        <f t="shared" si="3"/>
        <v>-8.6206896551724146</v>
      </c>
    </row>
    <row r="16" spans="1:47">
      <c r="A16" s="1" t="s">
        <v>10</v>
      </c>
      <c r="B16" s="3">
        <v>17</v>
      </c>
      <c r="AK16">
        <v>0</v>
      </c>
      <c r="AL16" s="2">
        <f t="shared" si="0"/>
        <v>100</v>
      </c>
      <c r="AM16">
        <v>0</v>
      </c>
      <c r="AN16">
        <f t="shared" si="1"/>
        <v>100</v>
      </c>
      <c r="AO16">
        <v>0</v>
      </c>
      <c r="AP16">
        <f t="shared" si="2"/>
        <v>100</v>
      </c>
      <c r="AR16" s="2" t="s">
        <v>87</v>
      </c>
      <c r="AT16">
        <v>0</v>
      </c>
      <c r="AU16">
        <f t="shared" si="3"/>
        <v>100</v>
      </c>
    </row>
    <row r="17" spans="1:47">
      <c r="A17" s="1" t="s">
        <v>11</v>
      </c>
      <c r="B17" s="3">
        <v>29</v>
      </c>
      <c r="AK17">
        <v>23.5</v>
      </c>
      <c r="AL17" s="2">
        <f t="shared" si="0"/>
        <v>18.96551724137931</v>
      </c>
      <c r="AM17">
        <v>24</v>
      </c>
      <c r="AN17">
        <f t="shared" si="1"/>
        <v>17.241379310344829</v>
      </c>
      <c r="AO17">
        <v>23.5</v>
      </c>
      <c r="AP17">
        <f t="shared" si="2"/>
        <v>18.96551724137931</v>
      </c>
      <c r="AR17" s="2" t="s">
        <v>78</v>
      </c>
      <c r="AT17">
        <v>23.5</v>
      </c>
      <c r="AU17">
        <f t="shared" si="3"/>
        <v>18.96551724137931</v>
      </c>
    </row>
    <row r="18" spans="1:47">
      <c r="A18" s="1" t="s">
        <v>12</v>
      </c>
      <c r="B18" s="3">
        <v>71</v>
      </c>
      <c r="AR18" s="2" t="s">
        <v>88</v>
      </c>
    </row>
    <row r="19" spans="1:47">
      <c r="AR19" s="2"/>
    </row>
    <row r="20" spans="1:47">
      <c r="A20" t="s">
        <v>35</v>
      </c>
      <c r="AR20" s="2" t="s">
        <v>89</v>
      </c>
    </row>
    <row r="21" spans="1:47">
      <c r="A21" t="s">
        <v>34</v>
      </c>
      <c r="AK21" t="s">
        <v>54</v>
      </c>
      <c r="AM21" t="s">
        <v>54</v>
      </c>
      <c r="AO21" t="s">
        <v>54</v>
      </c>
      <c r="AT21" t="s">
        <v>54</v>
      </c>
    </row>
    <row r="22" spans="1:47">
      <c r="AK22" t="s">
        <v>50</v>
      </c>
      <c r="AM22" t="s">
        <v>50</v>
      </c>
      <c r="AO22" t="s">
        <v>50</v>
      </c>
      <c r="AT22" t="s">
        <v>90</v>
      </c>
    </row>
    <row r="23" spans="1:47">
      <c r="AK23" t="s">
        <v>51</v>
      </c>
      <c r="AM23" t="s">
        <v>72</v>
      </c>
      <c r="AO23" t="s">
        <v>51</v>
      </c>
      <c r="AT23" t="s">
        <v>51</v>
      </c>
    </row>
    <row r="24" spans="1:47">
      <c r="AK24" t="s">
        <v>71</v>
      </c>
      <c r="AM24" t="s">
        <v>71</v>
      </c>
      <c r="AO24" t="s">
        <v>71</v>
      </c>
      <c r="AT24" t="s">
        <v>71</v>
      </c>
    </row>
    <row r="25" spans="1:47">
      <c r="AO25" t="s">
        <v>75</v>
      </c>
      <c r="AT25" t="s">
        <v>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U25"/>
  <sheetViews>
    <sheetView topLeftCell="AM1" workbookViewId="0">
      <selection activeCell="AT4" sqref="AT4:AT17"/>
    </sheetView>
  </sheetViews>
  <sheetFormatPr defaultRowHeight="15"/>
  <cols>
    <col min="1" max="1" width="18.28515625" customWidth="1"/>
    <col min="9" max="9" width="18.5703125" customWidth="1"/>
    <col min="11" max="11" width="18" customWidth="1"/>
  </cols>
  <sheetData>
    <row r="1" spans="1:47">
      <c r="B1" s="2" t="s">
        <v>14</v>
      </c>
    </row>
    <row r="2" spans="1:47">
      <c r="A2" s="2" t="s">
        <v>15</v>
      </c>
      <c r="B2" s="2" t="s">
        <v>16</v>
      </c>
    </row>
    <row r="3" spans="1:47">
      <c r="B3" s="2" t="s">
        <v>32</v>
      </c>
      <c r="C3" s="2" t="s">
        <v>33</v>
      </c>
      <c r="D3" s="2" t="s">
        <v>37</v>
      </c>
      <c r="G3" s="2" t="s">
        <v>33</v>
      </c>
      <c r="H3" s="2" t="s">
        <v>37</v>
      </c>
      <c r="I3" s="2" t="s">
        <v>33</v>
      </c>
      <c r="J3" s="2" t="s">
        <v>43</v>
      </c>
      <c r="K3" s="2" t="s">
        <v>33</v>
      </c>
      <c r="L3" s="2" t="s">
        <v>43</v>
      </c>
      <c r="M3" s="2" t="s">
        <v>33</v>
      </c>
      <c r="N3" s="2" t="s">
        <v>43</v>
      </c>
      <c r="O3" s="2" t="s">
        <v>33</v>
      </c>
      <c r="P3" s="2" t="s">
        <v>43</v>
      </c>
      <c r="Q3" s="2" t="s">
        <v>33</v>
      </c>
      <c r="R3" s="2" t="s">
        <v>43</v>
      </c>
      <c r="S3" s="2" t="s">
        <v>33</v>
      </c>
      <c r="T3" s="2" t="s">
        <v>43</v>
      </c>
      <c r="U3" s="2" t="s">
        <v>33</v>
      </c>
      <c r="V3" s="2" t="s">
        <v>43</v>
      </c>
      <c r="W3" s="2" t="s">
        <v>33</v>
      </c>
      <c r="X3" s="2" t="s">
        <v>43</v>
      </c>
      <c r="Y3" s="2" t="s">
        <v>33</v>
      </c>
      <c r="Z3" s="2" t="s">
        <v>43</v>
      </c>
      <c r="AA3" s="2" t="s">
        <v>33</v>
      </c>
      <c r="AB3" s="2" t="s">
        <v>43</v>
      </c>
      <c r="AC3" s="2" t="s">
        <v>33</v>
      </c>
      <c r="AD3" s="2" t="s">
        <v>43</v>
      </c>
      <c r="AE3" s="2" t="s">
        <v>33</v>
      </c>
      <c r="AF3" s="2" t="s">
        <v>43</v>
      </c>
      <c r="AG3" s="2" t="s">
        <v>33</v>
      </c>
      <c r="AH3" s="2" t="s">
        <v>43</v>
      </c>
      <c r="AI3" s="2" t="s">
        <v>33</v>
      </c>
      <c r="AJ3" s="2" t="s">
        <v>43</v>
      </c>
      <c r="AK3" s="2" t="s">
        <v>33</v>
      </c>
      <c r="AL3" s="2" t="s">
        <v>43</v>
      </c>
      <c r="AM3" s="2" t="s">
        <v>33</v>
      </c>
      <c r="AN3" s="2" t="s">
        <v>43</v>
      </c>
      <c r="AO3" s="2" t="s">
        <v>33</v>
      </c>
      <c r="AP3" s="2" t="s">
        <v>43</v>
      </c>
      <c r="AR3" s="2" t="s">
        <v>76</v>
      </c>
      <c r="AT3" s="2" t="s">
        <v>33</v>
      </c>
      <c r="AU3" s="2" t="s">
        <v>43</v>
      </c>
    </row>
    <row r="4" spans="1:47">
      <c r="A4" s="1" t="s">
        <v>0</v>
      </c>
      <c r="B4" s="1">
        <v>29.5</v>
      </c>
      <c r="C4">
        <v>28.638160641173155</v>
      </c>
      <c r="D4">
        <f>100*(B4-C4)/B4</f>
        <v>2.9214893519554082</v>
      </c>
      <c r="E4">
        <v>28.638160641173155</v>
      </c>
      <c r="G4">
        <v>28.638160641173155</v>
      </c>
      <c r="H4">
        <f>100*(B4-G4)/B4</f>
        <v>2.9214893519554082</v>
      </c>
      <c r="I4">
        <v>29.000669003719651</v>
      </c>
      <c r="J4">
        <f>100*(B4-I4)/B4</f>
        <v>1.6926474450181335</v>
      </c>
      <c r="K4">
        <v>28.638160641173155</v>
      </c>
      <c r="L4">
        <f>100*(B4-K4)/B4</f>
        <v>2.9214893519554082</v>
      </c>
      <c r="M4">
        <v>28.5</v>
      </c>
      <c r="N4">
        <f>100*(B4-M4)/B4</f>
        <v>3.3898305084745761</v>
      </c>
      <c r="O4">
        <v>28.5</v>
      </c>
      <c r="P4">
        <f>100*(B4-O4)/B4</f>
        <v>3.3898305084745761</v>
      </c>
      <c r="Q4">
        <v>28.5</v>
      </c>
      <c r="R4">
        <f>100*(B4-Q4)/B4</f>
        <v>3.3898305084745761</v>
      </c>
      <c r="S4">
        <v>28.5</v>
      </c>
      <c r="T4">
        <f>100*(B4-S4)/B4</f>
        <v>3.3898305084745761</v>
      </c>
      <c r="U4">
        <v>28.5</v>
      </c>
      <c r="V4">
        <f>100*(B4-U4)/B4</f>
        <v>3.3898305084745761</v>
      </c>
      <c r="W4">
        <v>28.5</v>
      </c>
      <c r="X4">
        <f>100*(B4-W4)/B4</f>
        <v>3.3898305084745761</v>
      </c>
      <c r="Y4">
        <v>28.5</v>
      </c>
      <c r="Z4">
        <f>100*(B4-Y4)/B4</f>
        <v>3.3898305084745761</v>
      </c>
      <c r="AA4">
        <v>28.5</v>
      </c>
      <c r="AB4">
        <f>100*(B4-AA4)/B4</f>
        <v>3.3898305084745761</v>
      </c>
      <c r="AC4">
        <v>28.5</v>
      </c>
      <c r="AD4">
        <f>100*(B4-AC4)/B4</f>
        <v>3.3898305084745761</v>
      </c>
      <c r="AE4">
        <v>28.5</v>
      </c>
      <c r="AF4">
        <f>100*(B4-AE4)/B4</f>
        <v>3.3898305084745761</v>
      </c>
      <c r="AG4">
        <v>28.5</v>
      </c>
      <c r="AH4">
        <f>100*(B4-AG4)/B4</f>
        <v>3.3898305084745761</v>
      </c>
      <c r="AI4">
        <v>28.5</v>
      </c>
      <c r="AJ4">
        <f>100*(B4-AI4)/B4</f>
        <v>3.3898305084745761</v>
      </c>
      <c r="AK4">
        <v>28.5</v>
      </c>
      <c r="AL4">
        <f>100*(B4-AK4)/B4</f>
        <v>3.3898305084745761</v>
      </c>
      <c r="AM4">
        <v>28.5</v>
      </c>
      <c r="AN4">
        <f>100*(B4-AM4)/B4</f>
        <v>3.3898305084745761</v>
      </c>
      <c r="AO4">
        <v>28.5</v>
      </c>
      <c r="AP4">
        <f>100*(B4-AO4)/B4</f>
        <v>3.3898305084745761</v>
      </c>
      <c r="AR4" s="2" t="s">
        <v>77</v>
      </c>
      <c r="AT4">
        <v>28.5</v>
      </c>
      <c r="AU4">
        <f>100*(B4-AT4)/B4</f>
        <v>3.3898305084745761</v>
      </c>
    </row>
    <row r="5" spans="1:47">
      <c r="A5" s="1" t="s">
        <v>1</v>
      </c>
      <c r="B5" s="1">
        <v>17.5</v>
      </c>
      <c r="C5">
        <v>16.2088806855771</v>
      </c>
      <c r="D5">
        <f t="shared" ref="D5:D17" si="0">100*(B5-C5)/B5</f>
        <v>7.3778246538451446</v>
      </c>
      <c r="E5">
        <v>16.2088806855771</v>
      </c>
      <c r="G5">
        <v>16.2088806855771</v>
      </c>
      <c r="H5">
        <f t="shared" ref="H5:H17" si="1">100*(B5-G5)/B5</f>
        <v>7.3778246538451446</v>
      </c>
      <c r="I5">
        <v>16.280303247936931</v>
      </c>
      <c r="J5">
        <f t="shared" ref="J5:J17" si="2">100*(B5-I5)/B5</f>
        <v>6.9696957260746775</v>
      </c>
      <c r="K5">
        <v>16.2088806855771</v>
      </c>
      <c r="L5">
        <f t="shared" ref="L5:L17" si="3">100*(B5-K5)/B5</f>
        <v>7.3778246538451446</v>
      </c>
      <c r="M5">
        <v>16</v>
      </c>
      <c r="N5">
        <f t="shared" ref="N5:N17" si="4">100*(B5-M5)/B5</f>
        <v>8.5714285714285712</v>
      </c>
      <c r="O5">
        <v>16</v>
      </c>
      <c r="P5">
        <f t="shared" ref="P5:P17" si="5">100*(B5-O5)/B5</f>
        <v>8.5714285714285712</v>
      </c>
      <c r="Q5">
        <v>16</v>
      </c>
      <c r="R5">
        <f t="shared" ref="R5:R17" si="6">100*(B5-Q5)/B5</f>
        <v>8.5714285714285712</v>
      </c>
      <c r="S5">
        <v>16</v>
      </c>
      <c r="T5">
        <f t="shared" ref="T5:T17" si="7">100*(B5-S5)/B5</f>
        <v>8.5714285714285712</v>
      </c>
      <c r="U5">
        <v>16</v>
      </c>
      <c r="V5">
        <f t="shared" ref="V5:V17" si="8">100*(B5-U5)/B5</f>
        <v>8.5714285714285712</v>
      </c>
      <c r="W5">
        <v>16</v>
      </c>
      <c r="X5">
        <f t="shared" ref="X5:X17" si="9">100*(B5-W5)/B5</f>
        <v>8.5714285714285712</v>
      </c>
      <c r="Y5">
        <v>16</v>
      </c>
      <c r="Z5">
        <f t="shared" ref="Z5:Z17" si="10">100*(B5-Y5)/B5</f>
        <v>8.5714285714285712</v>
      </c>
      <c r="AA5">
        <v>16</v>
      </c>
      <c r="AB5">
        <f t="shared" ref="AB5:AB17" si="11">100*(B5-AA5)/B5</f>
        <v>8.5714285714285712</v>
      </c>
      <c r="AC5">
        <v>16</v>
      </c>
      <c r="AD5">
        <f t="shared" ref="AD5:AD17" si="12">100*(B5-AC5)/B5</f>
        <v>8.5714285714285712</v>
      </c>
      <c r="AE5">
        <v>16</v>
      </c>
      <c r="AF5">
        <f t="shared" ref="AF5:AF17" si="13">100*(B5-AE5)/B5</f>
        <v>8.5714285714285712</v>
      </c>
      <c r="AG5">
        <v>16</v>
      </c>
      <c r="AH5">
        <f t="shared" ref="AH5:AH17" si="14">100*(B5-AG5)/B5</f>
        <v>8.5714285714285712</v>
      </c>
      <c r="AI5">
        <v>16</v>
      </c>
      <c r="AJ5">
        <f t="shared" ref="AJ5:AJ17" si="15">100*(B5-AI5)/B5</f>
        <v>8.5714285714285712</v>
      </c>
      <c r="AK5">
        <v>16</v>
      </c>
      <c r="AL5">
        <f t="shared" ref="AL5:AL17" si="16">100*(B5-AK5)/B5</f>
        <v>8.5714285714285712</v>
      </c>
      <c r="AM5">
        <v>16</v>
      </c>
      <c r="AN5">
        <f t="shared" ref="AN5:AN17" si="17">100*(B5-AM5)/B5</f>
        <v>8.5714285714285712</v>
      </c>
      <c r="AO5">
        <v>16</v>
      </c>
      <c r="AP5">
        <f t="shared" ref="AP5:AP17" si="18">100*(B5-AO5)/B5</f>
        <v>8.5714285714285712</v>
      </c>
      <c r="AR5" s="2" t="s">
        <v>78</v>
      </c>
      <c r="AT5">
        <v>16</v>
      </c>
      <c r="AU5">
        <f t="shared" ref="AU5:AU17" si="19">100*(B5-AT5)/B5</f>
        <v>8.5714285714285712</v>
      </c>
    </row>
    <row r="6" spans="1:47">
      <c r="A6" s="1" t="s">
        <v>2</v>
      </c>
      <c r="B6" s="1">
        <v>23.5</v>
      </c>
      <c r="C6">
        <v>24.288060290615206</v>
      </c>
      <c r="D6">
        <f t="shared" si="0"/>
        <v>-3.3534480451710906</v>
      </c>
      <c r="E6">
        <v>24.288060290615206</v>
      </c>
      <c r="G6">
        <v>24.288060290615206</v>
      </c>
      <c r="H6">
        <f t="shared" si="1"/>
        <v>-3.3534480451710906</v>
      </c>
      <c r="I6">
        <v>24.288060290615206</v>
      </c>
      <c r="J6">
        <f t="shared" si="2"/>
        <v>-3.3534480451710906</v>
      </c>
      <c r="K6">
        <v>24.288060290615206</v>
      </c>
      <c r="L6">
        <f t="shared" si="3"/>
        <v>-3.3534480451710906</v>
      </c>
      <c r="M6">
        <v>24</v>
      </c>
      <c r="N6">
        <f t="shared" si="4"/>
        <v>-2.1276595744680851</v>
      </c>
      <c r="O6">
        <v>24</v>
      </c>
      <c r="P6">
        <f t="shared" si="5"/>
        <v>-2.1276595744680851</v>
      </c>
      <c r="Q6">
        <v>24</v>
      </c>
      <c r="R6">
        <f t="shared" si="6"/>
        <v>-2.1276595744680851</v>
      </c>
      <c r="S6">
        <v>24</v>
      </c>
      <c r="T6">
        <f t="shared" si="7"/>
        <v>-2.1276595744680851</v>
      </c>
      <c r="U6">
        <v>24</v>
      </c>
      <c r="V6">
        <f t="shared" si="8"/>
        <v>-2.1276595744680851</v>
      </c>
      <c r="W6">
        <v>24</v>
      </c>
      <c r="X6">
        <f t="shared" si="9"/>
        <v>-2.1276595744680851</v>
      </c>
      <c r="Y6">
        <v>24</v>
      </c>
      <c r="Z6">
        <f t="shared" si="10"/>
        <v>-2.1276595744680851</v>
      </c>
      <c r="AA6">
        <v>24</v>
      </c>
      <c r="AB6">
        <f t="shared" si="11"/>
        <v>-2.1276595744680851</v>
      </c>
      <c r="AC6">
        <v>24</v>
      </c>
      <c r="AD6">
        <f t="shared" si="12"/>
        <v>-2.1276595744680851</v>
      </c>
      <c r="AE6">
        <v>24</v>
      </c>
      <c r="AF6">
        <f t="shared" si="13"/>
        <v>-2.1276595744680851</v>
      </c>
      <c r="AG6">
        <v>24</v>
      </c>
      <c r="AH6">
        <f t="shared" si="14"/>
        <v>-2.1276595744680851</v>
      </c>
      <c r="AI6">
        <v>24</v>
      </c>
      <c r="AJ6">
        <f t="shared" si="15"/>
        <v>-2.1276595744680851</v>
      </c>
      <c r="AK6">
        <v>24</v>
      </c>
      <c r="AL6">
        <f t="shared" si="16"/>
        <v>-2.1276595744680851</v>
      </c>
      <c r="AM6">
        <v>24.5</v>
      </c>
      <c r="AN6">
        <f t="shared" si="17"/>
        <v>-4.2553191489361701</v>
      </c>
      <c r="AO6">
        <v>24</v>
      </c>
      <c r="AP6">
        <f t="shared" si="18"/>
        <v>-2.1276595744680851</v>
      </c>
      <c r="AR6" s="2" t="s">
        <v>79</v>
      </c>
      <c r="AT6">
        <v>24</v>
      </c>
      <c r="AU6">
        <f t="shared" si="19"/>
        <v>-2.1276595744680851</v>
      </c>
    </row>
    <row r="7" spans="1:47">
      <c r="A7" s="1" t="s">
        <v>3</v>
      </c>
      <c r="B7" s="1">
        <v>13.5</v>
      </c>
      <c r="C7">
        <v>14.281423870684327</v>
      </c>
      <c r="D7">
        <f t="shared" si="0"/>
        <v>-5.7883249680320494</v>
      </c>
      <c r="E7">
        <v>14.281423870684327</v>
      </c>
      <c r="G7">
        <v>14.281423870684327</v>
      </c>
      <c r="H7">
        <f t="shared" si="1"/>
        <v>-5.7883249680320494</v>
      </c>
      <c r="I7">
        <v>14.281423870684327</v>
      </c>
      <c r="J7">
        <f t="shared" si="2"/>
        <v>-5.7883249680320494</v>
      </c>
      <c r="K7">
        <v>14.281423870684327</v>
      </c>
      <c r="L7">
        <f t="shared" si="3"/>
        <v>-5.7883249680320494</v>
      </c>
      <c r="M7">
        <v>14</v>
      </c>
      <c r="N7">
        <f t="shared" si="4"/>
        <v>-3.7037037037037037</v>
      </c>
      <c r="O7">
        <v>14</v>
      </c>
      <c r="P7">
        <f t="shared" si="5"/>
        <v>-3.7037037037037037</v>
      </c>
      <c r="Q7">
        <v>14</v>
      </c>
      <c r="R7">
        <f t="shared" si="6"/>
        <v>-3.7037037037037037</v>
      </c>
      <c r="S7">
        <v>14</v>
      </c>
      <c r="T7">
        <f t="shared" si="7"/>
        <v>-3.7037037037037037</v>
      </c>
      <c r="U7">
        <v>14</v>
      </c>
      <c r="V7">
        <f t="shared" si="8"/>
        <v>-3.7037037037037037</v>
      </c>
      <c r="W7">
        <v>14</v>
      </c>
      <c r="X7">
        <f t="shared" si="9"/>
        <v>-3.7037037037037037</v>
      </c>
      <c r="Y7">
        <v>14</v>
      </c>
      <c r="Z7">
        <f t="shared" si="10"/>
        <v>-3.7037037037037037</v>
      </c>
      <c r="AA7">
        <v>14</v>
      </c>
      <c r="AB7">
        <f t="shared" si="11"/>
        <v>-3.7037037037037037</v>
      </c>
      <c r="AC7">
        <v>14</v>
      </c>
      <c r="AD7">
        <f t="shared" si="12"/>
        <v>-3.7037037037037037</v>
      </c>
      <c r="AE7">
        <v>14</v>
      </c>
      <c r="AF7">
        <f t="shared" si="13"/>
        <v>-3.7037037037037037</v>
      </c>
      <c r="AG7">
        <v>14</v>
      </c>
      <c r="AH7">
        <f t="shared" si="14"/>
        <v>-3.7037037037037037</v>
      </c>
      <c r="AI7">
        <v>14</v>
      </c>
      <c r="AJ7">
        <f t="shared" si="15"/>
        <v>-3.7037037037037037</v>
      </c>
      <c r="AK7">
        <v>14</v>
      </c>
      <c r="AL7">
        <f t="shared" si="16"/>
        <v>-3.7037037037037037</v>
      </c>
      <c r="AM7">
        <v>14.5</v>
      </c>
      <c r="AN7">
        <f t="shared" si="17"/>
        <v>-7.4074074074074074</v>
      </c>
      <c r="AO7">
        <v>14</v>
      </c>
      <c r="AP7">
        <f t="shared" si="18"/>
        <v>-3.7037037037037037</v>
      </c>
      <c r="AR7" s="2" t="s">
        <v>58</v>
      </c>
      <c r="AT7">
        <v>14</v>
      </c>
      <c r="AU7">
        <f t="shared" si="19"/>
        <v>-3.7037037037037037</v>
      </c>
    </row>
    <row r="8" spans="1:47">
      <c r="A8" s="1" t="s">
        <v>4</v>
      </c>
      <c r="B8" s="1">
        <v>36</v>
      </c>
      <c r="C8">
        <v>37.464613175822656</v>
      </c>
      <c r="D8">
        <f t="shared" si="0"/>
        <v>-4.068369932840711</v>
      </c>
      <c r="E8">
        <v>37.464613175822656</v>
      </c>
      <c r="G8">
        <v>37.464613175822656</v>
      </c>
      <c r="H8">
        <f t="shared" si="1"/>
        <v>-4.068369932840711</v>
      </c>
      <c r="I8">
        <v>37.464613175822656</v>
      </c>
      <c r="J8">
        <f t="shared" si="2"/>
        <v>-4.068369932840711</v>
      </c>
      <c r="K8">
        <v>37.464613175822656</v>
      </c>
      <c r="L8">
        <f t="shared" si="3"/>
        <v>-4.068369932840711</v>
      </c>
      <c r="M8">
        <v>37</v>
      </c>
      <c r="N8">
        <f t="shared" si="4"/>
        <v>-2.7777777777777777</v>
      </c>
      <c r="O8">
        <v>37</v>
      </c>
      <c r="P8">
        <f t="shared" si="5"/>
        <v>-2.7777777777777777</v>
      </c>
      <c r="Q8">
        <v>37</v>
      </c>
      <c r="R8">
        <f t="shared" si="6"/>
        <v>-2.7777777777777777</v>
      </c>
      <c r="S8">
        <v>37</v>
      </c>
      <c r="T8">
        <f t="shared" si="7"/>
        <v>-2.7777777777777777</v>
      </c>
      <c r="U8">
        <v>37</v>
      </c>
      <c r="V8">
        <f t="shared" si="8"/>
        <v>-2.7777777777777777</v>
      </c>
      <c r="W8">
        <v>37</v>
      </c>
      <c r="X8">
        <f t="shared" si="9"/>
        <v>-2.7777777777777777</v>
      </c>
      <c r="Y8">
        <v>37</v>
      </c>
      <c r="Z8">
        <f t="shared" si="10"/>
        <v>-2.7777777777777777</v>
      </c>
      <c r="AA8">
        <v>37</v>
      </c>
      <c r="AB8">
        <f t="shared" si="11"/>
        <v>-2.7777777777777777</v>
      </c>
      <c r="AC8">
        <v>37</v>
      </c>
      <c r="AD8">
        <f t="shared" si="12"/>
        <v>-2.7777777777777777</v>
      </c>
      <c r="AE8">
        <v>37</v>
      </c>
      <c r="AF8">
        <f t="shared" si="13"/>
        <v>-2.7777777777777777</v>
      </c>
      <c r="AG8">
        <v>37</v>
      </c>
      <c r="AH8">
        <f t="shared" si="14"/>
        <v>-2.7777777777777777</v>
      </c>
      <c r="AI8">
        <v>37</v>
      </c>
      <c r="AJ8">
        <f t="shared" si="15"/>
        <v>-2.7777777777777777</v>
      </c>
      <c r="AK8">
        <v>37</v>
      </c>
      <c r="AL8">
        <f t="shared" si="16"/>
        <v>-2.7777777777777777</v>
      </c>
      <c r="AM8">
        <v>37.5</v>
      </c>
      <c r="AN8">
        <f t="shared" si="17"/>
        <v>-4.166666666666667</v>
      </c>
      <c r="AO8">
        <v>37</v>
      </c>
      <c r="AP8">
        <f t="shared" si="18"/>
        <v>-2.7777777777777777</v>
      </c>
      <c r="AR8" s="2" t="s">
        <v>80</v>
      </c>
      <c r="AT8">
        <v>37</v>
      </c>
      <c r="AU8">
        <f t="shared" si="19"/>
        <v>-2.7777777777777777</v>
      </c>
    </row>
    <row r="9" spans="1:47">
      <c r="A9" s="1" t="s">
        <v>5</v>
      </c>
      <c r="B9" s="1">
        <v>33.5</v>
      </c>
      <c r="C9">
        <v>40.332029150792117</v>
      </c>
      <c r="D9">
        <f t="shared" si="0"/>
        <v>-20.394116868036171</v>
      </c>
      <c r="E9">
        <v>40.332029150792117</v>
      </c>
      <c r="G9">
        <v>39.871276266917377</v>
      </c>
      <c r="H9">
        <f t="shared" si="1"/>
        <v>-19.018735125126501</v>
      </c>
      <c r="I9">
        <v>40.332029150792117</v>
      </c>
      <c r="J9">
        <f t="shared" si="2"/>
        <v>-20.394116868036171</v>
      </c>
      <c r="K9">
        <v>37.678997538829279</v>
      </c>
      <c r="L9">
        <f t="shared" si="3"/>
        <v>-12.47461951889337</v>
      </c>
      <c r="M9">
        <v>37.5</v>
      </c>
      <c r="N9">
        <f t="shared" si="4"/>
        <v>-11.940298507462687</v>
      </c>
      <c r="O9">
        <v>37.5</v>
      </c>
      <c r="P9">
        <f t="shared" si="5"/>
        <v>-11.940298507462687</v>
      </c>
      <c r="Q9">
        <v>37.5</v>
      </c>
      <c r="R9">
        <f t="shared" si="6"/>
        <v>-11.940298507462687</v>
      </c>
      <c r="S9">
        <v>37.5</v>
      </c>
      <c r="T9">
        <f t="shared" si="7"/>
        <v>-11.940298507462687</v>
      </c>
      <c r="U9">
        <v>37.5</v>
      </c>
      <c r="V9">
        <f t="shared" si="8"/>
        <v>-11.940298507462687</v>
      </c>
      <c r="W9">
        <v>37.5</v>
      </c>
      <c r="X9">
        <f t="shared" si="9"/>
        <v>-11.940298507462687</v>
      </c>
      <c r="Y9">
        <v>37.5</v>
      </c>
      <c r="Z9">
        <f t="shared" si="10"/>
        <v>-11.940298507462687</v>
      </c>
      <c r="AA9">
        <v>37.5</v>
      </c>
      <c r="AB9">
        <f t="shared" si="11"/>
        <v>-11.940298507462687</v>
      </c>
      <c r="AC9">
        <v>37.5</v>
      </c>
      <c r="AD9">
        <f t="shared" si="12"/>
        <v>-11.940298507462687</v>
      </c>
      <c r="AE9">
        <v>37.5</v>
      </c>
      <c r="AF9">
        <f t="shared" si="13"/>
        <v>-11.940298507462687</v>
      </c>
      <c r="AG9">
        <v>37.5</v>
      </c>
      <c r="AH9">
        <f t="shared" si="14"/>
        <v>-11.940298507462687</v>
      </c>
      <c r="AI9">
        <v>37.5</v>
      </c>
      <c r="AJ9">
        <f t="shared" si="15"/>
        <v>-11.940298507462687</v>
      </c>
      <c r="AK9">
        <v>37.5</v>
      </c>
      <c r="AL9">
        <f t="shared" si="16"/>
        <v>-11.940298507462687</v>
      </c>
      <c r="AM9">
        <v>37.5</v>
      </c>
      <c r="AN9">
        <f t="shared" si="17"/>
        <v>-11.940298507462687</v>
      </c>
      <c r="AO9">
        <v>37.5</v>
      </c>
      <c r="AP9">
        <f t="shared" si="18"/>
        <v>-11.940298507462687</v>
      </c>
      <c r="AR9" s="2" t="s">
        <v>81</v>
      </c>
      <c r="AT9">
        <v>39</v>
      </c>
      <c r="AU9">
        <f t="shared" si="19"/>
        <v>-16.417910447761194</v>
      </c>
    </row>
    <row r="10" spans="1:47">
      <c r="A10" s="1" t="s">
        <v>6</v>
      </c>
      <c r="B10" s="1">
        <v>40</v>
      </c>
      <c r="C10">
        <v>37.174320487953509</v>
      </c>
      <c r="D10">
        <f t="shared" si="0"/>
        <v>7.0641987801162287</v>
      </c>
      <c r="E10">
        <v>37.174320487953509</v>
      </c>
      <c r="G10">
        <v>38.041285550910516</v>
      </c>
      <c r="H10">
        <f t="shared" si="1"/>
        <v>4.8967861227237108</v>
      </c>
      <c r="I10">
        <v>37.174320487953509</v>
      </c>
      <c r="J10">
        <f t="shared" si="2"/>
        <v>7.0641987801162287</v>
      </c>
      <c r="K10">
        <v>37.174320487953509</v>
      </c>
      <c r="L10">
        <f t="shared" si="3"/>
        <v>7.0641987801162287</v>
      </c>
      <c r="M10">
        <v>37</v>
      </c>
      <c r="N10">
        <f t="shared" si="4"/>
        <v>7.5</v>
      </c>
      <c r="O10">
        <v>38</v>
      </c>
      <c r="P10">
        <f t="shared" si="5"/>
        <v>5</v>
      </c>
      <c r="Q10">
        <v>37</v>
      </c>
      <c r="R10">
        <f t="shared" si="6"/>
        <v>7.5</v>
      </c>
      <c r="S10">
        <v>37</v>
      </c>
      <c r="T10">
        <f t="shared" si="7"/>
        <v>7.5</v>
      </c>
      <c r="U10">
        <v>37</v>
      </c>
      <c r="V10">
        <f t="shared" si="8"/>
        <v>7.5</v>
      </c>
      <c r="W10">
        <v>37</v>
      </c>
      <c r="X10">
        <f t="shared" si="9"/>
        <v>7.5</v>
      </c>
      <c r="Y10">
        <v>37</v>
      </c>
      <c r="Z10">
        <f t="shared" si="10"/>
        <v>7.5</v>
      </c>
      <c r="AA10">
        <v>37</v>
      </c>
      <c r="AB10">
        <f t="shared" si="11"/>
        <v>7.5</v>
      </c>
      <c r="AC10">
        <v>37</v>
      </c>
      <c r="AD10">
        <f t="shared" si="12"/>
        <v>7.5</v>
      </c>
      <c r="AE10">
        <v>37</v>
      </c>
      <c r="AF10">
        <f t="shared" si="13"/>
        <v>7.5</v>
      </c>
      <c r="AG10">
        <v>37</v>
      </c>
      <c r="AH10">
        <f t="shared" si="14"/>
        <v>7.5</v>
      </c>
      <c r="AI10">
        <v>37</v>
      </c>
      <c r="AJ10">
        <f t="shared" si="15"/>
        <v>7.5</v>
      </c>
      <c r="AK10">
        <v>37</v>
      </c>
      <c r="AL10">
        <f t="shared" si="16"/>
        <v>7.5</v>
      </c>
      <c r="AM10">
        <v>35</v>
      </c>
      <c r="AN10">
        <f t="shared" si="17"/>
        <v>12.5</v>
      </c>
      <c r="AO10">
        <v>49</v>
      </c>
      <c r="AP10">
        <f t="shared" si="18"/>
        <v>-22.5</v>
      </c>
      <c r="AR10" s="2" t="s">
        <v>82</v>
      </c>
      <c r="AT10">
        <v>34</v>
      </c>
      <c r="AU10">
        <f t="shared" si="19"/>
        <v>15</v>
      </c>
    </row>
    <row r="11" spans="1:47">
      <c r="A11" s="1" t="s">
        <v>7</v>
      </c>
      <c r="B11" s="1">
        <v>14.5</v>
      </c>
      <c r="C11">
        <v>20.864625441208002</v>
      </c>
      <c r="D11">
        <f t="shared" si="0"/>
        <v>-43.893968560055185</v>
      </c>
      <c r="E11">
        <v>9.1537597421275727</v>
      </c>
      <c r="F11">
        <f>100*(B11-E11)/B11</f>
        <v>36.870622468085706</v>
      </c>
      <c r="G11">
        <v>20.864625441208002</v>
      </c>
      <c r="H11">
        <f t="shared" si="1"/>
        <v>-43.893968560055185</v>
      </c>
      <c r="I11">
        <v>20.864625441208002</v>
      </c>
      <c r="J11">
        <f t="shared" si="2"/>
        <v>-43.893968560055185</v>
      </c>
      <c r="K11">
        <v>9.1537597421275727</v>
      </c>
      <c r="L11">
        <f t="shared" si="3"/>
        <v>36.870622468085706</v>
      </c>
      <c r="M11">
        <v>9</v>
      </c>
      <c r="N11">
        <f t="shared" si="4"/>
        <v>37.931034482758619</v>
      </c>
      <c r="O11">
        <v>9</v>
      </c>
      <c r="P11">
        <f t="shared" si="5"/>
        <v>37.931034482758619</v>
      </c>
      <c r="Q11">
        <v>17</v>
      </c>
      <c r="R11">
        <f t="shared" si="6"/>
        <v>-17.241379310344829</v>
      </c>
      <c r="S11">
        <v>14.5</v>
      </c>
      <c r="T11">
        <f t="shared" si="7"/>
        <v>0</v>
      </c>
      <c r="U11">
        <v>16.5</v>
      </c>
      <c r="V11">
        <f t="shared" si="8"/>
        <v>-13.793103448275861</v>
      </c>
      <c r="W11">
        <v>13.5</v>
      </c>
      <c r="X11">
        <f t="shared" si="9"/>
        <v>6.8965517241379306</v>
      </c>
      <c r="Y11">
        <v>15</v>
      </c>
      <c r="Z11">
        <f t="shared" si="10"/>
        <v>-3.4482758620689653</v>
      </c>
      <c r="AA11">
        <v>12.5</v>
      </c>
      <c r="AB11">
        <f t="shared" si="11"/>
        <v>13.793103448275861</v>
      </c>
      <c r="AC11">
        <v>14.5</v>
      </c>
      <c r="AD11">
        <f t="shared" si="12"/>
        <v>0</v>
      </c>
      <c r="AE11">
        <v>15</v>
      </c>
      <c r="AF11">
        <f t="shared" si="13"/>
        <v>-3.4482758620689653</v>
      </c>
      <c r="AG11">
        <v>15</v>
      </c>
      <c r="AH11">
        <f t="shared" si="14"/>
        <v>-3.4482758620689653</v>
      </c>
      <c r="AI11">
        <v>15</v>
      </c>
      <c r="AJ11">
        <f t="shared" si="15"/>
        <v>-3.4482758620689653</v>
      </c>
      <c r="AK11">
        <v>15</v>
      </c>
      <c r="AL11">
        <f t="shared" si="16"/>
        <v>-3.4482758620689653</v>
      </c>
      <c r="AM11">
        <v>15.5</v>
      </c>
      <c r="AN11">
        <f t="shared" si="17"/>
        <v>-6.8965517241379306</v>
      </c>
      <c r="AO11">
        <v>15</v>
      </c>
      <c r="AP11">
        <f t="shared" si="18"/>
        <v>-3.4482758620689653</v>
      </c>
      <c r="AR11" s="2"/>
      <c r="AT11">
        <v>15</v>
      </c>
      <c r="AU11">
        <f t="shared" si="19"/>
        <v>-3.4482758620689653</v>
      </c>
    </row>
    <row r="12" spans="1:47">
      <c r="A12" s="1" t="s">
        <v>0</v>
      </c>
      <c r="B12" s="1">
        <v>40</v>
      </c>
      <c r="C12">
        <v>40.720353580368169</v>
      </c>
      <c r="D12">
        <f t="shared" si="0"/>
        <v>-1.8008839509204222</v>
      </c>
      <c r="E12">
        <v>40.720353580368169</v>
      </c>
      <c r="G12">
        <v>41.62503870673703</v>
      </c>
      <c r="H12">
        <f t="shared" si="1"/>
        <v>-4.0625967668425744</v>
      </c>
      <c r="I12">
        <v>40.720353580368169</v>
      </c>
      <c r="J12">
        <f t="shared" si="2"/>
        <v>-1.8008839509204222</v>
      </c>
      <c r="K12">
        <v>40.720353580368169</v>
      </c>
      <c r="L12">
        <f t="shared" si="3"/>
        <v>-1.8008839509204222</v>
      </c>
      <c r="M12">
        <v>40.5</v>
      </c>
      <c r="N12">
        <f t="shared" si="4"/>
        <v>-1.25</v>
      </c>
      <c r="O12">
        <v>41.5</v>
      </c>
      <c r="P12">
        <f t="shared" si="5"/>
        <v>-3.75</v>
      </c>
      <c r="Q12">
        <v>40.5</v>
      </c>
      <c r="R12">
        <f t="shared" si="6"/>
        <v>-1.25</v>
      </c>
      <c r="S12">
        <v>40.5</v>
      </c>
      <c r="T12">
        <f t="shared" si="7"/>
        <v>-1.25</v>
      </c>
      <c r="U12">
        <v>40.5</v>
      </c>
      <c r="V12">
        <f t="shared" si="8"/>
        <v>-1.25</v>
      </c>
      <c r="W12">
        <v>40.5</v>
      </c>
      <c r="X12">
        <f t="shared" si="9"/>
        <v>-1.25</v>
      </c>
      <c r="Y12">
        <v>40.5</v>
      </c>
      <c r="Z12">
        <f t="shared" si="10"/>
        <v>-1.25</v>
      </c>
      <c r="AA12">
        <v>40.5</v>
      </c>
      <c r="AB12">
        <f t="shared" si="11"/>
        <v>-1.25</v>
      </c>
      <c r="AC12">
        <v>40.5</v>
      </c>
      <c r="AD12">
        <f t="shared" si="12"/>
        <v>-1.25</v>
      </c>
      <c r="AE12">
        <v>40.5</v>
      </c>
      <c r="AF12">
        <f t="shared" si="13"/>
        <v>-1.25</v>
      </c>
      <c r="AG12">
        <v>40.5</v>
      </c>
      <c r="AH12">
        <f t="shared" si="14"/>
        <v>-1.25</v>
      </c>
      <c r="AI12">
        <v>40.5</v>
      </c>
      <c r="AJ12">
        <f t="shared" si="15"/>
        <v>-1.25</v>
      </c>
      <c r="AK12">
        <v>40.5</v>
      </c>
      <c r="AL12">
        <f t="shared" si="16"/>
        <v>-1.25</v>
      </c>
      <c r="AM12">
        <v>35</v>
      </c>
      <c r="AN12">
        <f t="shared" si="17"/>
        <v>12.5</v>
      </c>
      <c r="AO12">
        <v>42</v>
      </c>
      <c r="AP12">
        <f t="shared" si="18"/>
        <v>-5</v>
      </c>
      <c r="AR12" s="2" t="s">
        <v>83</v>
      </c>
      <c r="AT12">
        <v>34</v>
      </c>
      <c r="AU12">
        <f t="shared" si="19"/>
        <v>15</v>
      </c>
    </row>
    <row r="13" spans="1:47">
      <c r="A13" s="1" t="s">
        <v>8</v>
      </c>
      <c r="B13" s="1">
        <v>33.5</v>
      </c>
      <c r="C13">
        <v>37.678997538829279</v>
      </c>
      <c r="D13">
        <f t="shared" si="0"/>
        <v>-12.47461951889337</v>
      </c>
      <c r="E13">
        <v>37.678997538829279</v>
      </c>
      <c r="G13">
        <v>37.678997538829279</v>
      </c>
      <c r="H13">
        <f t="shared" si="1"/>
        <v>-12.47461951889337</v>
      </c>
      <c r="I13">
        <v>37.678997538829279</v>
      </c>
      <c r="J13">
        <f t="shared" si="2"/>
        <v>-12.47461951889337</v>
      </c>
      <c r="K13">
        <v>40.332029150792117</v>
      </c>
      <c r="L13">
        <f t="shared" si="3"/>
        <v>-20.394116868036171</v>
      </c>
      <c r="M13">
        <v>40</v>
      </c>
      <c r="N13">
        <f t="shared" si="4"/>
        <v>-19.402985074626866</v>
      </c>
      <c r="O13">
        <v>39.5</v>
      </c>
      <c r="P13">
        <f t="shared" si="5"/>
        <v>-17.910447761194028</v>
      </c>
      <c r="Q13">
        <v>40</v>
      </c>
      <c r="R13">
        <f t="shared" si="6"/>
        <v>-19.402985074626866</v>
      </c>
      <c r="S13">
        <v>40</v>
      </c>
      <c r="T13">
        <f t="shared" si="7"/>
        <v>-19.402985074626866</v>
      </c>
      <c r="U13">
        <v>40</v>
      </c>
      <c r="V13">
        <f t="shared" si="8"/>
        <v>-19.402985074626866</v>
      </c>
      <c r="W13">
        <v>40</v>
      </c>
      <c r="X13">
        <f t="shared" si="9"/>
        <v>-19.402985074626866</v>
      </c>
      <c r="Y13">
        <v>40</v>
      </c>
      <c r="Z13">
        <f t="shared" si="10"/>
        <v>-19.402985074626866</v>
      </c>
      <c r="AA13">
        <v>40</v>
      </c>
      <c r="AB13">
        <f t="shared" si="11"/>
        <v>-19.402985074626866</v>
      </c>
      <c r="AC13">
        <v>40</v>
      </c>
      <c r="AD13">
        <f t="shared" si="12"/>
        <v>-19.402985074626866</v>
      </c>
      <c r="AE13">
        <v>40</v>
      </c>
      <c r="AF13">
        <f t="shared" si="13"/>
        <v>-19.402985074626866</v>
      </c>
      <c r="AG13">
        <v>40</v>
      </c>
      <c r="AH13">
        <f t="shared" si="14"/>
        <v>-19.402985074626866</v>
      </c>
      <c r="AI13">
        <v>40</v>
      </c>
      <c r="AJ13">
        <f t="shared" si="15"/>
        <v>-19.402985074626866</v>
      </c>
      <c r="AK13">
        <v>40</v>
      </c>
      <c r="AL13">
        <f t="shared" si="16"/>
        <v>-19.402985074626866</v>
      </c>
      <c r="AM13">
        <v>38.5</v>
      </c>
      <c r="AN13">
        <f t="shared" si="17"/>
        <v>-14.925373134328359</v>
      </c>
      <c r="AO13">
        <v>44.5</v>
      </c>
      <c r="AP13">
        <f t="shared" si="18"/>
        <v>-32.835820895522389</v>
      </c>
      <c r="AR13" s="2" t="s">
        <v>84</v>
      </c>
      <c r="AT13">
        <v>37.5</v>
      </c>
      <c r="AU13">
        <f t="shared" si="19"/>
        <v>-11.940298507462687</v>
      </c>
    </row>
    <row r="14" spans="1:47">
      <c r="A14" s="1" t="s">
        <v>6</v>
      </c>
      <c r="B14" s="1">
        <v>38</v>
      </c>
      <c r="C14">
        <v>37.174320487953509</v>
      </c>
      <c r="D14">
        <f t="shared" si="0"/>
        <v>2.1728408211749777</v>
      </c>
      <c r="E14">
        <v>37.174320487953509</v>
      </c>
      <c r="G14">
        <v>38.041285550910516</v>
      </c>
      <c r="H14">
        <f t="shared" si="1"/>
        <v>-0.10864618660662018</v>
      </c>
      <c r="I14">
        <v>37.174320487953509</v>
      </c>
      <c r="J14">
        <f t="shared" si="2"/>
        <v>2.1728408211749777</v>
      </c>
      <c r="K14">
        <v>37.174320487953509</v>
      </c>
      <c r="L14">
        <f t="shared" si="3"/>
        <v>2.1728408211749777</v>
      </c>
      <c r="M14">
        <v>37</v>
      </c>
      <c r="N14">
        <f t="shared" si="4"/>
        <v>2.6315789473684212</v>
      </c>
      <c r="O14">
        <v>38</v>
      </c>
      <c r="P14">
        <f t="shared" si="5"/>
        <v>0</v>
      </c>
      <c r="Q14">
        <v>37</v>
      </c>
      <c r="R14">
        <f t="shared" si="6"/>
        <v>2.6315789473684212</v>
      </c>
      <c r="S14">
        <v>37</v>
      </c>
      <c r="T14">
        <f t="shared" si="7"/>
        <v>2.6315789473684212</v>
      </c>
      <c r="U14">
        <v>37</v>
      </c>
      <c r="V14">
        <f t="shared" si="8"/>
        <v>2.6315789473684212</v>
      </c>
      <c r="W14">
        <v>37</v>
      </c>
      <c r="X14">
        <f t="shared" si="9"/>
        <v>2.6315789473684212</v>
      </c>
      <c r="Y14">
        <v>37</v>
      </c>
      <c r="Z14">
        <f t="shared" si="10"/>
        <v>2.6315789473684212</v>
      </c>
      <c r="AA14">
        <v>37</v>
      </c>
      <c r="AB14">
        <f t="shared" si="11"/>
        <v>2.6315789473684212</v>
      </c>
      <c r="AC14">
        <v>37</v>
      </c>
      <c r="AD14">
        <f t="shared" si="12"/>
        <v>2.6315789473684212</v>
      </c>
      <c r="AE14">
        <v>37</v>
      </c>
      <c r="AF14">
        <f t="shared" si="13"/>
        <v>2.6315789473684212</v>
      </c>
      <c r="AG14">
        <v>37</v>
      </c>
      <c r="AH14">
        <f t="shared" si="14"/>
        <v>2.6315789473684212</v>
      </c>
      <c r="AI14">
        <v>37</v>
      </c>
      <c r="AJ14">
        <f t="shared" si="15"/>
        <v>2.6315789473684212</v>
      </c>
      <c r="AK14">
        <v>37</v>
      </c>
      <c r="AL14">
        <f t="shared" si="16"/>
        <v>2.6315789473684212</v>
      </c>
      <c r="AM14">
        <v>35</v>
      </c>
      <c r="AN14">
        <f t="shared" si="17"/>
        <v>7.8947368421052628</v>
      </c>
      <c r="AO14">
        <v>49</v>
      </c>
      <c r="AP14">
        <f t="shared" si="18"/>
        <v>-28.94736842105263</v>
      </c>
      <c r="AR14" s="2" t="s">
        <v>85</v>
      </c>
      <c r="AT14">
        <v>34</v>
      </c>
      <c r="AU14">
        <f t="shared" si="19"/>
        <v>10.526315789473685</v>
      </c>
    </row>
    <row r="15" spans="1:47">
      <c r="A15" s="1" t="s">
        <v>9</v>
      </c>
      <c r="B15" s="1">
        <v>22</v>
      </c>
      <c r="C15">
        <v>23.985251662193104</v>
      </c>
      <c r="D15">
        <f t="shared" si="0"/>
        <v>-9.0238711917868368</v>
      </c>
      <c r="E15">
        <v>23.985251662193104</v>
      </c>
      <c r="G15">
        <v>23.985251662193104</v>
      </c>
      <c r="H15">
        <f t="shared" si="1"/>
        <v>-9.0238711917868368</v>
      </c>
      <c r="I15">
        <v>23.985251662193104</v>
      </c>
      <c r="J15">
        <f t="shared" si="2"/>
        <v>-9.0238711917868368</v>
      </c>
      <c r="K15">
        <v>23.985251662193104</v>
      </c>
      <c r="L15">
        <f t="shared" si="3"/>
        <v>-9.0238711917868368</v>
      </c>
      <c r="M15">
        <v>23.5</v>
      </c>
      <c r="N15">
        <f t="shared" si="4"/>
        <v>-6.8181818181818183</v>
      </c>
      <c r="O15">
        <v>23.5</v>
      </c>
      <c r="P15">
        <f t="shared" si="5"/>
        <v>-6.8181818181818183</v>
      </c>
      <c r="Q15">
        <v>23.5</v>
      </c>
      <c r="R15">
        <f t="shared" si="6"/>
        <v>-6.8181818181818183</v>
      </c>
      <c r="S15">
        <v>23.5</v>
      </c>
      <c r="T15">
        <f t="shared" si="7"/>
        <v>-6.8181818181818183</v>
      </c>
      <c r="U15">
        <v>23.5</v>
      </c>
      <c r="V15">
        <f t="shared" si="8"/>
        <v>-6.8181818181818183</v>
      </c>
      <c r="W15">
        <v>23.5</v>
      </c>
      <c r="X15">
        <f t="shared" si="9"/>
        <v>-6.8181818181818183</v>
      </c>
      <c r="Y15">
        <v>23.5</v>
      </c>
      <c r="Z15">
        <f t="shared" si="10"/>
        <v>-6.8181818181818183</v>
      </c>
      <c r="AA15">
        <v>23.5</v>
      </c>
      <c r="AB15">
        <f t="shared" si="11"/>
        <v>-6.8181818181818183</v>
      </c>
      <c r="AC15">
        <v>23.5</v>
      </c>
      <c r="AD15">
        <f t="shared" si="12"/>
        <v>-6.8181818181818183</v>
      </c>
      <c r="AE15">
        <v>23.5</v>
      </c>
      <c r="AF15">
        <f t="shared" si="13"/>
        <v>-6.8181818181818183</v>
      </c>
      <c r="AG15">
        <v>23.5</v>
      </c>
      <c r="AH15">
        <f t="shared" si="14"/>
        <v>-6.8181818181818183</v>
      </c>
      <c r="AI15">
        <v>23.5</v>
      </c>
      <c r="AJ15">
        <f t="shared" si="15"/>
        <v>-6.8181818181818183</v>
      </c>
      <c r="AK15">
        <v>23.5</v>
      </c>
      <c r="AL15">
        <f t="shared" si="16"/>
        <v>-6.8181818181818183</v>
      </c>
      <c r="AM15">
        <v>24</v>
      </c>
      <c r="AN15">
        <f t="shared" si="17"/>
        <v>-9.0909090909090917</v>
      </c>
      <c r="AO15">
        <v>23.5</v>
      </c>
      <c r="AP15">
        <f t="shared" si="18"/>
        <v>-6.8181818181818183</v>
      </c>
      <c r="AR15" s="2" t="s">
        <v>86</v>
      </c>
      <c r="AT15">
        <v>23.5</v>
      </c>
      <c r="AU15">
        <f t="shared" si="19"/>
        <v>-6.8181818181818183</v>
      </c>
    </row>
    <row r="16" spans="1:47">
      <c r="A16" s="1" t="s">
        <v>10</v>
      </c>
      <c r="B16" s="1">
        <v>16</v>
      </c>
      <c r="C16">
        <v>13.286625434144252</v>
      </c>
      <c r="D16">
        <f t="shared" si="0"/>
        <v>16.958591036598424</v>
      </c>
      <c r="E16">
        <v>13.286625434144252</v>
      </c>
      <c r="G16">
        <v>13.286625434144252</v>
      </c>
      <c r="H16">
        <f t="shared" si="1"/>
        <v>16.958591036598424</v>
      </c>
      <c r="I16">
        <v>13.286625434144252</v>
      </c>
      <c r="J16">
        <f t="shared" si="2"/>
        <v>16.958591036598424</v>
      </c>
      <c r="K16">
        <v>13.286625434144252</v>
      </c>
      <c r="L16">
        <f t="shared" si="3"/>
        <v>16.958591036598424</v>
      </c>
      <c r="M16">
        <v>13</v>
      </c>
      <c r="N16">
        <f t="shared" si="4"/>
        <v>18.75</v>
      </c>
      <c r="O16">
        <v>13</v>
      </c>
      <c r="P16">
        <f t="shared" si="5"/>
        <v>18.75</v>
      </c>
      <c r="Q16">
        <v>13</v>
      </c>
      <c r="R16">
        <f t="shared" si="6"/>
        <v>18.75</v>
      </c>
      <c r="S16">
        <v>13</v>
      </c>
      <c r="T16">
        <f t="shared" si="7"/>
        <v>18.75</v>
      </c>
      <c r="U16">
        <v>13</v>
      </c>
      <c r="V16">
        <f t="shared" si="8"/>
        <v>18.75</v>
      </c>
      <c r="W16">
        <v>13</v>
      </c>
      <c r="X16">
        <f t="shared" si="9"/>
        <v>18.75</v>
      </c>
      <c r="Y16">
        <v>13</v>
      </c>
      <c r="Z16">
        <f t="shared" si="10"/>
        <v>18.75</v>
      </c>
      <c r="AA16">
        <v>13</v>
      </c>
      <c r="AB16">
        <f t="shared" si="11"/>
        <v>18.75</v>
      </c>
      <c r="AC16">
        <v>13</v>
      </c>
      <c r="AD16">
        <f t="shared" si="12"/>
        <v>18.75</v>
      </c>
      <c r="AE16">
        <v>13</v>
      </c>
      <c r="AF16">
        <f t="shared" si="13"/>
        <v>18.75</v>
      </c>
      <c r="AG16">
        <v>13</v>
      </c>
      <c r="AH16">
        <f t="shared" si="14"/>
        <v>18.75</v>
      </c>
      <c r="AI16">
        <v>13</v>
      </c>
      <c r="AJ16">
        <f t="shared" si="15"/>
        <v>18.75</v>
      </c>
      <c r="AK16">
        <v>13</v>
      </c>
      <c r="AL16">
        <f t="shared" si="16"/>
        <v>18.75</v>
      </c>
      <c r="AM16">
        <v>13.5</v>
      </c>
      <c r="AN16">
        <f t="shared" si="17"/>
        <v>15.625</v>
      </c>
      <c r="AO16">
        <v>13</v>
      </c>
      <c r="AP16">
        <f t="shared" si="18"/>
        <v>18.75</v>
      </c>
      <c r="AR16" s="2" t="s">
        <v>87</v>
      </c>
      <c r="AT16">
        <v>13</v>
      </c>
      <c r="AU16">
        <f t="shared" si="19"/>
        <v>18.75</v>
      </c>
    </row>
    <row r="17" spans="1:47">
      <c r="A17" s="1" t="s">
        <v>11</v>
      </c>
      <c r="B17" s="1">
        <v>32.5</v>
      </c>
      <c r="C17">
        <v>27.67141012541347</v>
      </c>
      <c r="D17">
        <f t="shared" si="0"/>
        <v>14.857199614112401</v>
      </c>
      <c r="E17">
        <v>27.67141012541347</v>
      </c>
      <c r="G17">
        <v>27.67141012541347</v>
      </c>
      <c r="H17">
        <f t="shared" si="1"/>
        <v>14.857199614112401</v>
      </c>
      <c r="I17">
        <v>27.67141012541347</v>
      </c>
      <c r="J17">
        <f t="shared" si="2"/>
        <v>14.857199614112401</v>
      </c>
      <c r="K17">
        <v>27.67141012541347</v>
      </c>
      <c r="L17">
        <f t="shared" si="3"/>
        <v>14.857199614112401</v>
      </c>
      <c r="M17">
        <v>27.5</v>
      </c>
      <c r="N17">
        <f t="shared" si="4"/>
        <v>15.384615384615385</v>
      </c>
      <c r="O17">
        <v>27.5</v>
      </c>
      <c r="P17">
        <f t="shared" si="5"/>
        <v>15.384615384615385</v>
      </c>
      <c r="Q17">
        <v>27.5</v>
      </c>
      <c r="R17">
        <f t="shared" si="6"/>
        <v>15.384615384615385</v>
      </c>
      <c r="S17">
        <v>27.5</v>
      </c>
      <c r="T17">
        <f t="shared" si="7"/>
        <v>15.384615384615385</v>
      </c>
      <c r="U17">
        <v>27.5</v>
      </c>
      <c r="V17">
        <f t="shared" si="8"/>
        <v>15.384615384615385</v>
      </c>
      <c r="W17">
        <v>27.5</v>
      </c>
      <c r="X17">
        <f t="shared" si="9"/>
        <v>15.384615384615385</v>
      </c>
      <c r="Y17">
        <v>27.5</v>
      </c>
      <c r="Z17">
        <f t="shared" si="10"/>
        <v>15.384615384615385</v>
      </c>
      <c r="AA17">
        <v>27.5</v>
      </c>
      <c r="AB17">
        <f t="shared" si="11"/>
        <v>15.384615384615385</v>
      </c>
      <c r="AC17">
        <v>27.5</v>
      </c>
      <c r="AD17">
        <f t="shared" si="12"/>
        <v>15.384615384615385</v>
      </c>
      <c r="AE17">
        <v>27.5</v>
      </c>
      <c r="AF17">
        <f t="shared" si="13"/>
        <v>15.384615384615385</v>
      </c>
      <c r="AG17">
        <v>27.5</v>
      </c>
      <c r="AH17">
        <f t="shared" si="14"/>
        <v>15.384615384615385</v>
      </c>
      <c r="AI17">
        <v>27.5</v>
      </c>
      <c r="AJ17">
        <f t="shared" si="15"/>
        <v>15.384615384615385</v>
      </c>
      <c r="AK17">
        <v>27.5</v>
      </c>
      <c r="AL17">
        <f t="shared" si="16"/>
        <v>15.384615384615385</v>
      </c>
      <c r="AM17">
        <v>27.5</v>
      </c>
      <c r="AN17">
        <f t="shared" si="17"/>
        <v>15.384615384615385</v>
      </c>
      <c r="AO17">
        <v>27.5</v>
      </c>
      <c r="AP17">
        <f t="shared" si="18"/>
        <v>15.384615384615385</v>
      </c>
      <c r="AR17" s="2" t="s">
        <v>78</v>
      </c>
      <c r="AT17">
        <v>27.5</v>
      </c>
      <c r="AU17">
        <f t="shared" si="19"/>
        <v>15.384615384615385</v>
      </c>
    </row>
    <row r="18" spans="1:47">
      <c r="A18" s="1" t="s">
        <v>12</v>
      </c>
      <c r="B18" s="1">
        <v>70.5</v>
      </c>
      <c r="AR18" s="2" t="s">
        <v>88</v>
      </c>
    </row>
    <row r="19" spans="1:47">
      <c r="AR19" s="2"/>
    </row>
    <row r="20" spans="1:47">
      <c r="AR20" s="2" t="s">
        <v>89</v>
      </c>
    </row>
    <row r="21" spans="1:47">
      <c r="A21" t="s">
        <v>35</v>
      </c>
      <c r="C21" t="s">
        <v>41</v>
      </c>
      <c r="D21">
        <v>6</v>
      </c>
      <c r="E21" t="s">
        <v>40</v>
      </c>
      <c r="G21" t="s">
        <v>42</v>
      </c>
      <c r="I21" t="s">
        <v>44</v>
      </c>
      <c r="J21">
        <v>6</v>
      </c>
      <c r="K21" t="s">
        <v>49</v>
      </c>
      <c r="L21">
        <v>6</v>
      </c>
      <c r="M21" t="s">
        <v>49</v>
      </c>
      <c r="N21">
        <v>6</v>
      </c>
      <c r="O21" t="s">
        <v>49</v>
      </c>
      <c r="P21">
        <v>7</v>
      </c>
      <c r="Q21" t="s">
        <v>54</v>
      </c>
      <c r="R21">
        <v>6</v>
      </c>
      <c r="S21" t="s">
        <v>54</v>
      </c>
      <c r="T21">
        <f>COUNTIFS(T4:T17,"&lt;0",T4:T17,"&gt;-6")  +  COUNTIFS(T4:T17,"&gt;0",T4:T17,"&lt;6") + COUNTIF(T4:T17,"=0")</f>
        <v>7</v>
      </c>
      <c r="U21" t="s">
        <v>54</v>
      </c>
      <c r="V21">
        <f>COUNTIFS(V4:V17,"&lt;0",V4:V17,"&gt;-6")  +  COUNTIFS(V4:V17,"&gt;0",V4:V17,"&lt;6") + COUNTIF(V4:V17,"=0")</f>
        <v>6</v>
      </c>
      <c r="W21" t="s">
        <v>54</v>
      </c>
      <c r="Y21" t="s">
        <v>54</v>
      </c>
      <c r="AA21" t="s">
        <v>54</v>
      </c>
      <c r="AC21" t="s">
        <v>54</v>
      </c>
      <c r="AE21" t="s">
        <v>54</v>
      </c>
      <c r="AG21" t="s">
        <v>54</v>
      </c>
      <c r="AI21" t="s">
        <v>54</v>
      </c>
      <c r="AJ21">
        <v>7</v>
      </c>
      <c r="AK21" t="s">
        <v>54</v>
      </c>
      <c r="AM21" t="s">
        <v>54</v>
      </c>
      <c r="AO21" t="s">
        <v>54</v>
      </c>
      <c r="AT21" t="s">
        <v>54</v>
      </c>
    </row>
    <row r="22" spans="1:47">
      <c r="A22" t="s">
        <v>34</v>
      </c>
      <c r="D22">
        <v>8</v>
      </c>
      <c r="J22">
        <v>8</v>
      </c>
      <c r="K22" t="s">
        <v>50</v>
      </c>
      <c r="L22">
        <v>8</v>
      </c>
      <c r="M22" t="s">
        <v>50</v>
      </c>
      <c r="N22">
        <v>8</v>
      </c>
      <c r="O22" t="s">
        <v>50</v>
      </c>
      <c r="P22">
        <v>7</v>
      </c>
      <c r="Q22" t="s">
        <v>50</v>
      </c>
      <c r="R22">
        <v>8</v>
      </c>
      <c r="S22" t="s">
        <v>50</v>
      </c>
      <c r="T22">
        <f>14-T21</f>
        <v>7</v>
      </c>
      <c r="U22" t="s">
        <v>50</v>
      </c>
      <c r="W22" t="s">
        <v>50</v>
      </c>
      <c r="Y22" t="s">
        <v>50</v>
      </c>
      <c r="AA22" t="s">
        <v>50</v>
      </c>
      <c r="AC22" t="s">
        <v>50</v>
      </c>
      <c r="AE22" t="s">
        <v>50</v>
      </c>
      <c r="AG22" t="s">
        <v>50</v>
      </c>
      <c r="AI22" t="s">
        <v>50</v>
      </c>
      <c r="AJ22">
        <v>7</v>
      </c>
      <c r="AK22" t="s">
        <v>50</v>
      </c>
      <c r="AM22" t="s">
        <v>50</v>
      </c>
      <c r="AO22" t="s">
        <v>50</v>
      </c>
      <c r="AT22" t="s">
        <v>90</v>
      </c>
    </row>
    <row r="23" spans="1:47">
      <c r="M23" t="s">
        <v>51</v>
      </c>
      <c r="O23" t="s">
        <v>51</v>
      </c>
      <c r="Q23" t="s">
        <v>51</v>
      </c>
      <c r="S23" t="s">
        <v>51</v>
      </c>
      <c r="U23" t="s">
        <v>51</v>
      </c>
      <c r="W23" t="s">
        <v>51</v>
      </c>
      <c r="Y23" t="s">
        <v>51</v>
      </c>
      <c r="AA23" t="s">
        <v>51</v>
      </c>
      <c r="AC23" t="s">
        <v>51</v>
      </c>
      <c r="AE23" t="s">
        <v>51</v>
      </c>
      <c r="AG23" t="s">
        <v>51</v>
      </c>
      <c r="AI23" t="s">
        <v>51</v>
      </c>
      <c r="AK23" t="s">
        <v>51</v>
      </c>
      <c r="AM23" t="s">
        <v>72</v>
      </c>
      <c r="AO23" t="s">
        <v>51</v>
      </c>
      <c r="AT23" t="s">
        <v>51</v>
      </c>
    </row>
    <row r="24" spans="1:47">
      <c r="C24" s="2"/>
      <c r="D24" s="2"/>
      <c r="O24" t="s">
        <v>52</v>
      </c>
      <c r="Q24" t="s">
        <v>53</v>
      </c>
      <c r="S24" t="s">
        <v>60</v>
      </c>
      <c r="U24" t="s">
        <v>61</v>
      </c>
      <c r="W24" t="s">
        <v>62</v>
      </c>
      <c r="Y24" t="s">
        <v>63</v>
      </c>
      <c r="AA24" t="s">
        <v>64</v>
      </c>
      <c r="AC24" t="s">
        <v>63</v>
      </c>
      <c r="AE24" t="s">
        <v>63</v>
      </c>
      <c r="AG24" t="s">
        <v>63</v>
      </c>
      <c r="AI24" t="s">
        <v>63</v>
      </c>
      <c r="AK24" t="s">
        <v>71</v>
      </c>
      <c r="AM24" t="s">
        <v>71</v>
      </c>
      <c r="AO24" t="s">
        <v>71</v>
      </c>
      <c r="AT24" t="s">
        <v>71</v>
      </c>
    </row>
    <row r="25" spans="1:47">
      <c r="AC25" t="s">
        <v>66</v>
      </c>
      <c r="AE25" t="s">
        <v>67</v>
      </c>
      <c r="AG25" t="s">
        <v>68</v>
      </c>
      <c r="AI25" t="s">
        <v>69</v>
      </c>
      <c r="AO25" t="s">
        <v>75</v>
      </c>
      <c r="AT25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U25"/>
  <sheetViews>
    <sheetView topLeftCell="AM1" workbookViewId="0">
      <selection activeCell="AT4" sqref="AT4:AT17"/>
    </sheetView>
  </sheetViews>
  <sheetFormatPr defaultRowHeight="15"/>
  <cols>
    <col min="1" max="1" width="18.140625" customWidth="1"/>
  </cols>
  <sheetData>
    <row r="1" spans="1:47">
      <c r="B1" s="2" t="s">
        <v>46</v>
      </c>
    </row>
    <row r="2" spans="1:47">
      <c r="A2" s="2" t="s">
        <v>15</v>
      </c>
      <c r="B2" s="2" t="s">
        <v>16</v>
      </c>
    </row>
    <row r="3" spans="1:47">
      <c r="B3" s="2" t="s">
        <v>32</v>
      </c>
      <c r="C3" s="2" t="s">
        <v>33</v>
      </c>
      <c r="D3" s="2" t="s">
        <v>36</v>
      </c>
      <c r="E3" s="2" t="s">
        <v>33</v>
      </c>
      <c r="F3" s="2" t="s">
        <v>43</v>
      </c>
      <c r="G3" s="2" t="s">
        <v>33</v>
      </c>
      <c r="H3" s="2" t="s">
        <v>43</v>
      </c>
      <c r="I3" s="2" t="s">
        <v>33</v>
      </c>
      <c r="J3" s="2" t="s">
        <v>43</v>
      </c>
      <c r="K3" s="2" t="s">
        <v>33</v>
      </c>
      <c r="L3" s="2" t="s">
        <v>43</v>
      </c>
      <c r="M3" s="2" t="s">
        <v>33</v>
      </c>
      <c r="N3" s="2" t="s">
        <v>43</v>
      </c>
      <c r="O3" s="2" t="s">
        <v>33</v>
      </c>
      <c r="P3" s="2" t="s">
        <v>43</v>
      </c>
      <c r="Q3" s="2" t="s">
        <v>33</v>
      </c>
      <c r="R3" s="2" t="s">
        <v>43</v>
      </c>
      <c r="S3" s="2" t="s">
        <v>33</v>
      </c>
      <c r="T3" s="2" t="s">
        <v>43</v>
      </c>
      <c r="U3" s="2" t="s">
        <v>33</v>
      </c>
      <c r="V3" s="2" t="s">
        <v>43</v>
      </c>
      <c r="W3" s="2" t="s">
        <v>33</v>
      </c>
      <c r="X3" s="2" t="s">
        <v>43</v>
      </c>
      <c r="Y3" s="2" t="s">
        <v>33</v>
      </c>
      <c r="Z3" s="2" t="s">
        <v>43</v>
      </c>
      <c r="AA3" s="2" t="s">
        <v>33</v>
      </c>
      <c r="AB3" s="2" t="s">
        <v>43</v>
      </c>
      <c r="AC3" s="2" t="s">
        <v>33</v>
      </c>
      <c r="AD3" s="2" t="s">
        <v>43</v>
      </c>
      <c r="AE3" s="2" t="s">
        <v>33</v>
      </c>
      <c r="AF3" s="2" t="s">
        <v>43</v>
      </c>
      <c r="AG3" s="2" t="s">
        <v>33</v>
      </c>
      <c r="AH3" s="2" t="s">
        <v>43</v>
      </c>
      <c r="AI3" s="2" t="s">
        <v>33</v>
      </c>
      <c r="AJ3" s="2" t="s">
        <v>43</v>
      </c>
      <c r="AK3" s="2" t="s">
        <v>33</v>
      </c>
      <c r="AL3" s="2" t="s">
        <v>43</v>
      </c>
      <c r="AM3" s="2" t="s">
        <v>33</v>
      </c>
      <c r="AN3" s="2" t="s">
        <v>43</v>
      </c>
      <c r="AO3" s="2" t="s">
        <v>33</v>
      </c>
      <c r="AP3" s="2" t="s">
        <v>43</v>
      </c>
      <c r="AR3" s="2" t="s">
        <v>76</v>
      </c>
      <c r="AT3" s="2" t="s">
        <v>33</v>
      </c>
      <c r="AU3" s="2" t="s">
        <v>43</v>
      </c>
    </row>
    <row r="4" spans="1:47">
      <c r="A4" s="1" t="s">
        <v>0</v>
      </c>
      <c r="B4" s="3">
        <v>27.5</v>
      </c>
      <c r="C4">
        <v>26.022347450766251</v>
      </c>
      <c r="D4">
        <f>100*(B4-C4)/B4</f>
        <v>5.3732819972136339</v>
      </c>
      <c r="E4">
        <v>26.022347450766251</v>
      </c>
      <c r="K4">
        <v>26.022347450766251</v>
      </c>
      <c r="L4">
        <f>100*(B4-K4)/B4</f>
        <v>5.3732819972136339</v>
      </c>
      <c r="M4">
        <v>26</v>
      </c>
      <c r="N4">
        <f>100*(B4-M4)/B4</f>
        <v>5.4545454545454541</v>
      </c>
      <c r="O4">
        <v>26</v>
      </c>
      <c r="P4">
        <f>100*(B4-O4)/B4</f>
        <v>5.4545454545454541</v>
      </c>
      <c r="Q4">
        <v>26</v>
      </c>
      <c r="R4">
        <f>100*(B4-Q4)/B4</f>
        <v>5.4545454545454541</v>
      </c>
      <c r="S4">
        <v>26</v>
      </c>
      <c r="T4">
        <f>100*(B4-S4)/B4</f>
        <v>5.4545454545454541</v>
      </c>
      <c r="U4">
        <v>26</v>
      </c>
      <c r="V4">
        <f>100*(B4-U4)/B4</f>
        <v>5.4545454545454541</v>
      </c>
      <c r="W4">
        <v>26</v>
      </c>
      <c r="X4">
        <f>100*(B4-W4)/B4</f>
        <v>5.4545454545454541</v>
      </c>
      <c r="Y4">
        <v>26</v>
      </c>
      <c r="Z4">
        <f>100*(B4-Y4)/B4</f>
        <v>5.4545454545454541</v>
      </c>
      <c r="AA4">
        <v>26</v>
      </c>
      <c r="AB4">
        <f>100*(B4-AA4)/B4</f>
        <v>5.4545454545454541</v>
      </c>
      <c r="AC4">
        <v>26</v>
      </c>
      <c r="AD4">
        <f>100*(B4-AC4)/B4</f>
        <v>5.4545454545454541</v>
      </c>
      <c r="AE4">
        <v>26</v>
      </c>
      <c r="AF4">
        <f>100*(B4-AE4)/B4</f>
        <v>5.4545454545454541</v>
      </c>
      <c r="AG4">
        <v>26</v>
      </c>
      <c r="AH4">
        <f>100*(B4-AG4)/B4</f>
        <v>5.4545454545454541</v>
      </c>
      <c r="AI4">
        <v>26</v>
      </c>
      <c r="AJ4">
        <f>100*(B4-AI4)/B4</f>
        <v>5.4545454545454541</v>
      </c>
      <c r="AK4">
        <v>26</v>
      </c>
      <c r="AL4">
        <f>100*(B4-AK4)/B4</f>
        <v>5.4545454545454541</v>
      </c>
      <c r="AM4">
        <v>26</v>
      </c>
      <c r="AN4">
        <f>100*(B4-AM4)/B4</f>
        <v>5.4545454545454541</v>
      </c>
      <c r="AO4">
        <v>26</v>
      </c>
      <c r="AP4">
        <f>100*(B4-AO4)/B4</f>
        <v>5.4545454545454541</v>
      </c>
      <c r="AR4" s="2" t="s">
        <v>77</v>
      </c>
      <c r="AT4">
        <v>26</v>
      </c>
      <c r="AU4">
        <f>100*(B4-AT4)/B4</f>
        <v>5.4545454545454541</v>
      </c>
    </row>
    <row r="5" spans="1:47">
      <c r="A5" s="1" t="s">
        <v>1</v>
      </c>
      <c r="B5" s="3">
        <v>16.5</v>
      </c>
      <c r="C5">
        <v>16.075709845180455</v>
      </c>
      <c r="D5">
        <f t="shared" ref="D5:D17" si="0">100*(B5-C5)/B5</f>
        <v>2.5714554837548169</v>
      </c>
      <c r="E5">
        <v>16.075709845180455</v>
      </c>
      <c r="K5">
        <v>16.075709845180455</v>
      </c>
      <c r="L5">
        <f t="shared" ref="L5:L17" si="1">100*(B5-K5)/B5</f>
        <v>2.5714554837548169</v>
      </c>
      <c r="M5">
        <v>16</v>
      </c>
      <c r="N5">
        <f t="shared" ref="N5:N17" si="2">100*(B5-M5)/B5</f>
        <v>3.0303030303030303</v>
      </c>
      <c r="O5">
        <v>16</v>
      </c>
      <c r="P5">
        <f t="shared" ref="P5:P17" si="3">100*(B5-O5)/B5</f>
        <v>3.0303030303030303</v>
      </c>
      <c r="Q5">
        <v>16</v>
      </c>
      <c r="R5">
        <f t="shared" ref="R5:R17" si="4">100*(B5-Q5)/B5</f>
        <v>3.0303030303030303</v>
      </c>
      <c r="S5">
        <v>16</v>
      </c>
      <c r="T5">
        <f t="shared" ref="T5:T17" si="5">100*(B5-S5)/B5</f>
        <v>3.0303030303030303</v>
      </c>
      <c r="U5">
        <v>16</v>
      </c>
      <c r="V5">
        <f t="shared" ref="V5:V17" si="6">100*(B5-U5)/B5</f>
        <v>3.0303030303030303</v>
      </c>
      <c r="W5">
        <v>16</v>
      </c>
      <c r="X5">
        <f t="shared" ref="X5:X17" si="7">100*(B5-W5)/B5</f>
        <v>3.0303030303030303</v>
      </c>
      <c r="Y5">
        <v>16</v>
      </c>
      <c r="Z5">
        <f t="shared" ref="Z5:Z17" si="8">100*(B5-Y5)/B5</f>
        <v>3.0303030303030303</v>
      </c>
      <c r="AA5">
        <v>16</v>
      </c>
      <c r="AB5">
        <f t="shared" ref="AB5:AB17" si="9">100*(B5-AA5)/B5</f>
        <v>3.0303030303030303</v>
      </c>
      <c r="AC5">
        <v>16</v>
      </c>
      <c r="AD5">
        <f t="shared" ref="AD5:AD17" si="10">100*(B5-AC5)/B5</f>
        <v>3.0303030303030303</v>
      </c>
      <c r="AE5">
        <v>16</v>
      </c>
      <c r="AF5">
        <f t="shared" ref="AF5:AF17" si="11">100*(B5-AE5)/B5</f>
        <v>3.0303030303030303</v>
      </c>
      <c r="AG5">
        <v>16</v>
      </c>
      <c r="AH5">
        <f t="shared" ref="AH5:AH17" si="12">100*(B5-AG5)/B5</f>
        <v>3.0303030303030303</v>
      </c>
      <c r="AI5">
        <v>16</v>
      </c>
      <c r="AJ5">
        <f t="shared" ref="AJ5:AJ17" si="13">100*(B5-AI5)/B5</f>
        <v>3.0303030303030303</v>
      </c>
      <c r="AK5">
        <v>16</v>
      </c>
      <c r="AL5">
        <f t="shared" ref="AL5:AL17" si="14">100*(B5-AK5)/B5</f>
        <v>3.0303030303030303</v>
      </c>
      <c r="AM5">
        <v>16</v>
      </c>
      <c r="AN5">
        <f t="shared" ref="AN5:AN17" si="15">100*(B5-AM5)/B5</f>
        <v>3.0303030303030303</v>
      </c>
      <c r="AO5">
        <v>16</v>
      </c>
      <c r="AP5">
        <f t="shared" ref="AP5:AP17" si="16">100*(B5-AO5)/B5</f>
        <v>3.0303030303030303</v>
      </c>
      <c r="AR5" s="2" t="s">
        <v>78</v>
      </c>
      <c r="AT5">
        <v>16</v>
      </c>
      <c r="AU5">
        <f t="shared" ref="AU5:AU17" si="17">100*(B5-AT5)/B5</f>
        <v>3.0303030303030303</v>
      </c>
    </row>
    <row r="6" spans="1:47">
      <c r="A6" s="1" t="s">
        <v>2</v>
      </c>
      <c r="B6" s="3">
        <v>22</v>
      </c>
      <c r="C6">
        <v>22.237278730654797</v>
      </c>
      <c r="D6">
        <f t="shared" si="0"/>
        <v>-1.0785396847945317</v>
      </c>
      <c r="E6">
        <v>22.237278730654797</v>
      </c>
      <c r="K6">
        <v>22.237278730654797</v>
      </c>
      <c r="L6">
        <f t="shared" si="1"/>
        <v>-1.0785396847945317</v>
      </c>
      <c r="M6">
        <v>22</v>
      </c>
      <c r="N6">
        <f t="shared" si="2"/>
        <v>0</v>
      </c>
      <c r="O6">
        <v>22</v>
      </c>
      <c r="P6">
        <f t="shared" si="3"/>
        <v>0</v>
      </c>
      <c r="Q6">
        <v>22</v>
      </c>
      <c r="R6">
        <f t="shared" si="4"/>
        <v>0</v>
      </c>
      <c r="S6">
        <v>22</v>
      </c>
      <c r="T6">
        <f t="shared" si="5"/>
        <v>0</v>
      </c>
      <c r="U6">
        <v>22</v>
      </c>
      <c r="V6">
        <f t="shared" si="6"/>
        <v>0</v>
      </c>
      <c r="W6">
        <v>22</v>
      </c>
      <c r="X6">
        <f t="shared" si="7"/>
        <v>0</v>
      </c>
      <c r="Y6">
        <v>22</v>
      </c>
      <c r="Z6">
        <f t="shared" si="8"/>
        <v>0</v>
      </c>
      <c r="AA6">
        <v>22</v>
      </c>
      <c r="AB6">
        <f t="shared" si="9"/>
        <v>0</v>
      </c>
      <c r="AC6">
        <v>22</v>
      </c>
      <c r="AD6">
        <f t="shared" si="10"/>
        <v>0</v>
      </c>
      <c r="AE6">
        <v>22</v>
      </c>
      <c r="AF6">
        <f t="shared" si="11"/>
        <v>0</v>
      </c>
      <c r="AG6">
        <v>22</v>
      </c>
      <c r="AH6">
        <f t="shared" si="12"/>
        <v>0</v>
      </c>
      <c r="AI6">
        <v>22</v>
      </c>
      <c r="AJ6">
        <f t="shared" si="13"/>
        <v>0</v>
      </c>
      <c r="AK6">
        <v>22</v>
      </c>
      <c r="AL6">
        <f t="shared" si="14"/>
        <v>0</v>
      </c>
      <c r="AM6">
        <v>22</v>
      </c>
      <c r="AN6">
        <f t="shared" si="15"/>
        <v>0</v>
      </c>
      <c r="AO6">
        <v>22</v>
      </c>
      <c r="AP6">
        <f t="shared" si="16"/>
        <v>0</v>
      </c>
      <c r="AR6" s="2" t="s">
        <v>79</v>
      </c>
      <c r="AT6">
        <v>22</v>
      </c>
      <c r="AU6">
        <f t="shared" si="17"/>
        <v>0</v>
      </c>
    </row>
    <row r="7" spans="1:47">
      <c r="A7" s="1" t="s">
        <v>3</v>
      </c>
      <c r="B7" s="3">
        <v>11</v>
      </c>
      <c r="C7">
        <v>13.44395654051538</v>
      </c>
      <c r="D7">
        <f t="shared" si="0"/>
        <v>-22.217786731958</v>
      </c>
      <c r="E7">
        <v>13.44395654051538</v>
      </c>
      <c r="K7">
        <v>13.44395654051538</v>
      </c>
      <c r="L7">
        <f t="shared" si="1"/>
        <v>-22.217786731958</v>
      </c>
      <c r="M7">
        <v>13</v>
      </c>
      <c r="N7">
        <f t="shared" si="2"/>
        <v>-18.181818181818183</v>
      </c>
      <c r="O7">
        <v>13</v>
      </c>
      <c r="P7">
        <f t="shared" si="3"/>
        <v>-18.181818181818183</v>
      </c>
      <c r="Q7">
        <v>13</v>
      </c>
      <c r="R7">
        <f t="shared" si="4"/>
        <v>-18.181818181818183</v>
      </c>
      <c r="S7">
        <v>13</v>
      </c>
      <c r="T7">
        <f t="shared" si="5"/>
        <v>-18.181818181818183</v>
      </c>
      <c r="U7">
        <v>13</v>
      </c>
      <c r="V7">
        <f t="shared" si="6"/>
        <v>-18.181818181818183</v>
      </c>
      <c r="W7">
        <v>13</v>
      </c>
      <c r="X7">
        <f t="shared" si="7"/>
        <v>-18.181818181818183</v>
      </c>
      <c r="Y7">
        <v>13</v>
      </c>
      <c r="Z7">
        <f t="shared" si="8"/>
        <v>-18.181818181818183</v>
      </c>
      <c r="AA7">
        <v>13</v>
      </c>
      <c r="AB7">
        <f t="shared" si="9"/>
        <v>-18.181818181818183</v>
      </c>
      <c r="AC7">
        <v>13</v>
      </c>
      <c r="AD7">
        <f t="shared" si="10"/>
        <v>-18.181818181818183</v>
      </c>
      <c r="AE7">
        <v>13</v>
      </c>
      <c r="AF7">
        <f t="shared" si="11"/>
        <v>-18.181818181818183</v>
      </c>
      <c r="AG7">
        <v>13</v>
      </c>
      <c r="AH7">
        <f t="shared" si="12"/>
        <v>-18.181818181818183</v>
      </c>
      <c r="AI7">
        <v>13</v>
      </c>
      <c r="AJ7">
        <f t="shared" si="13"/>
        <v>-18.181818181818183</v>
      </c>
      <c r="AK7">
        <v>13</v>
      </c>
      <c r="AL7">
        <f t="shared" si="14"/>
        <v>-18.181818181818183</v>
      </c>
      <c r="AM7">
        <v>13.5</v>
      </c>
      <c r="AN7">
        <f t="shared" si="15"/>
        <v>-22.727272727272727</v>
      </c>
      <c r="AO7">
        <v>13</v>
      </c>
      <c r="AP7">
        <f t="shared" si="16"/>
        <v>-18.181818181818183</v>
      </c>
      <c r="AR7" s="2" t="s">
        <v>58</v>
      </c>
      <c r="AT7">
        <v>13</v>
      </c>
      <c r="AU7">
        <f t="shared" si="17"/>
        <v>-18.181818181818183</v>
      </c>
    </row>
    <row r="8" spans="1:47">
      <c r="A8" s="1" t="s">
        <v>4</v>
      </c>
      <c r="B8" s="3">
        <v>32</v>
      </c>
      <c r="C8">
        <v>35.315986373794146</v>
      </c>
      <c r="D8">
        <f t="shared" si="0"/>
        <v>-10.362457418106708</v>
      </c>
      <c r="E8">
        <v>35.315986373794146</v>
      </c>
      <c r="K8">
        <v>35.315986373794146</v>
      </c>
      <c r="L8">
        <f t="shared" si="1"/>
        <v>-10.362457418106708</v>
      </c>
      <c r="M8">
        <v>35</v>
      </c>
      <c r="N8">
        <f t="shared" si="2"/>
        <v>-9.375</v>
      </c>
      <c r="O8">
        <v>35</v>
      </c>
      <c r="P8">
        <f t="shared" si="3"/>
        <v>-9.375</v>
      </c>
      <c r="Q8">
        <v>35</v>
      </c>
      <c r="R8">
        <f t="shared" si="4"/>
        <v>-9.375</v>
      </c>
      <c r="S8">
        <v>35</v>
      </c>
      <c r="T8">
        <f t="shared" si="5"/>
        <v>-9.375</v>
      </c>
      <c r="U8">
        <v>35</v>
      </c>
      <c r="V8">
        <f t="shared" si="6"/>
        <v>-9.375</v>
      </c>
      <c r="W8">
        <v>35</v>
      </c>
      <c r="X8">
        <f t="shared" si="7"/>
        <v>-9.375</v>
      </c>
      <c r="Y8">
        <v>35</v>
      </c>
      <c r="Z8">
        <f t="shared" si="8"/>
        <v>-9.375</v>
      </c>
      <c r="AA8">
        <v>35</v>
      </c>
      <c r="AB8">
        <f t="shared" si="9"/>
        <v>-9.375</v>
      </c>
      <c r="AC8">
        <v>35</v>
      </c>
      <c r="AD8">
        <f t="shared" si="10"/>
        <v>-9.375</v>
      </c>
      <c r="AE8">
        <v>35</v>
      </c>
      <c r="AF8">
        <f t="shared" si="11"/>
        <v>-9.375</v>
      </c>
      <c r="AG8">
        <v>35</v>
      </c>
      <c r="AH8">
        <f t="shared" si="12"/>
        <v>-9.375</v>
      </c>
      <c r="AI8">
        <v>35</v>
      </c>
      <c r="AJ8">
        <f t="shared" si="13"/>
        <v>-9.375</v>
      </c>
      <c r="AK8">
        <v>35</v>
      </c>
      <c r="AL8">
        <f t="shared" si="14"/>
        <v>-9.375</v>
      </c>
      <c r="AM8">
        <v>35.5</v>
      </c>
      <c r="AN8">
        <f t="shared" si="15"/>
        <v>-10.9375</v>
      </c>
      <c r="AO8">
        <v>35</v>
      </c>
      <c r="AP8">
        <f t="shared" si="16"/>
        <v>-9.375</v>
      </c>
      <c r="AR8" s="2" t="s">
        <v>80</v>
      </c>
      <c r="AT8">
        <v>35</v>
      </c>
      <c r="AU8">
        <f t="shared" si="17"/>
        <v>-9.375</v>
      </c>
    </row>
    <row r="9" spans="1:47">
      <c r="A9" s="1" t="s">
        <v>5</v>
      </c>
      <c r="B9" s="3">
        <v>27</v>
      </c>
      <c r="C9">
        <v>35.221795260344642</v>
      </c>
      <c r="D9">
        <f t="shared" si="0"/>
        <v>-30.451093556832006</v>
      </c>
      <c r="E9">
        <v>35.221795260344642</v>
      </c>
      <c r="K9">
        <v>31.939186694734289</v>
      </c>
      <c r="L9">
        <f t="shared" si="1"/>
        <v>-18.293284054571441</v>
      </c>
      <c r="M9">
        <v>31.5</v>
      </c>
      <c r="N9">
        <f t="shared" si="2"/>
        <v>-16.666666666666668</v>
      </c>
      <c r="O9">
        <v>31.5</v>
      </c>
      <c r="P9">
        <f t="shared" si="3"/>
        <v>-16.666666666666668</v>
      </c>
      <c r="Q9">
        <v>31.5</v>
      </c>
      <c r="R9">
        <f t="shared" si="4"/>
        <v>-16.666666666666668</v>
      </c>
      <c r="S9">
        <v>31.5</v>
      </c>
      <c r="T9">
        <f t="shared" si="5"/>
        <v>-16.666666666666668</v>
      </c>
      <c r="U9">
        <v>31.5</v>
      </c>
      <c r="V9">
        <f t="shared" si="6"/>
        <v>-16.666666666666668</v>
      </c>
      <c r="W9">
        <v>31.5</v>
      </c>
      <c r="X9">
        <f t="shared" si="7"/>
        <v>-16.666666666666668</v>
      </c>
      <c r="Y9">
        <v>31.5</v>
      </c>
      <c r="Z9">
        <f t="shared" si="8"/>
        <v>-16.666666666666668</v>
      </c>
      <c r="AA9">
        <v>31.5</v>
      </c>
      <c r="AB9">
        <f t="shared" si="9"/>
        <v>-16.666666666666668</v>
      </c>
      <c r="AC9">
        <v>31.5</v>
      </c>
      <c r="AD9">
        <f t="shared" si="10"/>
        <v>-16.666666666666668</v>
      </c>
      <c r="AE9">
        <v>31.5</v>
      </c>
      <c r="AF9">
        <f t="shared" si="11"/>
        <v>-16.666666666666668</v>
      </c>
      <c r="AG9">
        <v>31.5</v>
      </c>
      <c r="AH9">
        <f t="shared" si="12"/>
        <v>-16.666666666666668</v>
      </c>
      <c r="AI9">
        <v>31.5</v>
      </c>
      <c r="AJ9">
        <f t="shared" si="13"/>
        <v>-16.666666666666668</v>
      </c>
      <c r="AK9">
        <v>31.5</v>
      </c>
      <c r="AL9">
        <f t="shared" si="14"/>
        <v>-16.666666666666668</v>
      </c>
      <c r="AM9">
        <v>32</v>
      </c>
      <c r="AN9">
        <f t="shared" si="15"/>
        <v>-18.518518518518519</v>
      </c>
      <c r="AO9">
        <v>31.5</v>
      </c>
      <c r="AP9">
        <f t="shared" si="16"/>
        <v>-16.666666666666668</v>
      </c>
      <c r="AR9" s="2" t="s">
        <v>81</v>
      </c>
      <c r="AT9">
        <v>32</v>
      </c>
      <c r="AU9">
        <f t="shared" si="17"/>
        <v>-18.518518518518519</v>
      </c>
    </row>
    <row r="10" spans="1:47">
      <c r="A10" s="1" t="s">
        <v>6</v>
      </c>
      <c r="B10" s="3">
        <v>33.5</v>
      </c>
      <c r="C10">
        <v>35.908274465628686</v>
      </c>
      <c r="D10">
        <f t="shared" si="0"/>
        <v>-7.1888790018766757</v>
      </c>
      <c r="E10">
        <v>35.908274465628686</v>
      </c>
      <c r="K10">
        <v>35.908274465628686</v>
      </c>
      <c r="L10">
        <f t="shared" si="1"/>
        <v>-7.1888790018766757</v>
      </c>
      <c r="M10">
        <v>35.5</v>
      </c>
      <c r="N10">
        <f t="shared" si="2"/>
        <v>-5.9701492537313436</v>
      </c>
      <c r="O10">
        <v>33</v>
      </c>
      <c r="P10">
        <f t="shared" si="3"/>
        <v>1.4925373134328359</v>
      </c>
      <c r="Q10">
        <v>35.5</v>
      </c>
      <c r="R10">
        <f t="shared" si="4"/>
        <v>-5.9701492537313436</v>
      </c>
      <c r="S10">
        <v>35.5</v>
      </c>
      <c r="T10">
        <f t="shared" si="5"/>
        <v>-5.9701492537313436</v>
      </c>
      <c r="U10">
        <v>35.5</v>
      </c>
      <c r="V10">
        <f t="shared" si="6"/>
        <v>-5.9701492537313436</v>
      </c>
      <c r="W10">
        <v>35.5</v>
      </c>
      <c r="X10">
        <f t="shared" si="7"/>
        <v>-5.9701492537313436</v>
      </c>
      <c r="Y10">
        <v>35.5</v>
      </c>
      <c r="Z10">
        <f t="shared" si="8"/>
        <v>-5.9701492537313436</v>
      </c>
      <c r="AA10">
        <v>35.5</v>
      </c>
      <c r="AB10">
        <f t="shared" si="9"/>
        <v>-5.9701492537313436</v>
      </c>
      <c r="AC10">
        <v>35.5</v>
      </c>
      <c r="AD10">
        <f t="shared" si="10"/>
        <v>-5.9701492537313436</v>
      </c>
      <c r="AE10">
        <v>35.5</v>
      </c>
      <c r="AF10">
        <f t="shared" si="11"/>
        <v>-5.9701492537313436</v>
      </c>
      <c r="AG10">
        <v>35.5</v>
      </c>
      <c r="AH10">
        <f t="shared" si="12"/>
        <v>-5.9701492537313436</v>
      </c>
      <c r="AI10">
        <v>35.5</v>
      </c>
      <c r="AJ10">
        <f t="shared" si="13"/>
        <v>-5.9701492537313436</v>
      </c>
      <c r="AK10">
        <v>35.5</v>
      </c>
      <c r="AL10">
        <f t="shared" si="14"/>
        <v>-5.9701492537313436</v>
      </c>
      <c r="AM10">
        <v>33.5</v>
      </c>
      <c r="AN10">
        <f t="shared" si="15"/>
        <v>0</v>
      </c>
      <c r="AO10">
        <v>56.5</v>
      </c>
      <c r="AP10">
        <f t="shared" si="16"/>
        <v>-68.656716417910445</v>
      </c>
      <c r="AR10" s="2" t="s">
        <v>82</v>
      </c>
      <c r="AT10">
        <v>31.5</v>
      </c>
      <c r="AU10">
        <f t="shared" si="17"/>
        <v>5.9701492537313436</v>
      </c>
    </row>
    <row r="11" spans="1:47">
      <c r="A11" s="1" t="s">
        <v>7</v>
      </c>
      <c r="B11" s="3">
        <v>14</v>
      </c>
      <c r="C11">
        <v>0</v>
      </c>
      <c r="D11">
        <f t="shared" si="0"/>
        <v>100</v>
      </c>
      <c r="E11">
        <v>0</v>
      </c>
      <c r="K11">
        <v>0</v>
      </c>
      <c r="L11">
        <f t="shared" si="1"/>
        <v>100</v>
      </c>
      <c r="M11">
        <v>0</v>
      </c>
      <c r="N11">
        <f t="shared" si="2"/>
        <v>100</v>
      </c>
      <c r="O11">
        <v>0</v>
      </c>
      <c r="P11">
        <f t="shared" si="3"/>
        <v>100</v>
      </c>
      <c r="Q11">
        <v>17.5</v>
      </c>
      <c r="R11">
        <f t="shared" si="4"/>
        <v>-25</v>
      </c>
      <c r="S11">
        <v>16</v>
      </c>
      <c r="T11">
        <f t="shared" si="5"/>
        <v>-14.285714285714286</v>
      </c>
      <c r="U11">
        <v>16</v>
      </c>
      <c r="V11">
        <f t="shared" si="6"/>
        <v>-14.285714285714286</v>
      </c>
      <c r="W11">
        <v>16.5</v>
      </c>
      <c r="X11">
        <f t="shared" si="7"/>
        <v>-17.857142857142858</v>
      </c>
      <c r="Y11">
        <v>16</v>
      </c>
      <c r="Z11">
        <f t="shared" si="8"/>
        <v>-14.285714285714286</v>
      </c>
      <c r="AA11">
        <v>12.5</v>
      </c>
      <c r="AB11">
        <f t="shared" si="9"/>
        <v>10.714285714285714</v>
      </c>
      <c r="AC11">
        <v>14</v>
      </c>
      <c r="AD11">
        <f t="shared" si="10"/>
        <v>0</v>
      </c>
      <c r="AE11">
        <v>14</v>
      </c>
      <c r="AF11">
        <f t="shared" si="11"/>
        <v>0</v>
      </c>
      <c r="AG11">
        <v>16</v>
      </c>
      <c r="AH11">
        <f t="shared" si="12"/>
        <v>-14.285714285714286</v>
      </c>
      <c r="AI11">
        <v>15</v>
      </c>
      <c r="AJ11">
        <f t="shared" si="13"/>
        <v>-7.1428571428571432</v>
      </c>
      <c r="AK11">
        <v>15</v>
      </c>
      <c r="AL11">
        <f t="shared" si="14"/>
        <v>-7.1428571428571432</v>
      </c>
      <c r="AM11">
        <v>15.5</v>
      </c>
      <c r="AN11">
        <f t="shared" si="15"/>
        <v>-10.714285714285714</v>
      </c>
      <c r="AO11">
        <v>15</v>
      </c>
      <c r="AP11">
        <f t="shared" si="16"/>
        <v>-7.1428571428571432</v>
      </c>
      <c r="AR11" s="2"/>
      <c r="AT11">
        <v>15</v>
      </c>
      <c r="AU11">
        <f t="shared" si="17"/>
        <v>-7.1428571428571432</v>
      </c>
    </row>
    <row r="12" spans="1:47">
      <c r="A12" s="1" t="s">
        <v>0</v>
      </c>
      <c r="B12" s="3">
        <v>38</v>
      </c>
      <c r="C12">
        <v>37.591679112015676</v>
      </c>
      <c r="D12">
        <f t="shared" si="0"/>
        <v>1.0745286525903266</v>
      </c>
      <c r="E12">
        <v>37.591679112015676</v>
      </c>
      <c r="K12">
        <v>37.591679112015676</v>
      </c>
      <c r="L12">
        <f t="shared" si="1"/>
        <v>1.0745286525903266</v>
      </c>
      <c r="M12">
        <v>37.5</v>
      </c>
      <c r="N12">
        <f t="shared" si="2"/>
        <v>1.3157894736842106</v>
      </c>
      <c r="O12">
        <v>36</v>
      </c>
      <c r="P12">
        <f t="shared" si="3"/>
        <v>5.2631578947368425</v>
      </c>
      <c r="Q12">
        <v>37.5</v>
      </c>
      <c r="R12">
        <f t="shared" si="4"/>
        <v>1.3157894736842106</v>
      </c>
      <c r="S12">
        <v>37.5</v>
      </c>
      <c r="T12">
        <f t="shared" si="5"/>
        <v>1.3157894736842106</v>
      </c>
      <c r="U12">
        <v>37.5</v>
      </c>
      <c r="V12">
        <f t="shared" si="6"/>
        <v>1.3157894736842106</v>
      </c>
      <c r="W12">
        <v>37.5</v>
      </c>
      <c r="X12">
        <f t="shared" si="7"/>
        <v>1.3157894736842106</v>
      </c>
      <c r="Y12">
        <v>37.5</v>
      </c>
      <c r="Z12">
        <f t="shared" si="8"/>
        <v>1.3157894736842106</v>
      </c>
      <c r="AA12">
        <v>37.5</v>
      </c>
      <c r="AB12">
        <f t="shared" si="9"/>
        <v>1.3157894736842106</v>
      </c>
      <c r="AC12">
        <v>37.5</v>
      </c>
      <c r="AD12">
        <f t="shared" si="10"/>
        <v>1.3157894736842106</v>
      </c>
      <c r="AE12">
        <v>37.5</v>
      </c>
      <c r="AF12">
        <f t="shared" si="11"/>
        <v>1.3157894736842106</v>
      </c>
      <c r="AG12">
        <v>37.5</v>
      </c>
      <c r="AH12">
        <f t="shared" si="12"/>
        <v>1.3157894736842106</v>
      </c>
      <c r="AI12">
        <v>37.5</v>
      </c>
      <c r="AJ12">
        <f t="shared" si="13"/>
        <v>1.3157894736842106</v>
      </c>
      <c r="AK12">
        <v>37.5</v>
      </c>
      <c r="AL12">
        <f t="shared" si="14"/>
        <v>1.3157894736842106</v>
      </c>
      <c r="AM12">
        <v>30.5</v>
      </c>
      <c r="AN12">
        <f t="shared" si="15"/>
        <v>19.736842105263158</v>
      </c>
      <c r="AO12">
        <v>38</v>
      </c>
      <c r="AP12">
        <f t="shared" si="16"/>
        <v>0</v>
      </c>
      <c r="AR12" s="2" t="s">
        <v>83</v>
      </c>
      <c r="AT12">
        <v>30.5</v>
      </c>
      <c r="AU12">
        <f t="shared" si="17"/>
        <v>19.736842105263158</v>
      </c>
    </row>
    <row r="13" spans="1:47">
      <c r="A13" s="1" t="s">
        <v>8</v>
      </c>
      <c r="B13" s="3">
        <v>28</v>
      </c>
      <c r="C13">
        <v>31.939186694734289</v>
      </c>
      <c r="D13">
        <f t="shared" si="0"/>
        <v>-14.068523909765318</v>
      </c>
      <c r="E13">
        <v>31.939186694734289</v>
      </c>
      <c r="K13">
        <v>35.221795260344642</v>
      </c>
      <c r="L13">
        <f t="shared" si="1"/>
        <v>-25.792125929802292</v>
      </c>
      <c r="M13">
        <v>35</v>
      </c>
      <c r="N13">
        <f t="shared" si="2"/>
        <v>-25</v>
      </c>
      <c r="O13">
        <v>34</v>
      </c>
      <c r="P13">
        <f t="shared" si="3"/>
        <v>-21.428571428571427</v>
      </c>
      <c r="Q13">
        <v>35</v>
      </c>
      <c r="R13">
        <f t="shared" si="4"/>
        <v>-25</v>
      </c>
      <c r="S13">
        <v>35</v>
      </c>
      <c r="T13">
        <f t="shared" si="5"/>
        <v>-25</v>
      </c>
      <c r="U13">
        <v>35</v>
      </c>
      <c r="V13">
        <f t="shared" si="6"/>
        <v>-25</v>
      </c>
      <c r="W13">
        <v>35</v>
      </c>
      <c r="X13">
        <f t="shared" si="7"/>
        <v>-25</v>
      </c>
      <c r="Y13">
        <v>35</v>
      </c>
      <c r="Z13">
        <f t="shared" si="8"/>
        <v>-25</v>
      </c>
      <c r="AA13">
        <v>35</v>
      </c>
      <c r="AB13">
        <f t="shared" si="9"/>
        <v>-25</v>
      </c>
      <c r="AC13">
        <v>35</v>
      </c>
      <c r="AD13">
        <f t="shared" si="10"/>
        <v>-25</v>
      </c>
      <c r="AE13">
        <v>35</v>
      </c>
      <c r="AF13">
        <f t="shared" si="11"/>
        <v>-25</v>
      </c>
      <c r="AG13">
        <v>35</v>
      </c>
      <c r="AH13">
        <f t="shared" si="12"/>
        <v>-25</v>
      </c>
      <c r="AI13">
        <v>35</v>
      </c>
      <c r="AJ13">
        <f t="shared" si="13"/>
        <v>-25</v>
      </c>
      <c r="AK13">
        <v>35</v>
      </c>
      <c r="AL13">
        <f t="shared" si="14"/>
        <v>-25</v>
      </c>
      <c r="AM13">
        <v>33</v>
      </c>
      <c r="AN13">
        <f t="shared" si="15"/>
        <v>-17.857142857142858</v>
      </c>
      <c r="AO13">
        <v>40.5</v>
      </c>
      <c r="AP13">
        <f t="shared" si="16"/>
        <v>-44.642857142857146</v>
      </c>
      <c r="AR13" s="2" t="s">
        <v>84</v>
      </c>
      <c r="AT13">
        <v>31.5</v>
      </c>
      <c r="AU13">
        <f t="shared" si="17"/>
        <v>-12.5</v>
      </c>
    </row>
    <row r="14" spans="1:47">
      <c r="A14" s="1" t="s">
        <v>6</v>
      </c>
      <c r="B14" s="3">
        <v>33.5</v>
      </c>
      <c r="C14">
        <v>35.908274465628686</v>
      </c>
      <c r="D14">
        <f t="shared" si="0"/>
        <v>-7.1888790018766757</v>
      </c>
      <c r="E14">
        <v>35.908274465628686</v>
      </c>
      <c r="K14">
        <v>35.908274465628686</v>
      </c>
      <c r="L14">
        <f t="shared" si="1"/>
        <v>-7.1888790018766757</v>
      </c>
      <c r="M14">
        <v>35.5</v>
      </c>
      <c r="N14">
        <f t="shared" si="2"/>
        <v>-5.9701492537313436</v>
      </c>
      <c r="O14">
        <v>33</v>
      </c>
      <c r="P14">
        <f t="shared" si="3"/>
        <v>1.4925373134328359</v>
      </c>
      <c r="Q14">
        <v>35.5</v>
      </c>
      <c r="R14">
        <f t="shared" si="4"/>
        <v>-5.9701492537313436</v>
      </c>
      <c r="S14">
        <v>35.5</v>
      </c>
      <c r="T14">
        <f t="shared" si="5"/>
        <v>-5.9701492537313436</v>
      </c>
      <c r="U14">
        <v>35.5</v>
      </c>
      <c r="V14">
        <f t="shared" si="6"/>
        <v>-5.9701492537313436</v>
      </c>
      <c r="W14">
        <v>35.5</v>
      </c>
      <c r="X14">
        <f t="shared" si="7"/>
        <v>-5.9701492537313436</v>
      </c>
      <c r="Y14">
        <v>35.5</v>
      </c>
      <c r="Z14">
        <f t="shared" si="8"/>
        <v>-5.9701492537313436</v>
      </c>
      <c r="AA14">
        <v>35.5</v>
      </c>
      <c r="AB14">
        <f t="shared" si="9"/>
        <v>-5.9701492537313436</v>
      </c>
      <c r="AC14">
        <v>35.5</v>
      </c>
      <c r="AD14">
        <f t="shared" si="10"/>
        <v>-5.9701492537313436</v>
      </c>
      <c r="AE14">
        <v>35.5</v>
      </c>
      <c r="AF14">
        <f t="shared" si="11"/>
        <v>-5.9701492537313436</v>
      </c>
      <c r="AG14">
        <v>35.5</v>
      </c>
      <c r="AH14">
        <f t="shared" si="12"/>
        <v>-5.9701492537313436</v>
      </c>
      <c r="AI14">
        <v>35.5</v>
      </c>
      <c r="AJ14">
        <f t="shared" si="13"/>
        <v>-5.9701492537313436</v>
      </c>
      <c r="AK14">
        <v>35.5</v>
      </c>
      <c r="AL14">
        <f t="shared" si="14"/>
        <v>-5.9701492537313436</v>
      </c>
      <c r="AM14">
        <v>33.5</v>
      </c>
      <c r="AN14">
        <f t="shared" si="15"/>
        <v>0</v>
      </c>
      <c r="AO14">
        <v>56.5</v>
      </c>
      <c r="AP14">
        <f t="shared" si="16"/>
        <v>-68.656716417910445</v>
      </c>
      <c r="AR14" s="2" t="s">
        <v>85</v>
      </c>
      <c r="AT14">
        <v>31.5</v>
      </c>
      <c r="AU14">
        <f t="shared" si="17"/>
        <v>5.9701492537313436</v>
      </c>
    </row>
    <row r="15" spans="1:47">
      <c r="A15" s="1" t="s">
        <v>9</v>
      </c>
      <c r="B15" s="3">
        <v>18</v>
      </c>
      <c r="C15">
        <v>22.472598414519819</v>
      </c>
      <c r="D15">
        <f t="shared" si="0"/>
        <v>-24.847768969554551</v>
      </c>
      <c r="E15">
        <v>22.472598414519819</v>
      </c>
      <c r="K15">
        <v>22.472598414519819</v>
      </c>
      <c r="L15">
        <f t="shared" si="1"/>
        <v>-24.847768969554551</v>
      </c>
      <c r="M15">
        <v>22</v>
      </c>
      <c r="N15">
        <f t="shared" si="2"/>
        <v>-22.222222222222221</v>
      </c>
      <c r="O15">
        <v>22</v>
      </c>
      <c r="P15">
        <f t="shared" si="3"/>
        <v>-22.222222222222221</v>
      </c>
      <c r="Q15">
        <v>22</v>
      </c>
      <c r="R15">
        <f t="shared" si="4"/>
        <v>-22.222222222222221</v>
      </c>
      <c r="S15">
        <v>22</v>
      </c>
      <c r="T15">
        <f t="shared" si="5"/>
        <v>-22.222222222222221</v>
      </c>
      <c r="U15">
        <v>22</v>
      </c>
      <c r="V15">
        <f t="shared" si="6"/>
        <v>-22.222222222222221</v>
      </c>
      <c r="W15">
        <v>22</v>
      </c>
      <c r="X15">
        <f t="shared" si="7"/>
        <v>-22.222222222222221</v>
      </c>
      <c r="Y15">
        <v>22</v>
      </c>
      <c r="Z15">
        <f t="shared" si="8"/>
        <v>-22.222222222222221</v>
      </c>
      <c r="AA15">
        <v>22</v>
      </c>
      <c r="AB15">
        <f t="shared" si="9"/>
        <v>-22.222222222222221</v>
      </c>
      <c r="AC15">
        <v>22</v>
      </c>
      <c r="AD15">
        <f t="shared" si="10"/>
        <v>-22.222222222222221</v>
      </c>
      <c r="AE15">
        <v>22</v>
      </c>
      <c r="AF15">
        <f t="shared" si="11"/>
        <v>-22.222222222222221</v>
      </c>
      <c r="AG15">
        <v>22</v>
      </c>
      <c r="AH15">
        <f t="shared" si="12"/>
        <v>-22.222222222222221</v>
      </c>
      <c r="AI15">
        <v>22</v>
      </c>
      <c r="AJ15">
        <f t="shared" si="13"/>
        <v>-22.222222222222221</v>
      </c>
      <c r="AK15">
        <v>22</v>
      </c>
      <c r="AL15">
        <f t="shared" si="14"/>
        <v>-22.222222222222221</v>
      </c>
      <c r="AM15">
        <v>22.5</v>
      </c>
      <c r="AN15">
        <f t="shared" si="15"/>
        <v>-25</v>
      </c>
      <c r="AO15">
        <v>22</v>
      </c>
      <c r="AP15">
        <f t="shared" si="16"/>
        <v>-22.222222222222221</v>
      </c>
      <c r="AR15" s="2" t="s">
        <v>86</v>
      </c>
      <c r="AT15">
        <v>22</v>
      </c>
      <c r="AU15">
        <f t="shared" si="17"/>
        <v>-22.222222222222221</v>
      </c>
    </row>
    <row r="16" spans="1:47">
      <c r="A16" s="1" t="s">
        <v>10</v>
      </c>
      <c r="B16" s="3">
        <v>13.5</v>
      </c>
      <c r="C16">
        <v>14.492331852904751</v>
      </c>
      <c r="D16">
        <f t="shared" si="0"/>
        <v>-7.3506063178129732</v>
      </c>
      <c r="E16">
        <v>14.492331852904751</v>
      </c>
      <c r="K16">
        <v>14.492331852904751</v>
      </c>
      <c r="L16">
        <f t="shared" si="1"/>
        <v>-7.3506063178129732</v>
      </c>
      <c r="M16">
        <v>14</v>
      </c>
      <c r="N16">
        <f t="shared" si="2"/>
        <v>-3.7037037037037037</v>
      </c>
      <c r="O16">
        <v>14</v>
      </c>
      <c r="P16">
        <f t="shared" si="3"/>
        <v>-3.7037037037037037</v>
      </c>
      <c r="Q16">
        <v>14</v>
      </c>
      <c r="R16">
        <f t="shared" si="4"/>
        <v>-3.7037037037037037</v>
      </c>
      <c r="S16">
        <v>14</v>
      </c>
      <c r="T16">
        <f t="shared" si="5"/>
        <v>-3.7037037037037037</v>
      </c>
      <c r="U16">
        <v>14</v>
      </c>
      <c r="V16">
        <f t="shared" si="6"/>
        <v>-3.7037037037037037</v>
      </c>
      <c r="W16">
        <v>14</v>
      </c>
      <c r="X16">
        <f t="shared" si="7"/>
        <v>-3.7037037037037037</v>
      </c>
      <c r="Y16">
        <v>14</v>
      </c>
      <c r="Z16">
        <f t="shared" si="8"/>
        <v>-3.7037037037037037</v>
      </c>
      <c r="AA16">
        <v>14</v>
      </c>
      <c r="AB16">
        <f t="shared" si="9"/>
        <v>-3.7037037037037037</v>
      </c>
      <c r="AC16">
        <v>14</v>
      </c>
      <c r="AD16">
        <f t="shared" si="10"/>
        <v>-3.7037037037037037</v>
      </c>
      <c r="AE16">
        <v>14</v>
      </c>
      <c r="AF16">
        <f t="shared" si="11"/>
        <v>-3.7037037037037037</v>
      </c>
      <c r="AG16">
        <v>14</v>
      </c>
      <c r="AH16">
        <f t="shared" si="12"/>
        <v>-3.7037037037037037</v>
      </c>
      <c r="AI16">
        <v>14</v>
      </c>
      <c r="AJ16">
        <f t="shared" si="13"/>
        <v>-3.7037037037037037</v>
      </c>
      <c r="AK16">
        <v>14</v>
      </c>
      <c r="AL16">
        <f t="shared" si="14"/>
        <v>-3.7037037037037037</v>
      </c>
      <c r="AM16">
        <v>14.5</v>
      </c>
      <c r="AN16">
        <f t="shared" si="15"/>
        <v>-7.4074074074074074</v>
      </c>
      <c r="AO16">
        <v>14</v>
      </c>
      <c r="AP16">
        <f t="shared" si="16"/>
        <v>-3.7037037037037037</v>
      </c>
      <c r="AR16" s="2" t="s">
        <v>87</v>
      </c>
      <c r="AT16">
        <v>14</v>
      </c>
      <c r="AU16">
        <f t="shared" si="17"/>
        <v>-3.7037037037037037</v>
      </c>
    </row>
    <row r="17" spans="1:47">
      <c r="A17" s="1" t="s">
        <v>11</v>
      </c>
      <c r="B17" s="3">
        <v>28</v>
      </c>
      <c r="C17">
        <v>27.378467780487505</v>
      </c>
      <c r="D17">
        <f t="shared" si="0"/>
        <v>2.2197579268303409</v>
      </c>
      <c r="E17">
        <v>27.378467780487505</v>
      </c>
      <c r="K17">
        <v>27.378467780487505</v>
      </c>
      <c r="L17">
        <f t="shared" si="1"/>
        <v>2.2197579268303409</v>
      </c>
      <c r="M17">
        <v>27</v>
      </c>
      <c r="N17">
        <f t="shared" si="2"/>
        <v>3.5714285714285716</v>
      </c>
      <c r="O17">
        <v>27</v>
      </c>
      <c r="P17">
        <f t="shared" si="3"/>
        <v>3.5714285714285716</v>
      </c>
      <c r="Q17">
        <v>27</v>
      </c>
      <c r="R17">
        <f t="shared" si="4"/>
        <v>3.5714285714285716</v>
      </c>
      <c r="S17">
        <v>27</v>
      </c>
      <c r="T17">
        <f t="shared" si="5"/>
        <v>3.5714285714285716</v>
      </c>
      <c r="U17">
        <v>27</v>
      </c>
      <c r="V17">
        <f t="shared" si="6"/>
        <v>3.5714285714285716</v>
      </c>
      <c r="W17">
        <v>27</v>
      </c>
      <c r="X17">
        <f t="shared" si="7"/>
        <v>3.5714285714285716</v>
      </c>
      <c r="Y17">
        <v>27</v>
      </c>
      <c r="Z17">
        <f t="shared" si="8"/>
        <v>3.5714285714285716</v>
      </c>
      <c r="AA17">
        <v>27</v>
      </c>
      <c r="AB17">
        <f t="shared" si="9"/>
        <v>3.5714285714285716</v>
      </c>
      <c r="AC17">
        <v>27</v>
      </c>
      <c r="AD17">
        <f t="shared" si="10"/>
        <v>3.5714285714285716</v>
      </c>
      <c r="AE17">
        <v>27</v>
      </c>
      <c r="AF17">
        <f t="shared" si="11"/>
        <v>3.5714285714285716</v>
      </c>
      <c r="AG17">
        <v>27</v>
      </c>
      <c r="AH17">
        <f t="shared" si="12"/>
        <v>3.5714285714285716</v>
      </c>
      <c r="AI17">
        <v>27</v>
      </c>
      <c r="AJ17">
        <f t="shared" si="13"/>
        <v>3.5714285714285716</v>
      </c>
      <c r="AK17">
        <v>27</v>
      </c>
      <c r="AL17">
        <f t="shared" si="14"/>
        <v>3.5714285714285716</v>
      </c>
      <c r="AM17">
        <v>27.5</v>
      </c>
      <c r="AN17">
        <f t="shared" si="15"/>
        <v>1.7857142857142858</v>
      </c>
      <c r="AO17">
        <v>27</v>
      </c>
      <c r="AP17">
        <f t="shared" si="16"/>
        <v>3.5714285714285716</v>
      </c>
      <c r="AR17" s="2" t="s">
        <v>78</v>
      </c>
      <c r="AT17">
        <v>27</v>
      </c>
      <c r="AU17">
        <f t="shared" si="17"/>
        <v>3.5714285714285716</v>
      </c>
    </row>
    <row r="18" spans="1:47">
      <c r="A18" s="1" t="s">
        <v>12</v>
      </c>
      <c r="B18" s="3">
        <v>66.5</v>
      </c>
      <c r="AR18" s="2" t="s">
        <v>88</v>
      </c>
    </row>
    <row r="19" spans="1:47">
      <c r="AR19" s="2"/>
    </row>
    <row r="20" spans="1:47">
      <c r="AR20" s="2" t="s">
        <v>89</v>
      </c>
    </row>
    <row r="21" spans="1:47">
      <c r="A21" t="s">
        <v>35</v>
      </c>
      <c r="D21">
        <v>4</v>
      </c>
      <c r="E21" t="s">
        <v>40</v>
      </c>
      <c r="K21" t="s">
        <v>49</v>
      </c>
      <c r="L21">
        <v>5</v>
      </c>
      <c r="M21" t="s">
        <v>49</v>
      </c>
      <c r="N21">
        <v>7</v>
      </c>
      <c r="O21" t="s">
        <v>49</v>
      </c>
      <c r="P21">
        <v>8</v>
      </c>
      <c r="Q21" t="s">
        <v>54</v>
      </c>
      <c r="R21">
        <v>8</v>
      </c>
      <c r="S21" t="s">
        <v>54</v>
      </c>
      <c r="T21">
        <f>COUNTIFS(T4:T17,"&lt;0",T4:T17,"&gt;-6")  +  COUNTIFS(T4:T17,"&gt;0",T4:T17,"&lt;6") + COUNTIF(T4:T17,"=0")</f>
        <v>8</v>
      </c>
      <c r="U21" t="s">
        <v>54</v>
      </c>
      <c r="V21">
        <f>COUNTIFS(V4:V17,"&lt;0",V4:V17,"&gt;-6")  +  COUNTIFS(V4:V17,"&gt;0",V4:V17,"&lt;6") + COUNTIF(V4:V17,"=0")</f>
        <v>8</v>
      </c>
      <c r="W21" t="s">
        <v>54</v>
      </c>
      <c r="Y21" t="s">
        <v>54</v>
      </c>
      <c r="AA21" t="s">
        <v>54</v>
      </c>
      <c r="AC21" t="s">
        <v>54</v>
      </c>
      <c r="AE21" t="s">
        <v>54</v>
      </c>
      <c r="AG21" t="s">
        <v>54</v>
      </c>
      <c r="AI21" t="s">
        <v>54</v>
      </c>
      <c r="AJ21">
        <v>8</v>
      </c>
      <c r="AK21" t="s">
        <v>54</v>
      </c>
      <c r="AM21" t="s">
        <v>54</v>
      </c>
      <c r="AO21" t="s">
        <v>54</v>
      </c>
      <c r="AT21" t="s">
        <v>54</v>
      </c>
    </row>
    <row r="22" spans="1:47">
      <c r="A22" t="s">
        <v>34</v>
      </c>
      <c r="D22">
        <v>10</v>
      </c>
      <c r="K22" t="s">
        <v>50</v>
      </c>
      <c r="L22">
        <v>9</v>
      </c>
      <c r="M22" t="s">
        <v>50</v>
      </c>
      <c r="N22">
        <v>7</v>
      </c>
      <c r="O22" t="s">
        <v>50</v>
      </c>
      <c r="P22">
        <v>6</v>
      </c>
      <c r="Q22" t="s">
        <v>50</v>
      </c>
      <c r="R22">
        <v>6</v>
      </c>
      <c r="S22" t="s">
        <v>50</v>
      </c>
      <c r="T22">
        <f>14-T21</f>
        <v>6</v>
      </c>
      <c r="U22" t="s">
        <v>50</v>
      </c>
      <c r="W22" t="s">
        <v>50</v>
      </c>
      <c r="Y22" t="s">
        <v>50</v>
      </c>
      <c r="AA22" t="s">
        <v>50</v>
      </c>
      <c r="AC22" t="s">
        <v>50</v>
      </c>
      <c r="AE22" t="s">
        <v>50</v>
      </c>
      <c r="AG22" t="s">
        <v>50</v>
      </c>
      <c r="AI22" t="s">
        <v>50</v>
      </c>
      <c r="AJ22">
        <v>6</v>
      </c>
      <c r="AK22" t="s">
        <v>50</v>
      </c>
      <c r="AM22" t="s">
        <v>50</v>
      </c>
      <c r="AO22" t="s">
        <v>50</v>
      </c>
      <c r="AT22" t="s">
        <v>90</v>
      </c>
    </row>
    <row r="23" spans="1:47">
      <c r="M23" t="s">
        <v>51</v>
      </c>
      <c r="O23" t="s">
        <v>51</v>
      </c>
      <c r="Q23" t="s">
        <v>51</v>
      </c>
      <c r="S23" t="s">
        <v>51</v>
      </c>
      <c r="U23" t="s">
        <v>51</v>
      </c>
      <c r="W23" t="s">
        <v>51</v>
      </c>
      <c r="Y23" t="s">
        <v>51</v>
      </c>
      <c r="AA23" t="s">
        <v>51</v>
      </c>
      <c r="AC23" t="s">
        <v>51</v>
      </c>
      <c r="AE23" t="s">
        <v>51</v>
      </c>
      <c r="AG23" t="s">
        <v>51</v>
      </c>
      <c r="AI23" t="s">
        <v>51</v>
      </c>
      <c r="AK23" t="s">
        <v>51</v>
      </c>
      <c r="AM23" t="s">
        <v>72</v>
      </c>
      <c r="AO23" t="s">
        <v>51</v>
      </c>
      <c r="AT23" t="s">
        <v>51</v>
      </c>
    </row>
    <row r="24" spans="1:47">
      <c r="O24" t="s">
        <v>52</v>
      </c>
      <c r="Q24" t="s">
        <v>53</v>
      </c>
      <c r="S24" t="s">
        <v>60</v>
      </c>
      <c r="U24" t="s">
        <v>61</v>
      </c>
      <c r="W24" t="s">
        <v>62</v>
      </c>
      <c r="Y24" t="s">
        <v>63</v>
      </c>
      <c r="AA24" t="s">
        <v>64</v>
      </c>
      <c r="AC24" t="s">
        <v>63</v>
      </c>
      <c r="AE24" t="s">
        <v>63</v>
      </c>
      <c r="AG24" t="s">
        <v>63</v>
      </c>
      <c r="AI24" t="s">
        <v>63</v>
      </c>
      <c r="AK24" t="s">
        <v>71</v>
      </c>
      <c r="AM24" t="s">
        <v>71</v>
      </c>
      <c r="AO24" t="s">
        <v>71</v>
      </c>
      <c r="AT24" t="s">
        <v>71</v>
      </c>
    </row>
    <row r="25" spans="1:47">
      <c r="AC25" t="s">
        <v>66</v>
      </c>
      <c r="AE25" t="s">
        <v>67</v>
      </c>
      <c r="AG25" t="s">
        <v>68</v>
      </c>
      <c r="AI25" t="s">
        <v>69</v>
      </c>
      <c r="AO25" t="s">
        <v>75</v>
      </c>
      <c r="AT25" t="s">
        <v>75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U25"/>
  <sheetViews>
    <sheetView topLeftCell="AM1" workbookViewId="0">
      <selection activeCell="AT4" sqref="AT4:AT17"/>
    </sheetView>
  </sheetViews>
  <sheetFormatPr defaultRowHeight="15"/>
  <sheetData>
    <row r="1" spans="1:47">
      <c r="B1" s="2" t="s">
        <v>57</v>
      </c>
    </row>
    <row r="2" spans="1:47">
      <c r="A2" s="2" t="s">
        <v>15</v>
      </c>
      <c r="B2" s="2" t="s">
        <v>16</v>
      </c>
    </row>
    <row r="3" spans="1:47">
      <c r="B3" t="s">
        <v>32</v>
      </c>
      <c r="C3" s="2"/>
      <c r="Q3" t="s">
        <v>33</v>
      </c>
      <c r="R3" t="s">
        <v>43</v>
      </c>
      <c r="S3" s="2" t="s">
        <v>33</v>
      </c>
      <c r="T3" s="2" t="s">
        <v>43</v>
      </c>
      <c r="U3" s="2" t="s">
        <v>33</v>
      </c>
      <c r="V3" s="2" t="s">
        <v>43</v>
      </c>
      <c r="W3" s="2" t="s">
        <v>33</v>
      </c>
      <c r="X3" s="2" t="s">
        <v>43</v>
      </c>
      <c r="Y3" s="2" t="s">
        <v>33</v>
      </c>
      <c r="Z3" s="2" t="s">
        <v>43</v>
      </c>
      <c r="AA3" s="2" t="s">
        <v>33</v>
      </c>
      <c r="AB3" s="2" t="s">
        <v>43</v>
      </c>
      <c r="AC3" s="2" t="s">
        <v>33</v>
      </c>
      <c r="AD3" s="2" t="s">
        <v>43</v>
      </c>
      <c r="AE3" s="2" t="s">
        <v>33</v>
      </c>
      <c r="AF3" s="2" t="s">
        <v>43</v>
      </c>
      <c r="AG3" s="2" t="s">
        <v>33</v>
      </c>
      <c r="AH3" s="2" t="s">
        <v>43</v>
      </c>
      <c r="AI3" s="2" t="s">
        <v>33</v>
      </c>
      <c r="AJ3" s="2" t="s">
        <v>43</v>
      </c>
      <c r="AK3" s="2" t="s">
        <v>33</v>
      </c>
      <c r="AL3" s="2" t="s">
        <v>43</v>
      </c>
      <c r="AM3" s="2" t="s">
        <v>33</v>
      </c>
      <c r="AN3" s="2" t="s">
        <v>43</v>
      </c>
      <c r="AO3" s="2" t="s">
        <v>33</v>
      </c>
      <c r="AP3" s="2" t="s">
        <v>43</v>
      </c>
      <c r="AR3" s="2" t="s">
        <v>76</v>
      </c>
      <c r="AT3" s="2" t="s">
        <v>33</v>
      </c>
      <c r="AU3" s="2" t="s">
        <v>43</v>
      </c>
    </row>
    <row r="4" spans="1:47">
      <c r="A4" s="1" t="s">
        <v>0</v>
      </c>
      <c r="B4">
        <v>29</v>
      </c>
      <c r="Q4">
        <v>27</v>
      </c>
      <c r="R4">
        <f>100*(B4-Q4)/B4</f>
        <v>6.8965517241379306</v>
      </c>
      <c r="S4">
        <v>27</v>
      </c>
      <c r="T4">
        <f>100*(B4-S4)/B4</f>
        <v>6.8965517241379306</v>
      </c>
      <c r="U4">
        <v>27</v>
      </c>
      <c r="V4">
        <f>100*(B4-U4)/B4</f>
        <v>6.8965517241379306</v>
      </c>
      <c r="W4">
        <v>27</v>
      </c>
      <c r="X4">
        <f>100*(B4-W4)/B4</f>
        <v>6.8965517241379306</v>
      </c>
      <c r="Y4">
        <v>27</v>
      </c>
      <c r="Z4">
        <f>100*(B4-Y4)/B4</f>
        <v>6.8965517241379306</v>
      </c>
      <c r="AA4">
        <v>27</v>
      </c>
      <c r="AB4">
        <f>100*(B4-AA4)/B4</f>
        <v>6.8965517241379306</v>
      </c>
      <c r="AC4">
        <v>27</v>
      </c>
      <c r="AD4">
        <f>100*(B4-AC4)/B4</f>
        <v>6.8965517241379306</v>
      </c>
      <c r="AE4">
        <v>27</v>
      </c>
      <c r="AF4">
        <f>100*(B4-AE4)/B4</f>
        <v>6.8965517241379306</v>
      </c>
      <c r="AG4">
        <v>27</v>
      </c>
      <c r="AH4">
        <f>100*(B4-AG4)/B4</f>
        <v>6.8965517241379306</v>
      </c>
      <c r="AI4">
        <v>27</v>
      </c>
      <c r="AJ4">
        <f>100*(B4-AI4)/B4</f>
        <v>6.8965517241379306</v>
      </c>
      <c r="AK4">
        <v>27</v>
      </c>
      <c r="AL4">
        <f>100*(B4-AK4)/B4</f>
        <v>6.8965517241379306</v>
      </c>
      <c r="AM4">
        <v>27</v>
      </c>
      <c r="AN4">
        <f>100*(B4-AM4)/B4</f>
        <v>6.8965517241379306</v>
      </c>
      <c r="AO4">
        <v>27</v>
      </c>
      <c r="AP4">
        <f>100*(B4-AO4)/B4</f>
        <v>6.8965517241379306</v>
      </c>
      <c r="AR4" s="2" t="s">
        <v>77</v>
      </c>
      <c r="AT4">
        <v>27</v>
      </c>
      <c r="AU4">
        <f>100*(B4-AT4)/B4</f>
        <v>6.8965517241379306</v>
      </c>
    </row>
    <row r="5" spans="1:47">
      <c r="A5" s="1" t="s">
        <v>1</v>
      </c>
      <c r="B5">
        <v>17</v>
      </c>
      <c r="Q5">
        <v>15</v>
      </c>
      <c r="R5">
        <f t="shared" ref="R5:R17" si="0">100*(B5-Q5)/B5</f>
        <v>11.764705882352942</v>
      </c>
      <c r="S5">
        <v>15</v>
      </c>
      <c r="T5">
        <f t="shared" ref="T5:T17" si="1">100*(B5-S5)/B5</f>
        <v>11.764705882352942</v>
      </c>
      <c r="U5">
        <v>15</v>
      </c>
      <c r="V5">
        <f t="shared" ref="V5:V17" si="2">100*(B5-U5)/B5</f>
        <v>11.764705882352942</v>
      </c>
      <c r="W5">
        <v>15</v>
      </c>
      <c r="X5">
        <f t="shared" ref="X5:X17" si="3">100*(B5-W5)/B5</f>
        <v>11.764705882352942</v>
      </c>
      <c r="Y5">
        <v>15</v>
      </c>
      <c r="Z5">
        <f t="shared" ref="Z5:Z17" si="4">100*(B5-Y5)/B5</f>
        <v>11.764705882352942</v>
      </c>
      <c r="AA5">
        <v>15</v>
      </c>
      <c r="AB5">
        <f t="shared" ref="AB5:AB17" si="5">100*(B5-AA5)/B5</f>
        <v>11.764705882352942</v>
      </c>
      <c r="AC5">
        <v>15</v>
      </c>
      <c r="AD5">
        <f t="shared" ref="AD5:AD17" si="6">100*(B5-AC5)/B5</f>
        <v>11.764705882352942</v>
      </c>
      <c r="AE5">
        <v>15</v>
      </c>
      <c r="AF5">
        <f t="shared" ref="AF5:AF17" si="7">100*(B5-AE5)/B5</f>
        <v>11.764705882352942</v>
      </c>
      <c r="AG5">
        <v>15</v>
      </c>
      <c r="AH5">
        <f t="shared" ref="AH5:AH17" si="8">100*(B5-AG5)/B5</f>
        <v>11.764705882352942</v>
      </c>
      <c r="AI5">
        <v>15</v>
      </c>
      <c r="AJ5">
        <f t="shared" ref="AJ5:AJ17" si="9">100*(B5-AI5)/B5</f>
        <v>11.764705882352942</v>
      </c>
      <c r="AK5">
        <v>15</v>
      </c>
      <c r="AL5">
        <f t="shared" ref="AL5:AL17" si="10">100*(B5-AK5)/B5</f>
        <v>11.764705882352942</v>
      </c>
      <c r="AM5">
        <v>15.5</v>
      </c>
      <c r="AN5">
        <f t="shared" ref="AN5:AN17" si="11">100*(B5-AM5)/B5</f>
        <v>8.8235294117647065</v>
      </c>
      <c r="AO5">
        <v>15</v>
      </c>
      <c r="AP5">
        <f t="shared" ref="AP5:AP17" si="12">100*(B5-AO5)/B5</f>
        <v>11.764705882352942</v>
      </c>
      <c r="AR5" s="2" t="s">
        <v>78</v>
      </c>
      <c r="AT5">
        <v>15</v>
      </c>
      <c r="AU5">
        <f t="shared" ref="AU5:AU17" si="13">100*(B5-AT5)/B5</f>
        <v>11.764705882352942</v>
      </c>
    </row>
    <row r="6" spans="1:47">
      <c r="A6" s="1" t="s">
        <v>2</v>
      </c>
      <c r="B6">
        <v>24.5</v>
      </c>
      <c r="Q6">
        <v>24</v>
      </c>
      <c r="R6">
        <f t="shared" si="0"/>
        <v>2.0408163265306123</v>
      </c>
      <c r="S6">
        <v>24</v>
      </c>
      <c r="T6">
        <f t="shared" si="1"/>
        <v>2.0408163265306123</v>
      </c>
      <c r="U6">
        <v>24</v>
      </c>
      <c r="V6">
        <f t="shared" si="2"/>
        <v>2.0408163265306123</v>
      </c>
      <c r="W6">
        <v>24</v>
      </c>
      <c r="X6">
        <f t="shared" si="3"/>
        <v>2.0408163265306123</v>
      </c>
      <c r="Y6">
        <v>24</v>
      </c>
      <c r="Z6">
        <f t="shared" si="4"/>
        <v>2.0408163265306123</v>
      </c>
      <c r="AA6">
        <v>24</v>
      </c>
      <c r="AB6">
        <f t="shared" si="5"/>
        <v>2.0408163265306123</v>
      </c>
      <c r="AC6">
        <v>24</v>
      </c>
      <c r="AD6">
        <f t="shared" si="6"/>
        <v>2.0408163265306123</v>
      </c>
      <c r="AE6">
        <v>24</v>
      </c>
      <c r="AF6">
        <f t="shared" si="7"/>
        <v>2.0408163265306123</v>
      </c>
      <c r="AG6">
        <v>24</v>
      </c>
      <c r="AH6">
        <f t="shared" si="8"/>
        <v>2.0408163265306123</v>
      </c>
      <c r="AI6">
        <v>24</v>
      </c>
      <c r="AJ6">
        <f t="shared" si="9"/>
        <v>2.0408163265306123</v>
      </c>
      <c r="AK6">
        <v>24</v>
      </c>
      <c r="AL6">
        <f t="shared" si="10"/>
        <v>2.0408163265306123</v>
      </c>
      <c r="AM6">
        <v>24.5</v>
      </c>
      <c r="AN6">
        <f t="shared" si="11"/>
        <v>0</v>
      </c>
      <c r="AO6">
        <v>24</v>
      </c>
      <c r="AP6">
        <f t="shared" si="12"/>
        <v>2.0408163265306123</v>
      </c>
      <c r="AR6" s="2" t="s">
        <v>79</v>
      </c>
      <c r="AT6">
        <v>24</v>
      </c>
      <c r="AU6">
        <f t="shared" si="13"/>
        <v>2.0408163265306123</v>
      </c>
    </row>
    <row r="7" spans="1:47">
      <c r="A7" s="1" t="s">
        <v>3</v>
      </c>
      <c r="B7">
        <v>11</v>
      </c>
      <c r="Q7">
        <v>13</v>
      </c>
      <c r="R7">
        <f t="shared" si="0"/>
        <v>-18.181818181818183</v>
      </c>
      <c r="S7">
        <v>13</v>
      </c>
      <c r="T7">
        <f t="shared" si="1"/>
        <v>-18.181818181818183</v>
      </c>
      <c r="U7">
        <v>13</v>
      </c>
      <c r="V7">
        <f t="shared" si="2"/>
        <v>-18.181818181818183</v>
      </c>
      <c r="W7">
        <v>13</v>
      </c>
      <c r="X7">
        <f t="shared" si="3"/>
        <v>-18.181818181818183</v>
      </c>
      <c r="Y7">
        <v>13</v>
      </c>
      <c r="Z7">
        <f t="shared" si="4"/>
        <v>-18.181818181818183</v>
      </c>
      <c r="AA7">
        <v>13</v>
      </c>
      <c r="AB7">
        <f t="shared" si="5"/>
        <v>-18.181818181818183</v>
      </c>
      <c r="AC7">
        <v>13</v>
      </c>
      <c r="AD7">
        <f t="shared" si="6"/>
        <v>-18.181818181818183</v>
      </c>
      <c r="AE7">
        <v>13</v>
      </c>
      <c r="AF7">
        <f t="shared" si="7"/>
        <v>-18.181818181818183</v>
      </c>
      <c r="AG7">
        <v>13</v>
      </c>
      <c r="AH7">
        <f t="shared" si="8"/>
        <v>-18.181818181818183</v>
      </c>
      <c r="AI7">
        <v>13</v>
      </c>
      <c r="AJ7">
        <f t="shared" si="9"/>
        <v>-18.181818181818183</v>
      </c>
      <c r="AK7">
        <v>13</v>
      </c>
      <c r="AL7">
        <f t="shared" si="10"/>
        <v>-18.181818181818183</v>
      </c>
      <c r="AM7">
        <v>13</v>
      </c>
      <c r="AN7">
        <f t="shared" si="11"/>
        <v>-18.181818181818183</v>
      </c>
      <c r="AO7">
        <v>13</v>
      </c>
      <c r="AP7">
        <f t="shared" si="12"/>
        <v>-18.181818181818183</v>
      </c>
      <c r="AR7" s="2" t="s">
        <v>58</v>
      </c>
      <c r="AT7">
        <v>13</v>
      </c>
      <c r="AU7">
        <f t="shared" si="13"/>
        <v>-18.181818181818183</v>
      </c>
    </row>
    <row r="8" spans="1:47">
      <c r="A8" s="1" t="s">
        <v>4</v>
      </c>
      <c r="B8">
        <v>36</v>
      </c>
      <c r="Q8">
        <v>34.5</v>
      </c>
      <c r="R8">
        <f t="shared" si="0"/>
        <v>4.166666666666667</v>
      </c>
      <c r="S8">
        <v>34.5</v>
      </c>
      <c r="T8">
        <f t="shared" si="1"/>
        <v>4.166666666666667</v>
      </c>
      <c r="U8">
        <v>34.5</v>
      </c>
      <c r="V8">
        <f t="shared" si="2"/>
        <v>4.166666666666667</v>
      </c>
      <c r="W8">
        <v>34.5</v>
      </c>
      <c r="X8">
        <f t="shared" si="3"/>
        <v>4.166666666666667</v>
      </c>
      <c r="Y8">
        <v>34.5</v>
      </c>
      <c r="Z8">
        <f t="shared" si="4"/>
        <v>4.166666666666667</v>
      </c>
      <c r="AA8">
        <v>34.5</v>
      </c>
      <c r="AB8">
        <f t="shared" si="5"/>
        <v>4.166666666666667</v>
      </c>
      <c r="AC8">
        <v>34.5</v>
      </c>
      <c r="AD8">
        <f t="shared" si="6"/>
        <v>4.166666666666667</v>
      </c>
      <c r="AE8">
        <v>34.5</v>
      </c>
      <c r="AF8">
        <f t="shared" si="7"/>
        <v>4.166666666666667</v>
      </c>
      <c r="AG8">
        <v>34.5</v>
      </c>
      <c r="AH8">
        <f t="shared" si="8"/>
        <v>4.166666666666667</v>
      </c>
      <c r="AI8">
        <v>34.5</v>
      </c>
      <c r="AJ8">
        <f t="shared" si="9"/>
        <v>4.166666666666667</v>
      </c>
      <c r="AK8">
        <v>34.5</v>
      </c>
      <c r="AL8">
        <f t="shared" si="10"/>
        <v>4.166666666666667</v>
      </c>
      <c r="AM8">
        <v>35</v>
      </c>
      <c r="AN8">
        <f t="shared" si="11"/>
        <v>2.7777777777777777</v>
      </c>
      <c r="AO8">
        <v>34.5</v>
      </c>
      <c r="AP8">
        <f t="shared" si="12"/>
        <v>4.166666666666667</v>
      </c>
      <c r="AR8" s="2" t="s">
        <v>80</v>
      </c>
      <c r="AT8">
        <v>34.5</v>
      </c>
      <c r="AU8">
        <f t="shared" si="13"/>
        <v>4.166666666666667</v>
      </c>
    </row>
    <row r="9" spans="1:47">
      <c r="A9" s="1" t="s">
        <v>5</v>
      </c>
      <c r="B9">
        <v>31.5</v>
      </c>
      <c r="Q9">
        <v>32.5</v>
      </c>
      <c r="R9">
        <f t="shared" si="0"/>
        <v>-3.1746031746031744</v>
      </c>
      <c r="S9">
        <v>32.5</v>
      </c>
      <c r="T9">
        <f t="shared" si="1"/>
        <v>-3.1746031746031744</v>
      </c>
      <c r="U9">
        <v>32.5</v>
      </c>
      <c r="V9">
        <f t="shared" si="2"/>
        <v>-3.1746031746031744</v>
      </c>
      <c r="W9">
        <v>32.5</v>
      </c>
      <c r="X9">
        <f t="shared" si="3"/>
        <v>-3.1746031746031744</v>
      </c>
      <c r="Y9">
        <v>32.5</v>
      </c>
      <c r="Z9">
        <f t="shared" si="4"/>
        <v>-3.1746031746031744</v>
      </c>
      <c r="AA9">
        <v>32.5</v>
      </c>
      <c r="AB9">
        <f t="shared" si="5"/>
        <v>-3.1746031746031744</v>
      </c>
      <c r="AC9">
        <v>32.5</v>
      </c>
      <c r="AD9">
        <f t="shared" si="6"/>
        <v>-3.1746031746031744</v>
      </c>
      <c r="AE9">
        <v>32.5</v>
      </c>
      <c r="AF9">
        <f t="shared" si="7"/>
        <v>-3.1746031746031744</v>
      </c>
      <c r="AG9">
        <v>32.5</v>
      </c>
      <c r="AH9">
        <f t="shared" si="8"/>
        <v>-3.1746031746031744</v>
      </c>
      <c r="AI9">
        <v>32.5</v>
      </c>
      <c r="AJ9">
        <f t="shared" si="9"/>
        <v>-3.1746031746031744</v>
      </c>
      <c r="AK9">
        <v>32.5</v>
      </c>
      <c r="AL9">
        <f t="shared" si="10"/>
        <v>-3.1746031746031744</v>
      </c>
      <c r="AM9">
        <v>32.5</v>
      </c>
      <c r="AN9">
        <f t="shared" si="11"/>
        <v>-3.1746031746031744</v>
      </c>
      <c r="AO9">
        <v>32.5</v>
      </c>
      <c r="AP9">
        <f t="shared" si="12"/>
        <v>-3.1746031746031744</v>
      </c>
      <c r="AR9" s="2" t="s">
        <v>81</v>
      </c>
      <c r="AT9">
        <v>35.5</v>
      </c>
      <c r="AU9">
        <f t="shared" si="13"/>
        <v>-12.698412698412698</v>
      </c>
    </row>
    <row r="10" spans="1:47">
      <c r="A10" s="1" t="s">
        <v>6</v>
      </c>
      <c r="B10">
        <v>35</v>
      </c>
      <c r="Q10">
        <v>32.5</v>
      </c>
      <c r="R10">
        <f t="shared" si="0"/>
        <v>7.1428571428571432</v>
      </c>
      <c r="S10">
        <v>32.5</v>
      </c>
      <c r="T10">
        <f t="shared" si="1"/>
        <v>7.1428571428571432</v>
      </c>
      <c r="U10">
        <v>32.5</v>
      </c>
      <c r="V10">
        <f t="shared" si="2"/>
        <v>7.1428571428571432</v>
      </c>
      <c r="W10">
        <v>32.5</v>
      </c>
      <c r="X10">
        <f t="shared" si="3"/>
        <v>7.1428571428571432</v>
      </c>
      <c r="Y10">
        <v>32.5</v>
      </c>
      <c r="Z10">
        <f t="shared" si="4"/>
        <v>7.1428571428571432</v>
      </c>
      <c r="AA10">
        <v>32.5</v>
      </c>
      <c r="AB10">
        <f t="shared" si="5"/>
        <v>7.1428571428571432</v>
      </c>
      <c r="AC10">
        <v>32.5</v>
      </c>
      <c r="AD10">
        <f t="shared" si="6"/>
        <v>7.1428571428571432</v>
      </c>
      <c r="AE10">
        <v>32.5</v>
      </c>
      <c r="AF10">
        <f t="shared" si="7"/>
        <v>7.1428571428571432</v>
      </c>
      <c r="AG10">
        <v>32.5</v>
      </c>
      <c r="AH10">
        <f t="shared" si="8"/>
        <v>7.1428571428571432</v>
      </c>
      <c r="AI10">
        <v>32.5</v>
      </c>
      <c r="AJ10">
        <f t="shared" si="9"/>
        <v>7.1428571428571432</v>
      </c>
      <c r="AK10">
        <v>32.5</v>
      </c>
      <c r="AL10">
        <f t="shared" si="10"/>
        <v>7.1428571428571432</v>
      </c>
      <c r="AM10">
        <v>30</v>
      </c>
      <c r="AN10">
        <f t="shared" si="11"/>
        <v>14.285714285714286</v>
      </c>
      <c r="AO10">
        <v>53.5</v>
      </c>
      <c r="AP10">
        <f t="shared" si="12"/>
        <v>-52.857142857142854</v>
      </c>
      <c r="AR10" s="2" t="s">
        <v>82</v>
      </c>
      <c r="AT10">
        <v>34.5</v>
      </c>
      <c r="AU10">
        <f t="shared" si="13"/>
        <v>1.4285714285714286</v>
      </c>
    </row>
    <row r="11" spans="1:47">
      <c r="A11" s="1" t="s">
        <v>7</v>
      </c>
      <c r="B11">
        <v>13.5</v>
      </c>
      <c r="Q11">
        <v>15.5</v>
      </c>
      <c r="R11">
        <f t="shared" si="0"/>
        <v>-14.814814814814815</v>
      </c>
      <c r="S11">
        <v>15.5</v>
      </c>
      <c r="T11">
        <f t="shared" si="1"/>
        <v>-14.814814814814815</v>
      </c>
      <c r="U11">
        <v>18</v>
      </c>
      <c r="V11">
        <f t="shared" si="2"/>
        <v>-33.333333333333336</v>
      </c>
      <c r="W11">
        <v>17.5</v>
      </c>
      <c r="X11">
        <f t="shared" si="3"/>
        <v>-29.62962962962963</v>
      </c>
      <c r="Y11">
        <v>18</v>
      </c>
      <c r="Z11">
        <f t="shared" si="4"/>
        <v>-33.333333333333336</v>
      </c>
      <c r="AA11">
        <v>13.5</v>
      </c>
      <c r="AB11">
        <f t="shared" si="5"/>
        <v>0</v>
      </c>
      <c r="AC11">
        <v>14.5</v>
      </c>
      <c r="AD11">
        <f t="shared" si="6"/>
        <v>-7.4074074074074074</v>
      </c>
      <c r="AE11">
        <v>14.5</v>
      </c>
      <c r="AF11">
        <f t="shared" si="7"/>
        <v>-7.4074074074074074</v>
      </c>
      <c r="AG11">
        <v>18</v>
      </c>
      <c r="AH11">
        <f t="shared" si="8"/>
        <v>-33.333333333333336</v>
      </c>
      <c r="AI11">
        <v>16.5</v>
      </c>
      <c r="AJ11">
        <f t="shared" si="9"/>
        <v>-22.222222222222221</v>
      </c>
      <c r="AK11">
        <v>16.5</v>
      </c>
      <c r="AL11">
        <f t="shared" si="10"/>
        <v>-22.222222222222221</v>
      </c>
      <c r="AM11">
        <v>16.5</v>
      </c>
      <c r="AN11">
        <f t="shared" si="11"/>
        <v>-22.222222222222221</v>
      </c>
      <c r="AO11">
        <v>16.5</v>
      </c>
      <c r="AP11">
        <f t="shared" si="12"/>
        <v>-22.222222222222221</v>
      </c>
      <c r="AR11" s="2"/>
      <c r="AT11">
        <v>16.5</v>
      </c>
      <c r="AU11">
        <f t="shared" si="13"/>
        <v>-22.222222222222221</v>
      </c>
    </row>
    <row r="12" spans="1:47">
      <c r="A12" s="1" t="s">
        <v>0</v>
      </c>
      <c r="B12">
        <v>39.5</v>
      </c>
      <c r="Q12">
        <v>38</v>
      </c>
      <c r="R12">
        <f t="shared" si="0"/>
        <v>3.7974683544303796</v>
      </c>
      <c r="S12">
        <v>38</v>
      </c>
      <c r="T12">
        <f t="shared" si="1"/>
        <v>3.7974683544303796</v>
      </c>
      <c r="U12">
        <v>38</v>
      </c>
      <c r="V12">
        <f t="shared" si="2"/>
        <v>3.7974683544303796</v>
      </c>
      <c r="W12">
        <v>38</v>
      </c>
      <c r="X12">
        <f t="shared" si="3"/>
        <v>3.7974683544303796</v>
      </c>
      <c r="Y12">
        <v>38</v>
      </c>
      <c r="Z12">
        <f t="shared" si="4"/>
        <v>3.7974683544303796</v>
      </c>
      <c r="AA12">
        <v>38</v>
      </c>
      <c r="AB12">
        <f t="shared" si="5"/>
        <v>3.7974683544303796</v>
      </c>
      <c r="AC12">
        <v>38</v>
      </c>
      <c r="AD12">
        <f t="shared" si="6"/>
        <v>3.7974683544303796</v>
      </c>
      <c r="AE12">
        <v>38</v>
      </c>
      <c r="AF12">
        <f t="shared" si="7"/>
        <v>3.7974683544303796</v>
      </c>
      <c r="AG12">
        <v>38</v>
      </c>
      <c r="AH12">
        <f t="shared" si="8"/>
        <v>3.7974683544303796</v>
      </c>
      <c r="AI12">
        <v>38</v>
      </c>
      <c r="AJ12">
        <f t="shared" si="9"/>
        <v>3.7974683544303796</v>
      </c>
      <c r="AK12">
        <v>38</v>
      </c>
      <c r="AL12">
        <f t="shared" si="10"/>
        <v>3.7974683544303796</v>
      </c>
      <c r="AM12">
        <v>36.5</v>
      </c>
      <c r="AN12">
        <f t="shared" si="11"/>
        <v>7.5949367088607591</v>
      </c>
      <c r="AO12">
        <v>38</v>
      </c>
      <c r="AP12">
        <f t="shared" si="12"/>
        <v>3.7974683544303796</v>
      </c>
      <c r="AR12" s="2" t="s">
        <v>83</v>
      </c>
      <c r="AT12">
        <v>29.5</v>
      </c>
      <c r="AU12">
        <f t="shared" si="13"/>
        <v>25.316455696202532</v>
      </c>
    </row>
    <row r="13" spans="1:47">
      <c r="A13" s="1" t="s">
        <v>8</v>
      </c>
      <c r="B13">
        <v>31</v>
      </c>
      <c r="Q13">
        <v>33.5</v>
      </c>
      <c r="R13">
        <f t="shared" si="0"/>
        <v>-8.064516129032258</v>
      </c>
      <c r="S13">
        <v>33.5</v>
      </c>
      <c r="T13">
        <f t="shared" si="1"/>
        <v>-8.064516129032258</v>
      </c>
      <c r="U13">
        <v>33.5</v>
      </c>
      <c r="V13">
        <f t="shared" si="2"/>
        <v>-8.064516129032258</v>
      </c>
      <c r="W13">
        <v>33.5</v>
      </c>
      <c r="X13">
        <f t="shared" si="3"/>
        <v>-8.064516129032258</v>
      </c>
      <c r="Y13">
        <v>33.5</v>
      </c>
      <c r="Z13">
        <f t="shared" si="4"/>
        <v>-8.064516129032258</v>
      </c>
      <c r="AA13">
        <v>33.5</v>
      </c>
      <c r="AB13">
        <f t="shared" si="5"/>
        <v>-8.064516129032258</v>
      </c>
      <c r="AC13">
        <v>33.5</v>
      </c>
      <c r="AD13">
        <f t="shared" si="6"/>
        <v>-8.064516129032258</v>
      </c>
      <c r="AE13">
        <v>33.5</v>
      </c>
      <c r="AF13">
        <f t="shared" si="7"/>
        <v>-8.064516129032258</v>
      </c>
      <c r="AG13">
        <v>33.5</v>
      </c>
      <c r="AH13">
        <f t="shared" si="8"/>
        <v>-8.064516129032258</v>
      </c>
      <c r="AI13">
        <v>33.5</v>
      </c>
      <c r="AJ13">
        <f t="shared" si="9"/>
        <v>-8.064516129032258</v>
      </c>
      <c r="AK13">
        <v>33.5</v>
      </c>
      <c r="AL13">
        <f t="shared" si="10"/>
        <v>-8.064516129032258</v>
      </c>
      <c r="AM13">
        <v>34.5</v>
      </c>
      <c r="AN13">
        <f t="shared" si="11"/>
        <v>-11.290322580645162</v>
      </c>
      <c r="AO13">
        <v>40.5</v>
      </c>
      <c r="AP13">
        <f t="shared" si="12"/>
        <v>-30.64516129032258</v>
      </c>
      <c r="AR13" s="2" t="s">
        <v>84</v>
      </c>
      <c r="AT13">
        <v>32.5</v>
      </c>
      <c r="AU13">
        <f t="shared" si="13"/>
        <v>-4.838709677419355</v>
      </c>
    </row>
    <row r="14" spans="1:47">
      <c r="A14" s="1" t="s">
        <v>6</v>
      </c>
      <c r="B14">
        <v>35</v>
      </c>
      <c r="Q14">
        <v>32.5</v>
      </c>
      <c r="R14">
        <f t="shared" si="0"/>
        <v>7.1428571428571432</v>
      </c>
      <c r="S14">
        <v>32.5</v>
      </c>
      <c r="T14">
        <f t="shared" si="1"/>
        <v>7.1428571428571432</v>
      </c>
      <c r="U14">
        <v>32.5</v>
      </c>
      <c r="V14">
        <f t="shared" si="2"/>
        <v>7.1428571428571432</v>
      </c>
      <c r="W14">
        <v>32.5</v>
      </c>
      <c r="X14">
        <f t="shared" si="3"/>
        <v>7.1428571428571432</v>
      </c>
      <c r="Y14">
        <v>32.5</v>
      </c>
      <c r="Z14">
        <f t="shared" si="4"/>
        <v>7.1428571428571432</v>
      </c>
      <c r="AA14">
        <v>32.5</v>
      </c>
      <c r="AB14">
        <f t="shared" si="5"/>
        <v>7.1428571428571432</v>
      </c>
      <c r="AC14">
        <v>32.5</v>
      </c>
      <c r="AD14">
        <f t="shared" si="6"/>
        <v>7.1428571428571432</v>
      </c>
      <c r="AE14">
        <v>32.5</v>
      </c>
      <c r="AF14">
        <f t="shared" si="7"/>
        <v>7.1428571428571432</v>
      </c>
      <c r="AG14">
        <v>32.5</v>
      </c>
      <c r="AH14">
        <f t="shared" si="8"/>
        <v>7.1428571428571432</v>
      </c>
      <c r="AI14">
        <v>32.5</v>
      </c>
      <c r="AJ14">
        <f t="shared" si="9"/>
        <v>7.1428571428571432</v>
      </c>
      <c r="AK14">
        <v>32.5</v>
      </c>
      <c r="AL14">
        <f t="shared" si="10"/>
        <v>7.1428571428571432</v>
      </c>
      <c r="AM14">
        <v>30</v>
      </c>
      <c r="AN14">
        <f t="shared" si="11"/>
        <v>14.285714285714286</v>
      </c>
      <c r="AO14">
        <v>53.5</v>
      </c>
      <c r="AP14">
        <f t="shared" si="12"/>
        <v>-52.857142857142854</v>
      </c>
      <c r="AR14" s="2" t="s">
        <v>85</v>
      </c>
      <c r="AT14">
        <v>34.5</v>
      </c>
      <c r="AU14">
        <f t="shared" si="13"/>
        <v>1.4285714285714286</v>
      </c>
    </row>
    <row r="15" spans="1:47">
      <c r="A15" s="1" t="s">
        <v>9</v>
      </c>
      <c r="B15">
        <v>18</v>
      </c>
      <c r="Q15">
        <v>19.5</v>
      </c>
      <c r="R15">
        <f t="shared" si="0"/>
        <v>-8.3333333333333339</v>
      </c>
      <c r="S15">
        <v>19.5</v>
      </c>
      <c r="T15">
        <f t="shared" si="1"/>
        <v>-8.3333333333333339</v>
      </c>
      <c r="U15">
        <v>19.5</v>
      </c>
      <c r="V15">
        <f t="shared" si="2"/>
        <v>-8.3333333333333339</v>
      </c>
      <c r="W15">
        <v>19.5</v>
      </c>
      <c r="X15">
        <f t="shared" si="3"/>
        <v>-8.3333333333333339</v>
      </c>
      <c r="Y15">
        <v>19.5</v>
      </c>
      <c r="Z15">
        <f t="shared" si="4"/>
        <v>-8.3333333333333339</v>
      </c>
      <c r="AA15">
        <v>19.5</v>
      </c>
      <c r="AB15">
        <f t="shared" si="5"/>
        <v>-8.3333333333333339</v>
      </c>
      <c r="AC15">
        <v>19.5</v>
      </c>
      <c r="AD15">
        <f t="shared" si="6"/>
        <v>-8.3333333333333339</v>
      </c>
      <c r="AE15">
        <v>19.5</v>
      </c>
      <c r="AF15">
        <f t="shared" si="7"/>
        <v>-8.3333333333333339</v>
      </c>
      <c r="AG15">
        <v>19.5</v>
      </c>
      <c r="AH15">
        <f t="shared" si="8"/>
        <v>-8.3333333333333339</v>
      </c>
      <c r="AI15">
        <v>19.5</v>
      </c>
      <c r="AJ15">
        <f t="shared" si="9"/>
        <v>-8.3333333333333339</v>
      </c>
      <c r="AK15">
        <v>19.5</v>
      </c>
      <c r="AL15">
        <f t="shared" si="10"/>
        <v>-8.3333333333333339</v>
      </c>
      <c r="AM15">
        <v>20</v>
      </c>
      <c r="AN15">
        <f t="shared" si="11"/>
        <v>-11.111111111111111</v>
      </c>
      <c r="AO15">
        <v>19.5</v>
      </c>
      <c r="AP15">
        <f t="shared" si="12"/>
        <v>-8.3333333333333339</v>
      </c>
      <c r="AR15" s="2" t="s">
        <v>86</v>
      </c>
      <c r="AT15">
        <v>19.5</v>
      </c>
      <c r="AU15">
        <f t="shared" si="13"/>
        <v>-8.3333333333333339</v>
      </c>
    </row>
    <row r="16" spans="1:47">
      <c r="A16" s="1" t="s">
        <v>10</v>
      </c>
      <c r="B16">
        <v>14</v>
      </c>
      <c r="Q16">
        <v>20.5</v>
      </c>
      <c r="R16">
        <f t="shared" si="0"/>
        <v>-46.428571428571431</v>
      </c>
      <c r="S16">
        <v>20.5</v>
      </c>
      <c r="T16">
        <f t="shared" si="1"/>
        <v>-46.428571428571431</v>
      </c>
      <c r="U16">
        <v>20.5</v>
      </c>
      <c r="V16">
        <f t="shared" si="2"/>
        <v>-46.428571428571431</v>
      </c>
      <c r="W16">
        <v>20.5</v>
      </c>
      <c r="X16">
        <f t="shared" si="3"/>
        <v>-46.428571428571431</v>
      </c>
      <c r="Y16">
        <v>20.5</v>
      </c>
      <c r="Z16">
        <f t="shared" si="4"/>
        <v>-46.428571428571431</v>
      </c>
      <c r="AA16">
        <v>20.5</v>
      </c>
      <c r="AB16">
        <f t="shared" si="5"/>
        <v>-46.428571428571431</v>
      </c>
      <c r="AC16">
        <v>20.5</v>
      </c>
      <c r="AD16">
        <f t="shared" si="6"/>
        <v>-46.428571428571431</v>
      </c>
      <c r="AE16">
        <v>20.5</v>
      </c>
      <c r="AF16">
        <f t="shared" si="7"/>
        <v>-46.428571428571431</v>
      </c>
      <c r="AG16">
        <v>20.5</v>
      </c>
      <c r="AH16">
        <f t="shared" si="8"/>
        <v>-46.428571428571431</v>
      </c>
      <c r="AI16">
        <v>20.5</v>
      </c>
      <c r="AJ16">
        <f t="shared" si="9"/>
        <v>-46.428571428571431</v>
      </c>
      <c r="AK16">
        <v>20.5</v>
      </c>
      <c r="AL16">
        <f t="shared" si="10"/>
        <v>-46.428571428571431</v>
      </c>
      <c r="AM16">
        <v>21</v>
      </c>
      <c r="AN16">
        <f t="shared" si="11"/>
        <v>-50</v>
      </c>
      <c r="AO16">
        <v>20.5</v>
      </c>
      <c r="AP16">
        <f t="shared" si="12"/>
        <v>-46.428571428571431</v>
      </c>
      <c r="AR16" s="2" t="s">
        <v>87</v>
      </c>
      <c r="AT16">
        <v>20.5</v>
      </c>
      <c r="AU16">
        <f t="shared" si="13"/>
        <v>-46.428571428571431</v>
      </c>
    </row>
    <row r="17" spans="1:47">
      <c r="A17" s="1" t="s">
        <v>11</v>
      </c>
      <c r="B17">
        <v>29</v>
      </c>
      <c r="Q17">
        <v>24</v>
      </c>
      <c r="R17">
        <f t="shared" si="0"/>
        <v>17.241379310344829</v>
      </c>
      <c r="S17">
        <v>24</v>
      </c>
      <c r="T17">
        <f t="shared" si="1"/>
        <v>17.241379310344829</v>
      </c>
      <c r="U17">
        <v>24</v>
      </c>
      <c r="V17">
        <f t="shared" si="2"/>
        <v>17.241379310344829</v>
      </c>
      <c r="W17">
        <v>24</v>
      </c>
      <c r="X17">
        <f t="shared" si="3"/>
        <v>17.241379310344829</v>
      </c>
      <c r="Y17">
        <v>24</v>
      </c>
      <c r="Z17">
        <f t="shared" si="4"/>
        <v>17.241379310344829</v>
      </c>
      <c r="AA17">
        <v>24</v>
      </c>
      <c r="AB17">
        <f t="shared" si="5"/>
        <v>17.241379310344829</v>
      </c>
      <c r="AC17">
        <v>24</v>
      </c>
      <c r="AD17">
        <f t="shared" si="6"/>
        <v>17.241379310344829</v>
      </c>
      <c r="AE17">
        <v>24</v>
      </c>
      <c r="AF17">
        <f t="shared" si="7"/>
        <v>17.241379310344829</v>
      </c>
      <c r="AG17">
        <v>24</v>
      </c>
      <c r="AH17">
        <f t="shared" si="8"/>
        <v>17.241379310344829</v>
      </c>
      <c r="AI17">
        <v>24</v>
      </c>
      <c r="AJ17">
        <f t="shared" si="9"/>
        <v>17.241379310344829</v>
      </c>
      <c r="AK17">
        <v>24</v>
      </c>
      <c r="AL17">
        <f t="shared" si="10"/>
        <v>17.241379310344829</v>
      </c>
      <c r="AM17">
        <v>24.5</v>
      </c>
      <c r="AN17">
        <f t="shared" si="11"/>
        <v>15.517241379310345</v>
      </c>
      <c r="AO17">
        <v>24</v>
      </c>
      <c r="AP17">
        <f t="shared" si="12"/>
        <v>17.241379310344829</v>
      </c>
      <c r="AR17" s="2" t="s">
        <v>78</v>
      </c>
      <c r="AT17">
        <v>24</v>
      </c>
      <c r="AU17">
        <f t="shared" si="13"/>
        <v>17.241379310344829</v>
      </c>
    </row>
    <row r="18" spans="1:47">
      <c r="A18" s="1" t="s">
        <v>12</v>
      </c>
      <c r="B18">
        <v>68</v>
      </c>
      <c r="AR18" s="2" t="s">
        <v>88</v>
      </c>
    </row>
    <row r="19" spans="1:47">
      <c r="AR19" s="2"/>
    </row>
    <row r="20" spans="1:47">
      <c r="AR20" s="2" t="s">
        <v>89</v>
      </c>
    </row>
    <row r="21" spans="1:47">
      <c r="A21" t="s">
        <v>35</v>
      </c>
      <c r="R21">
        <v>4</v>
      </c>
      <c r="S21" t="s">
        <v>54</v>
      </c>
      <c r="T21">
        <f>COUNTIFS(T4:T17,"&lt;0",T4:T17,"&gt;-6")  +  COUNTIFS(T4:T17,"&gt;0",T4:T17,"&lt;6") + COUNTIF(T4:T17,"=0")</f>
        <v>4</v>
      </c>
      <c r="U21" t="s">
        <v>54</v>
      </c>
      <c r="V21">
        <f>COUNTIFS(V4:V17,"&lt;0",V4:V17,"&gt;-6")  +  COUNTIFS(V4:V17,"&gt;0",V4:V17,"&lt;6") + COUNTIF(V4:V17,"=0")</f>
        <v>4</v>
      </c>
      <c r="W21" t="s">
        <v>54</v>
      </c>
      <c r="Y21" t="s">
        <v>54</v>
      </c>
      <c r="AA21" t="s">
        <v>54</v>
      </c>
      <c r="AC21" t="s">
        <v>54</v>
      </c>
      <c r="AE21" t="s">
        <v>54</v>
      </c>
      <c r="AG21" t="s">
        <v>54</v>
      </c>
      <c r="AI21" t="s">
        <v>54</v>
      </c>
      <c r="AJ21">
        <v>4</v>
      </c>
      <c r="AK21" t="s">
        <v>54</v>
      </c>
      <c r="AM21" t="s">
        <v>54</v>
      </c>
      <c r="AO21" t="s">
        <v>54</v>
      </c>
      <c r="AT21" t="s">
        <v>54</v>
      </c>
    </row>
    <row r="22" spans="1:47">
      <c r="A22" t="s">
        <v>34</v>
      </c>
      <c r="R22">
        <v>10</v>
      </c>
      <c r="S22" t="s">
        <v>50</v>
      </c>
      <c r="T22">
        <f>14-T21</f>
        <v>10</v>
      </c>
      <c r="U22" t="s">
        <v>50</v>
      </c>
      <c r="W22" t="s">
        <v>50</v>
      </c>
      <c r="Y22" t="s">
        <v>50</v>
      </c>
      <c r="AA22" t="s">
        <v>50</v>
      </c>
      <c r="AC22" t="s">
        <v>50</v>
      </c>
      <c r="AE22" t="s">
        <v>50</v>
      </c>
      <c r="AG22" t="s">
        <v>50</v>
      </c>
      <c r="AI22" t="s">
        <v>50</v>
      </c>
      <c r="AJ22">
        <v>10</v>
      </c>
      <c r="AK22" t="s">
        <v>50</v>
      </c>
      <c r="AM22" t="s">
        <v>50</v>
      </c>
      <c r="AO22" t="s">
        <v>50</v>
      </c>
      <c r="AT22" t="s">
        <v>90</v>
      </c>
    </row>
    <row r="23" spans="1:47">
      <c r="S23" t="s">
        <v>51</v>
      </c>
      <c r="U23" t="s">
        <v>51</v>
      </c>
      <c r="W23" t="s">
        <v>51</v>
      </c>
      <c r="Y23" t="s">
        <v>51</v>
      </c>
      <c r="AA23" t="s">
        <v>51</v>
      </c>
      <c r="AC23" t="s">
        <v>51</v>
      </c>
      <c r="AE23" t="s">
        <v>51</v>
      </c>
      <c r="AG23" t="s">
        <v>51</v>
      </c>
      <c r="AI23" t="s">
        <v>51</v>
      </c>
      <c r="AK23" t="s">
        <v>51</v>
      </c>
      <c r="AM23" t="s">
        <v>72</v>
      </c>
      <c r="AO23" t="s">
        <v>51</v>
      </c>
      <c r="AT23" t="s">
        <v>51</v>
      </c>
    </row>
    <row r="24" spans="1:47">
      <c r="S24" t="s">
        <v>60</v>
      </c>
      <c r="U24" t="s">
        <v>61</v>
      </c>
      <c r="W24" t="s">
        <v>62</v>
      </c>
      <c r="Y24" t="s">
        <v>63</v>
      </c>
      <c r="AA24" t="s">
        <v>64</v>
      </c>
      <c r="AC24" t="s">
        <v>63</v>
      </c>
      <c r="AE24" t="s">
        <v>63</v>
      </c>
      <c r="AG24" t="s">
        <v>63</v>
      </c>
      <c r="AI24" t="s">
        <v>63</v>
      </c>
      <c r="AK24" t="s">
        <v>71</v>
      </c>
      <c r="AM24" t="s">
        <v>71</v>
      </c>
      <c r="AO24" t="s">
        <v>71</v>
      </c>
      <c r="AT24" t="s">
        <v>71</v>
      </c>
    </row>
    <row r="25" spans="1:47">
      <c r="AC25" t="s">
        <v>66</v>
      </c>
      <c r="AE25" t="s">
        <v>67</v>
      </c>
      <c r="AG25" t="s">
        <v>68</v>
      </c>
      <c r="AI25" t="s">
        <v>69</v>
      </c>
      <c r="AO25" t="s">
        <v>75</v>
      </c>
      <c r="AT25" t="s">
        <v>75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U25"/>
  <sheetViews>
    <sheetView topLeftCell="AM1" workbookViewId="0">
      <selection activeCell="AT4" sqref="AT4:AT17"/>
    </sheetView>
  </sheetViews>
  <sheetFormatPr defaultRowHeight="15"/>
  <sheetData>
    <row r="1" spans="1:47">
      <c r="B1" s="2" t="s">
        <v>55</v>
      </c>
    </row>
    <row r="2" spans="1:47">
      <c r="A2" s="2" t="s">
        <v>15</v>
      </c>
      <c r="B2" s="2" t="s">
        <v>16</v>
      </c>
    </row>
    <row r="3" spans="1:47">
      <c r="B3" s="2" t="s">
        <v>32</v>
      </c>
      <c r="Q3" s="2" t="s">
        <v>33</v>
      </c>
      <c r="R3" s="2" t="s">
        <v>43</v>
      </c>
      <c r="S3" s="2" t="s">
        <v>33</v>
      </c>
      <c r="T3" s="2" t="s">
        <v>43</v>
      </c>
      <c r="U3" s="2" t="s">
        <v>33</v>
      </c>
      <c r="V3" s="2" t="s">
        <v>43</v>
      </c>
      <c r="W3" s="2" t="s">
        <v>33</v>
      </c>
      <c r="X3" s="2" t="s">
        <v>43</v>
      </c>
      <c r="Y3" s="2" t="s">
        <v>33</v>
      </c>
      <c r="Z3" s="2" t="s">
        <v>43</v>
      </c>
      <c r="AA3" s="2" t="s">
        <v>33</v>
      </c>
      <c r="AB3" s="2" t="s">
        <v>43</v>
      </c>
      <c r="AC3" s="2" t="s">
        <v>33</v>
      </c>
      <c r="AD3" s="2" t="s">
        <v>43</v>
      </c>
      <c r="AE3" s="2" t="s">
        <v>33</v>
      </c>
      <c r="AF3" s="2" t="s">
        <v>43</v>
      </c>
      <c r="AG3" s="2" t="s">
        <v>33</v>
      </c>
      <c r="AH3" s="2" t="s">
        <v>43</v>
      </c>
      <c r="AI3" s="2" t="s">
        <v>33</v>
      </c>
      <c r="AJ3" s="2" t="s">
        <v>43</v>
      </c>
      <c r="AK3" s="2" t="s">
        <v>33</v>
      </c>
      <c r="AL3" s="2" t="s">
        <v>43</v>
      </c>
      <c r="AM3" s="2" t="s">
        <v>33</v>
      </c>
      <c r="AN3" s="2" t="s">
        <v>43</v>
      </c>
      <c r="AO3" s="2" t="s">
        <v>33</v>
      </c>
      <c r="AP3" s="2" t="s">
        <v>43</v>
      </c>
      <c r="AR3" s="2" t="s">
        <v>76</v>
      </c>
      <c r="AT3" s="2" t="s">
        <v>33</v>
      </c>
      <c r="AU3" s="2" t="s">
        <v>43</v>
      </c>
    </row>
    <row r="4" spans="1:47">
      <c r="A4" s="1" t="s">
        <v>0</v>
      </c>
      <c r="B4">
        <v>28.5</v>
      </c>
      <c r="Q4">
        <v>26.5</v>
      </c>
      <c r="R4">
        <f>100*(B4-Q4)/B4</f>
        <v>7.0175438596491224</v>
      </c>
      <c r="S4">
        <v>26.5</v>
      </c>
      <c r="T4">
        <f>100*(B4-S4)/B4</f>
        <v>7.0175438596491224</v>
      </c>
      <c r="U4">
        <v>26.5</v>
      </c>
      <c r="V4">
        <f>100*(B4-U4)/B4</f>
        <v>7.0175438596491224</v>
      </c>
      <c r="W4">
        <v>26.5</v>
      </c>
      <c r="X4">
        <f>100*(B4-W4)/B4</f>
        <v>7.0175438596491224</v>
      </c>
      <c r="Y4">
        <v>26.5</v>
      </c>
      <c r="Z4">
        <f>100*(B4-Y4)/B4</f>
        <v>7.0175438596491224</v>
      </c>
      <c r="AA4">
        <v>26.5</v>
      </c>
      <c r="AB4">
        <f>100*(B4-AA4)/B4</f>
        <v>7.0175438596491224</v>
      </c>
      <c r="AC4">
        <v>26.5</v>
      </c>
      <c r="AD4">
        <f>100*(B4-AC4)/B4</f>
        <v>7.0175438596491224</v>
      </c>
      <c r="AE4">
        <v>26.5</v>
      </c>
      <c r="AF4">
        <f>100*(B4-AE4)/B4</f>
        <v>7.0175438596491224</v>
      </c>
      <c r="AG4">
        <v>26.5</v>
      </c>
      <c r="AH4">
        <f>100*(B4-AG4)/B4</f>
        <v>7.0175438596491224</v>
      </c>
      <c r="AI4">
        <v>26.5</v>
      </c>
      <c r="AJ4">
        <f>100*(B4-AI4)/B4</f>
        <v>7.0175438596491224</v>
      </c>
      <c r="AK4">
        <v>26.5</v>
      </c>
      <c r="AL4">
        <f>100*(B4-AK4)/B4</f>
        <v>7.0175438596491224</v>
      </c>
      <c r="AM4">
        <v>26.5</v>
      </c>
      <c r="AN4">
        <f>100*(B4-AM4)/B4</f>
        <v>7.0175438596491224</v>
      </c>
      <c r="AO4">
        <v>26.5</v>
      </c>
      <c r="AP4">
        <f>100*(B4-AO4)/B4</f>
        <v>7.0175438596491224</v>
      </c>
      <c r="AR4" s="2" t="s">
        <v>77</v>
      </c>
      <c r="AT4">
        <v>26.5</v>
      </c>
      <c r="AU4">
        <f>100*(B4-AT4)/B4</f>
        <v>7.0175438596491224</v>
      </c>
    </row>
    <row r="5" spans="1:47">
      <c r="A5" s="1" t="s">
        <v>1</v>
      </c>
      <c r="B5">
        <v>17.5</v>
      </c>
      <c r="Q5">
        <v>15.5</v>
      </c>
      <c r="R5">
        <f t="shared" ref="R5:R17" si="0">100*(B5-Q5)/B5</f>
        <v>11.428571428571429</v>
      </c>
      <c r="S5">
        <v>15.5</v>
      </c>
      <c r="T5">
        <f t="shared" ref="T5:T17" si="1">100*(B5-S5)/B5</f>
        <v>11.428571428571429</v>
      </c>
      <c r="U5">
        <v>15.5</v>
      </c>
      <c r="V5">
        <f t="shared" ref="V5:V17" si="2">100*(B5-U5)/B5</f>
        <v>11.428571428571429</v>
      </c>
      <c r="W5">
        <v>15.5</v>
      </c>
      <c r="X5">
        <f t="shared" ref="X5:X17" si="3">100*(B5-W5)/B5</f>
        <v>11.428571428571429</v>
      </c>
      <c r="Y5">
        <v>15.5</v>
      </c>
      <c r="Z5">
        <f t="shared" ref="Z5:Z17" si="4">100*(B5-Y5)/B5</f>
        <v>11.428571428571429</v>
      </c>
      <c r="AA5">
        <v>15.5</v>
      </c>
      <c r="AB5">
        <f t="shared" ref="AB5:AB17" si="5">100*(B5-AA5)/B5</f>
        <v>11.428571428571429</v>
      </c>
      <c r="AC5">
        <v>15.5</v>
      </c>
      <c r="AD5">
        <f t="shared" ref="AD5:AD17" si="6">100*(B5-AC5)/B5</f>
        <v>11.428571428571429</v>
      </c>
      <c r="AE5">
        <v>15.5</v>
      </c>
      <c r="AF5">
        <f t="shared" ref="AF5:AF17" si="7">100*(B5-AE5)/B5</f>
        <v>11.428571428571429</v>
      </c>
      <c r="AG5">
        <v>15.5</v>
      </c>
      <c r="AH5">
        <f t="shared" ref="AH5:AH17" si="8">100*(B5-AG5)/B5</f>
        <v>11.428571428571429</v>
      </c>
      <c r="AI5">
        <v>15.5</v>
      </c>
      <c r="AJ5">
        <f t="shared" ref="AJ5:AJ17" si="9">100*(B5-AI5)/B5</f>
        <v>11.428571428571429</v>
      </c>
      <c r="AK5">
        <v>15.5</v>
      </c>
      <c r="AL5">
        <f t="shared" ref="AL5:AL17" si="10">100*(B5-AK5)/B5</f>
        <v>11.428571428571429</v>
      </c>
      <c r="AM5">
        <v>16</v>
      </c>
      <c r="AN5">
        <f t="shared" ref="AN5:AN17" si="11">100*(B5-AM5)/B5</f>
        <v>8.5714285714285712</v>
      </c>
      <c r="AO5">
        <v>15.5</v>
      </c>
      <c r="AP5">
        <f t="shared" ref="AP5:AP17" si="12">100*(B5-AO5)/B5</f>
        <v>11.428571428571429</v>
      </c>
      <c r="AR5" s="2" t="s">
        <v>78</v>
      </c>
      <c r="AT5">
        <v>15.5</v>
      </c>
      <c r="AU5">
        <f t="shared" ref="AU5:AU17" si="13">100*(B5-AT5)/B5</f>
        <v>11.428571428571429</v>
      </c>
    </row>
    <row r="6" spans="1:47">
      <c r="A6" s="1" t="s">
        <v>2</v>
      </c>
      <c r="B6">
        <v>23</v>
      </c>
      <c r="Q6">
        <v>21</v>
      </c>
      <c r="R6">
        <f t="shared" si="0"/>
        <v>8.695652173913043</v>
      </c>
      <c r="S6">
        <v>21</v>
      </c>
      <c r="T6">
        <f t="shared" si="1"/>
        <v>8.695652173913043</v>
      </c>
      <c r="U6">
        <v>21</v>
      </c>
      <c r="V6">
        <f t="shared" si="2"/>
        <v>8.695652173913043</v>
      </c>
      <c r="W6">
        <v>21</v>
      </c>
      <c r="X6">
        <f t="shared" si="3"/>
        <v>8.695652173913043</v>
      </c>
      <c r="Y6">
        <v>21</v>
      </c>
      <c r="Z6">
        <f t="shared" si="4"/>
        <v>8.695652173913043</v>
      </c>
      <c r="AA6">
        <v>21</v>
      </c>
      <c r="AB6">
        <f t="shared" si="5"/>
        <v>8.695652173913043</v>
      </c>
      <c r="AC6">
        <v>21</v>
      </c>
      <c r="AD6">
        <f t="shared" si="6"/>
        <v>8.695652173913043</v>
      </c>
      <c r="AE6">
        <v>21</v>
      </c>
      <c r="AF6">
        <f t="shared" si="7"/>
        <v>8.695652173913043</v>
      </c>
      <c r="AG6">
        <v>21</v>
      </c>
      <c r="AH6">
        <f t="shared" si="8"/>
        <v>8.695652173913043</v>
      </c>
      <c r="AI6">
        <v>21</v>
      </c>
      <c r="AJ6">
        <f t="shared" si="9"/>
        <v>8.695652173913043</v>
      </c>
      <c r="AK6">
        <v>21</v>
      </c>
      <c r="AL6">
        <f t="shared" si="10"/>
        <v>8.695652173913043</v>
      </c>
      <c r="AM6">
        <v>21.5</v>
      </c>
      <c r="AN6">
        <f t="shared" si="11"/>
        <v>6.5217391304347823</v>
      </c>
      <c r="AO6">
        <v>21</v>
      </c>
      <c r="AP6">
        <f t="shared" si="12"/>
        <v>8.695652173913043</v>
      </c>
      <c r="AR6" s="2" t="s">
        <v>79</v>
      </c>
      <c r="AT6">
        <v>21</v>
      </c>
      <c r="AU6">
        <f t="shared" si="13"/>
        <v>8.695652173913043</v>
      </c>
    </row>
    <row r="7" spans="1:47">
      <c r="A7" s="1" t="s">
        <v>3</v>
      </c>
      <c r="B7">
        <v>13</v>
      </c>
      <c r="Q7">
        <v>14</v>
      </c>
      <c r="R7">
        <f t="shared" si="0"/>
        <v>-7.6923076923076925</v>
      </c>
      <c r="S7">
        <v>14</v>
      </c>
      <c r="T7">
        <f t="shared" si="1"/>
        <v>-7.6923076923076925</v>
      </c>
      <c r="U7">
        <v>14</v>
      </c>
      <c r="V7">
        <f t="shared" si="2"/>
        <v>-7.6923076923076925</v>
      </c>
      <c r="W7">
        <v>14</v>
      </c>
      <c r="X7">
        <f t="shared" si="3"/>
        <v>-7.6923076923076925</v>
      </c>
      <c r="Y7">
        <v>14</v>
      </c>
      <c r="Z7">
        <f t="shared" si="4"/>
        <v>-7.6923076923076925</v>
      </c>
      <c r="AA7">
        <v>14</v>
      </c>
      <c r="AB7">
        <f t="shared" si="5"/>
        <v>-7.6923076923076925</v>
      </c>
      <c r="AC7">
        <v>14</v>
      </c>
      <c r="AD7">
        <f t="shared" si="6"/>
        <v>-7.6923076923076925</v>
      </c>
      <c r="AE7">
        <v>14</v>
      </c>
      <c r="AF7">
        <f t="shared" si="7"/>
        <v>-7.6923076923076925</v>
      </c>
      <c r="AG7">
        <v>14</v>
      </c>
      <c r="AH7">
        <f t="shared" si="8"/>
        <v>-7.6923076923076925</v>
      </c>
      <c r="AI7">
        <v>14</v>
      </c>
      <c r="AJ7">
        <f t="shared" si="9"/>
        <v>-7.6923076923076925</v>
      </c>
      <c r="AK7">
        <v>14</v>
      </c>
      <c r="AL7">
        <f t="shared" si="10"/>
        <v>-7.6923076923076925</v>
      </c>
      <c r="AM7">
        <v>14</v>
      </c>
      <c r="AN7">
        <f t="shared" si="11"/>
        <v>-7.6923076923076925</v>
      </c>
      <c r="AO7">
        <v>14</v>
      </c>
      <c r="AP7">
        <f t="shared" si="12"/>
        <v>-7.6923076923076925</v>
      </c>
      <c r="AR7" s="2" t="s">
        <v>58</v>
      </c>
      <c r="AT7">
        <v>14</v>
      </c>
      <c r="AU7">
        <f t="shared" si="13"/>
        <v>-7.6923076923076925</v>
      </c>
    </row>
    <row r="8" spans="1:47">
      <c r="A8" s="1" t="s">
        <v>4</v>
      </c>
      <c r="B8">
        <v>37.5</v>
      </c>
      <c r="Q8">
        <v>35.5</v>
      </c>
      <c r="R8">
        <f t="shared" si="0"/>
        <v>5.333333333333333</v>
      </c>
      <c r="S8">
        <v>35.5</v>
      </c>
      <c r="T8">
        <f t="shared" si="1"/>
        <v>5.333333333333333</v>
      </c>
      <c r="U8">
        <v>35.5</v>
      </c>
      <c r="V8">
        <f t="shared" si="2"/>
        <v>5.333333333333333</v>
      </c>
      <c r="W8">
        <v>35.5</v>
      </c>
      <c r="X8">
        <f t="shared" si="3"/>
        <v>5.333333333333333</v>
      </c>
      <c r="Y8">
        <v>35.5</v>
      </c>
      <c r="Z8">
        <f t="shared" si="4"/>
        <v>5.333333333333333</v>
      </c>
      <c r="AA8">
        <v>35.5</v>
      </c>
      <c r="AB8">
        <f t="shared" si="5"/>
        <v>5.333333333333333</v>
      </c>
      <c r="AC8">
        <v>35.5</v>
      </c>
      <c r="AD8">
        <f t="shared" si="6"/>
        <v>5.333333333333333</v>
      </c>
      <c r="AE8">
        <v>35.5</v>
      </c>
      <c r="AF8">
        <f t="shared" si="7"/>
        <v>5.333333333333333</v>
      </c>
      <c r="AG8">
        <v>35.5</v>
      </c>
      <c r="AH8">
        <f t="shared" si="8"/>
        <v>5.333333333333333</v>
      </c>
      <c r="AI8">
        <v>35.5</v>
      </c>
      <c r="AJ8">
        <f t="shared" si="9"/>
        <v>5.333333333333333</v>
      </c>
      <c r="AK8">
        <v>35.5</v>
      </c>
      <c r="AL8">
        <f t="shared" si="10"/>
        <v>5.333333333333333</v>
      </c>
      <c r="AM8">
        <v>35.5</v>
      </c>
      <c r="AN8">
        <f t="shared" si="11"/>
        <v>5.333333333333333</v>
      </c>
      <c r="AO8">
        <v>35.5</v>
      </c>
      <c r="AP8">
        <f t="shared" si="12"/>
        <v>5.333333333333333</v>
      </c>
      <c r="AR8" s="2" t="s">
        <v>80</v>
      </c>
      <c r="AT8">
        <v>35.5</v>
      </c>
      <c r="AU8">
        <f t="shared" si="13"/>
        <v>5.333333333333333</v>
      </c>
    </row>
    <row r="9" spans="1:47">
      <c r="A9" s="1" t="s">
        <v>5</v>
      </c>
      <c r="B9">
        <v>37.5</v>
      </c>
      <c r="Q9">
        <v>35</v>
      </c>
      <c r="R9">
        <f t="shared" si="0"/>
        <v>6.666666666666667</v>
      </c>
      <c r="S9">
        <v>35</v>
      </c>
      <c r="T9">
        <f t="shared" si="1"/>
        <v>6.666666666666667</v>
      </c>
      <c r="U9">
        <v>35</v>
      </c>
      <c r="V9">
        <f t="shared" si="2"/>
        <v>6.666666666666667</v>
      </c>
      <c r="W9">
        <v>35</v>
      </c>
      <c r="X9">
        <f t="shared" si="3"/>
        <v>6.666666666666667</v>
      </c>
      <c r="Y9">
        <v>35</v>
      </c>
      <c r="Z9">
        <f t="shared" si="4"/>
        <v>6.666666666666667</v>
      </c>
      <c r="AA9">
        <v>35</v>
      </c>
      <c r="AB9">
        <f t="shared" si="5"/>
        <v>6.666666666666667</v>
      </c>
      <c r="AC9">
        <v>35</v>
      </c>
      <c r="AD9">
        <f t="shared" si="6"/>
        <v>6.666666666666667</v>
      </c>
      <c r="AE9">
        <v>35</v>
      </c>
      <c r="AF9">
        <f t="shared" si="7"/>
        <v>6.666666666666667</v>
      </c>
      <c r="AG9">
        <v>35</v>
      </c>
      <c r="AH9">
        <f t="shared" si="8"/>
        <v>6.666666666666667</v>
      </c>
      <c r="AI9">
        <v>35</v>
      </c>
      <c r="AJ9">
        <f t="shared" si="9"/>
        <v>6.666666666666667</v>
      </c>
      <c r="AK9">
        <v>35</v>
      </c>
      <c r="AL9">
        <f t="shared" si="10"/>
        <v>6.666666666666667</v>
      </c>
      <c r="AM9">
        <v>35</v>
      </c>
      <c r="AN9">
        <f t="shared" si="11"/>
        <v>6.666666666666667</v>
      </c>
      <c r="AO9">
        <v>35</v>
      </c>
      <c r="AP9">
        <f t="shared" si="12"/>
        <v>6.666666666666667</v>
      </c>
      <c r="AR9" s="2" t="s">
        <v>81</v>
      </c>
      <c r="AT9">
        <v>34.5</v>
      </c>
      <c r="AU9">
        <f t="shared" si="13"/>
        <v>8</v>
      </c>
    </row>
    <row r="10" spans="1:47">
      <c r="A10" s="1" t="s">
        <v>6</v>
      </c>
      <c r="B10">
        <v>38</v>
      </c>
      <c r="Q10">
        <v>36</v>
      </c>
      <c r="R10">
        <f t="shared" si="0"/>
        <v>5.2631578947368425</v>
      </c>
      <c r="S10">
        <v>36</v>
      </c>
      <c r="T10">
        <f t="shared" si="1"/>
        <v>5.2631578947368425</v>
      </c>
      <c r="U10">
        <v>36</v>
      </c>
      <c r="V10">
        <f t="shared" si="2"/>
        <v>5.2631578947368425</v>
      </c>
      <c r="W10">
        <v>36</v>
      </c>
      <c r="X10">
        <f t="shared" si="3"/>
        <v>5.2631578947368425</v>
      </c>
      <c r="Y10">
        <v>36</v>
      </c>
      <c r="Z10">
        <f t="shared" si="4"/>
        <v>5.2631578947368425</v>
      </c>
      <c r="AA10">
        <v>36</v>
      </c>
      <c r="AB10">
        <f t="shared" si="5"/>
        <v>5.2631578947368425</v>
      </c>
      <c r="AC10">
        <v>36</v>
      </c>
      <c r="AD10">
        <f t="shared" si="6"/>
        <v>5.2631578947368425</v>
      </c>
      <c r="AE10">
        <v>36</v>
      </c>
      <c r="AF10">
        <f t="shared" si="7"/>
        <v>5.2631578947368425</v>
      </c>
      <c r="AG10">
        <v>36</v>
      </c>
      <c r="AH10">
        <f t="shared" si="8"/>
        <v>5.2631578947368425</v>
      </c>
      <c r="AI10">
        <v>36</v>
      </c>
      <c r="AJ10">
        <f t="shared" si="9"/>
        <v>5.2631578947368425</v>
      </c>
      <c r="AK10">
        <v>36</v>
      </c>
      <c r="AL10">
        <f t="shared" si="10"/>
        <v>5.2631578947368425</v>
      </c>
      <c r="AM10">
        <v>33.5</v>
      </c>
      <c r="AN10">
        <f t="shared" si="11"/>
        <v>11.842105263157896</v>
      </c>
      <c r="AO10">
        <v>56</v>
      </c>
      <c r="AP10">
        <f t="shared" si="12"/>
        <v>-47.368421052631582</v>
      </c>
      <c r="AR10" s="2" t="s">
        <v>82</v>
      </c>
      <c r="AT10">
        <v>32.5</v>
      </c>
      <c r="AU10">
        <f t="shared" si="13"/>
        <v>14.473684210526315</v>
      </c>
    </row>
    <row r="11" spans="1:47">
      <c r="A11" s="1" t="s">
        <v>7</v>
      </c>
      <c r="B11">
        <v>14.5</v>
      </c>
      <c r="Q11">
        <v>19.5</v>
      </c>
      <c r="R11">
        <f t="shared" si="0"/>
        <v>-34.482758620689658</v>
      </c>
      <c r="S11">
        <v>18.5</v>
      </c>
      <c r="T11">
        <f t="shared" si="1"/>
        <v>-27.586206896551722</v>
      </c>
      <c r="U11">
        <v>18.5</v>
      </c>
      <c r="V11">
        <f t="shared" si="2"/>
        <v>-27.586206896551722</v>
      </c>
      <c r="W11">
        <v>18.5</v>
      </c>
      <c r="X11">
        <f t="shared" si="3"/>
        <v>-27.586206896551722</v>
      </c>
      <c r="Y11">
        <v>18.5</v>
      </c>
      <c r="Z11">
        <f t="shared" si="4"/>
        <v>-27.586206896551722</v>
      </c>
      <c r="AA11">
        <v>13</v>
      </c>
      <c r="AB11">
        <f t="shared" si="5"/>
        <v>10.344827586206897</v>
      </c>
      <c r="AC11">
        <v>13</v>
      </c>
      <c r="AD11">
        <f t="shared" si="6"/>
        <v>10.344827586206897</v>
      </c>
      <c r="AE11">
        <v>13</v>
      </c>
      <c r="AF11">
        <f t="shared" si="7"/>
        <v>10.344827586206897</v>
      </c>
      <c r="AG11">
        <v>20.5</v>
      </c>
      <c r="AH11">
        <f t="shared" si="8"/>
        <v>-41.379310344827587</v>
      </c>
      <c r="AI11">
        <v>16.5</v>
      </c>
      <c r="AJ11">
        <f t="shared" si="9"/>
        <v>-13.793103448275861</v>
      </c>
      <c r="AK11">
        <v>16.5</v>
      </c>
      <c r="AL11">
        <f t="shared" si="10"/>
        <v>-13.793103448275861</v>
      </c>
      <c r="AM11">
        <v>17</v>
      </c>
      <c r="AN11">
        <f t="shared" si="11"/>
        <v>-17.241379310344829</v>
      </c>
      <c r="AO11">
        <v>16.5</v>
      </c>
      <c r="AP11">
        <f t="shared" si="12"/>
        <v>-13.793103448275861</v>
      </c>
      <c r="AR11" s="2"/>
      <c r="AT11">
        <v>16.5</v>
      </c>
      <c r="AU11">
        <f t="shared" si="13"/>
        <v>-13.793103448275861</v>
      </c>
    </row>
    <row r="12" spans="1:47">
      <c r="A12" s="1" t="s">
        <v>0</v>
      </c>
      <c r="B12">
        <v>38.5</v>
      </c>
      <c r="Q12">
        <v>36</v>
      </c>
      <c r="R12">
        <f t="shared" si="0"/>
        <v>6.4935064935064934</v>
      </c>
      <c r="S12">
        <v>36</v>
      </c>
      <c r="T12">
        <f t="shared" si="1"/>
        <v>6.4935064935064934</v>
      </c>
      <c r="U12">
        <v>36</v>
      </c>
      <c r="V12">
        <f t="shared" si="2"/>
        <v>6.4935064935064934</v>
      </c>
      <c r="W12">
        <v>36</v>
      </c>
      <c r="X12">
        <f t="shared" si="3"/>
        <v>6.4935064935064934</v>
      </c>
      <c r="Y12">
        <v>36</v>
      </c>
      <c r="Z12">
        <f t="shared" si="4"/>
        <v>6.4935064935064934</v>
      </c>
      <c r="AA12">
        <v>36</v>
      </c>
      <c r="AB12">
        <f t="shared" si="5"/>
        <v>6.4935064935064934</v>
      </c>
      <c r="AC12">
        <v>36</v>
      </c>
      <c r="AD12">
        <f t="shared" si="6"/>
        <v>6.4935064935064934</v>
      </c>
      <c r="AE12">
        <v>36</v>
      </c>
      <c r="AF12">
        <f t="shared" si="7"/>
        <v>6.4935064935064934</v>
      </c>
      <c r="AG12">
        <v>36</v>
      </c>
      <c r="AH12">
        <f t="shared" si="8"/>
        <v>6.4935064935064934</v>
      </c>
      <c r="AI12">
        <v>36</v>
      </c>
      <c r="AJ12">
        <f t="shared" si="9"/>
        <v>6.4935064935064934</v>
      </c>
      <c r="AK12">
        <v>36</v>
      </c>
      <c r="AL12">
        <f t="shared" si="10"/>
        <v>6.4935064935064934</v>
      </c>
      <c r="AM12">
        <v>27.5</v>
      </c>
      <c r="AN12">
        <f t="shared" si="11"/>
        <v>28.571428571428573</v>
      </c>
      <c r="AO12">
        <v>35</v>
      </c>
      <c r="AP12">
        <f t="shared" si="12"/>
        <v>9.0909090909090917</v>
      </c>
      <c r="AR12" s="2" t="s">
        <v>83</v>
      </c>
      <c r="AT12">
        <v>27.5</v>
      </c>
      <c r="AU12">
        <f t="shared" si="13"/>
        <v>28.571428571428573</v>
      </c>
    </row>
    <row r="13" spans="1:47">
      <c r="A13" s="1" t="s">
        <v>8</v>
      </c>
      <c r="B13">
        <v>35.5</v>
      </c>
      <c r="Q13">
        <v>37</v>
      </c>
      <c r="R13">
        <f t="shared" si="0"/>
        <v>-4.225352112676056</v>
      </c>
      <c r="S13">
        <v>37</v>
      </c>
      <c r="T13">
        <f t="shared" si="1"/>
        <v>-4.225352112676056</v>
      </c>
      <c r="U13">
        <v>37</v>
      </c>
      <c r="V13">
        <f t="shared" si="2"/>
        <v>-4.225352112676056</v>
      </c>
      <c r="W13">
        <v>37</v>
      </c>
      <c r="X13">
        <f t="shared" si="3"/>
        <v>-4.225352112676056</v>
      </c>
      <c r="Y13">
        <v>37</v>
      </c>
      <c r="Z13">
        <f t="shared" si="4"/>
        <v>-4.225352112676056</v>
      </c>
      <c r="AA13">
        <v>37</v>
      </c>
      <c r="AB13">
        <f t="shared" si="5"/>
        <v>-4.225352112676056</v>
      </c>
      <c r="AC13">
        <v>37</v>
      </c>
      <c r="AD13">
        <f t="shared" si="6"/>
        <v>-4.225352112676056</v>
      </c>
      <c r="AE13">
        <v>37</v>
      </c>
      <c r="AF13">
        <f t="shared" si="7"/>
        <v>-4.225352112676056</v>
      </c>
      <c r="AG13">
        <v>37</v>
      </c>
      <c r="AH13">
        <f t="shared" si="8"/>
        <v>-4.225352112676056</v>
      </c>
      <c r="AI13">
        <v>37</v>
      </c>
      <c r="AJ13">
        <f t="shared" si="9"/>
        <v>-4.225352112676056</v>
      </c>
      <c r="AK13">
        <v>37</v>
      </c>
      <c r="AL13">
        <f t="shared" si="10"/>
        <v>-4.225352112676056</v>
      </c>
      <c r="AM13">
        <v>36</v>
      </c>
      <c r="AN13">
        <f t="shared" si="11"/>
        <v>-1.408450704225352</v>
      </c>
      <c r="AO13">
        <v>48</v>
      </c>
      <c r="AP13">
        <f t="shared" si="12"/>
        <v>-35.2112676056338</v>
      </c>
      <c r="AR13" s="2" t="s">
        <v>84</v>
      </c>
      <c r="AT13">
        <v>35</v>
      </c>
      <c r="AU13">
        <f t="shared" si="13"/>
        <v>1.408450704225352</v>
      </c>
    </row>
    <row r="14" spans="1:47">
      <c r="A14" s="1" t="s">
        <v>6</v>
      </c>
      <c r="B14">
        <v>38</v>
      </c>
      <c r="Q14">
        <v>36</v>
      </c>
      <c r="R14">
        <f t="shared" si="0"/>
        <v>5.2631578947368425</v>
      </c>
      <c r="S14">
        <v>36</v>
      </c>
      <c r="T14">
        <f t="shared" si="1"/>
        <v>5.2631578947368425</v>
      </c>
      <c r="U14">
        <v>36</v>
      </c>
      <c r="V14">
        <f t="shared" si="2"/>
        <v>5.2631578947368425</v>
      </c>
      <c r="W14">
        <v>36</v>
      </c>
      <c r="X14">
        <f t="shared" si="3"/>
        <v>5.2631578947368425</v>
      </c>
      <c r="Y14">
        <v>36</v>
      </c>
      <c r="Z14">
        <f t="shared" si="4"/>
        <v>5.2631578947368425</v>
      </c>
      <c r="AA14">
        <v>36</v>
      </c>
      <c r="AB14">
        <f t="shared" si="5"/>
        <v>5.2631578947368425</v>
      </c>
      <c r="AC14">
        <v>36</v>
      </c>
      <c r="AD14">
        <f t="shared" si="6"/>
        <v>5.2631578947368425</v>
      </c>
      <c r="AE14">
        <v>36</v>
      </c>
      <c r="AF14">
        <f t="shared" si="7"/>
        <v>5.2631578947368425</v>
      </c>
      <c r="AG14">
        <v>36</v>
      </c>
      <c r="AH14">
        <f t="shared" si="8"/>
        <v>5.2631578947368425</v>
      </c>
      <c r="AI14">
        <v>36</v>
      </c>
      <c r="AJ14">
        <f t="shared" si="9"/>
        <v>5.2631578947368425</v>
      </c>
      <c r="AK14">
        <v>36</v>
      </c>
      <c r="AL14">
        <f t="shared" si="10"/>
        <v>5.2631578947368425</v>
      </c>
      <c r="AM14">
        <v>33.5</v>
      </c>
      <c r="AN14">
        <f t="shared" si="11"/>
        <v>11.842105263157896</v>
      </c>
      <c r="AO14">
        <v>56</v>
      </c>
      <c r="AP14">
        <f t="shared" si="12"/>
        <v>-47.368421052631582</v>
      </c>
      <c r="AR14" s="2" t="s">
        <v>85</v>
      </c>
      <c r="AT14">
        <v>32.5</v>
      </c>
      <c r="AU14">
        <f t="shared" si="13"/>
        <v>14.473684210526315</v>
      </c>
    </row>
    <row r="15" spans="1:47">
      <c r="A15" s="1" t="s">
        <v>9</v>
      </c>
      <c r="B15">
        <v>21</v>
      </c>
      <c r="Q15">
        <v>22.5</v>
      </c>
      <c r="R15">
        <f t="shared" si="0"/>
        <v>-7.1428571428571432</v>
      </c>
      <c r="S15">
        <v>22.5</v>
      </c>
      <c r="T15">
        <f t="shared" si="1"/>
        <v>-7.1428571428571432</v>
      </c>
      <c r="U15">
        <v>22.5</v>
      </c>
      <c r="V15">
        <f t="shared" si="2"/>
        <v>-7.1428571428571432</v>
      </c>
      <c r="W15">
        <v>22.5</v>
      </c>
      <c r="X15">
        <f t="shared" si="3"/>
        <v>-7.1428571428571432</v>
      </c>
      <c r="Y15">
        <v>22.5</v>
      </c>
      <c r="Z15">
        <f t="shared" si="4"/>
        <v>-7.1428571428571432</v>
      </c>
      <c r="AA15">
        <v>22.5</v>
      </c>
      <c r="AB15">
        <f t="shared" si="5"/>
        <v>-7.1428571428571432</v>
      </c>
      <c r="AC15">
        <v>22.5</v>
      </c>
      <c r="AD15">
        <f t="shared" si="6"/>
        <v>-7.1428571428571432</v>
      </c>
      <c r="AE15">
        <v>22.5</v>
      </c>
      <c r="AF15">
        <f t="shared" si="7"/>
        <v>-7.1428571428571432</v>
      </c>
      <c r="AG15">
        <v>22.5</v>
      </c>
      <c r="AH15">
        <f t="shared" si="8"/>
        <v>-7.1428571428571432</v>
      </c>
      <c r="AI15">
        <v>22.5</v>
      </c>
      <c r="AJ15">
        <f t="shared" si="9"/>
        <v>-7.1428571428571432</v>
      </c>
      <c r="AK15">
        <v>22.5</v>
      </c>
      <c r="AL15">
        <f t="shared" si="10"/>
        <v>-7.1428571428571432</v>
      </c>
      <c r="AM15">
        <v>23</v>
      </c>
      <c r="AN15">
        <f t="shared" si="11"/>
        <v>-9.5238095238095237</v>
      </c>
      <c r="AO15">
        <v>22.5</v>
      </c>
      <c r="AP15">
        <f t="shared" si="12"/>
        <v>-7.1428571428571432</v>
      </c>
      <c r="AR15" s="2" t="s">
        <v>86</v>
      </c>
      <c r="AT15">
        <v>22.5</v>
      </c>
      <c r="AU15">
        <f t="shared" si="13"/>
        <v>-7.1428571428571432</v>
      </c>
    </row>
    <row r="16" spans="1:47">
      <c r="A16" s="1" t="s">
        <v>10</v>
      </c>
      <c r="B16">
        <v>15</v>
      </c>
      <c r="Q16">
        <v>14</v>
      </c>
      <c r="R16">
        <f t="shared" si="0"/>
        <v>6.666666666666667</v>
      </c>
      <c r="S16">
        <v>14</v>
      </c>
      <c r="T16">
        <f t="shared" si="1"/>
        <v>6.666666666666667</v>
      </c>
      <c r="U16">
        <v>14</v>
      </c>
      <c r="V16">
        <f t="shared" si="2"/>
        <v>6.666666666666667</v>
      </c>
      <c r="W16">
        <v>14</v>
      </c>
      <c r="X16">
        <f t="shared" si="3"/>
        <v>6.666666666666667</v>
      </c>
      <c r="Y16">
        <v>14</v>
      </c>
      <c r="Z16">
        <f t="shared" si="4"/>
        <v>6.666666666666667</v>
      </c>
      <c r="AA16">
        <v>14</v>
      </c>
      <c r="AB16">
        <f t="shared" si="5"/>
        <v>6.666666666666667</v>
      </c>
      <c r="AC16">
        <v>14</v>
      </c>
      <c r="AD16">
        <f t="shared" si="6"/>
        <v>6.666666666666667</v>
      </c>
      <c r="AE16">
        <v>14</v>
      </c>
      <c r="AF16">
        <f t="shared" si="7"/>
        <v>6.666666666666667</v>
      </c>
      <c r="AG16">
        <v>14</v>
      </c>
      <c r="AH16">
        <f t="shared" si="8"/>
        <v>6.666666666666667</v>
      </c>
      <c r="AI16">
        <v>14</v>
      </c>
      <c r="AJ16">
        <f t="shared" si="9"/>
        <v>6.666666666666667</v>
      </c>
      <c r="AK16">
        <v>14</v>
      </c>
      <c r="AL16">
        <f t="shared" si="10"/>
        <v>6.666666666666667</v>
      </c>
      <c r="AM16">
        <v>14.5</v>
      </c>
      <c r="AN16">
        <f t="shared" si="11"/>
        <v>3.3333333333333335</v>
      </c>
      <c r="AO16">
        <v>14</v>
      </c>
      <c r="AP16">
        <f t="shared" si="12"/>
        <v>6.666666666666667</v>
      </c>
      <c r="AR16" s="2" t="s">
        <v>87</v>
      </c>
      <c r="AT16">
        <v>14</v>
      </c>
      <c r="AU16">
        <f t="shared" si="13"/>
        <v>6.666666666666667</v>
      </c>
    </row>
    <row r="17" spans="1:47">
      <c r="A17" s="1" t="s">
        <v>11</v>
      </c>
      <c r="B17">
        <v>27</v>
      </c>
      <c r="Q17">
        <v>22.5</v>
      </c>
      <c r="R17">
        <f t="shared" si="0"/>
        <v>16.666666666666668</v>
      </c>
      <c r="S17">
        <v>22.5</v>
      </c>
      <c r="T17">
        <f t="shared" si="1"/>
        <v>16.666666666666668</v>
      </c>
      <c r="U17">
        <v>22.5</v>
      </c>
      <c r="V17">
        <f t="shared" si="2"/>
        <v>16.666666666666668</v>
      </c>
      <c r="W17">
        <v>22.5</v>
      </c>
      <c r="X17">
        <f t="shared" si="3"/>
        <v>16.666666666666668</v>
      </c>
      <c r="Y17">
        <v>22.5</v>
      </c>
      <c r="Z17">
        <f t="shared" si="4"/>
        <v>16.666666666666668</v>
      </c>
      <c r="AA17">
        <v>22.5</v>
      </c>
      <c r="AB17">
        <f t="shared" si="5"/>
        <v>16.666666666666668</v>
      </c>
      <c r="AC17">
        <v>22.5</v>
      </c>
      <c r="AD17">
        <f t="shared" si="6"/>
        <v>16.666666666666668</v>
      </c>
      <c r="AE17">
        <v>22.5</v>
      </c>
      <c r="AF17">
        <f t="shared" si="7"/>
        <v>16.666666666666668</v>
      </c>
      <c r="AG17">
        <v>22.5</v>
      </c>
      <c r="AH17">
        <f t="shared" si="8"/>
        <v>16.666666666666668</v>
      </c>
      <c r="AI17">
        <v>22.5</v>
      </c>
      <c r="AJ17">
        <f t="shared" si="9"/>
        <v>16.666666666666668</v>
      </c>
      <c r="AK17">
        <v>22.5</v>
      </c>
      <c r="AL17">
        <f t="shared" si="10"/>
        <v>16.666666666666668</v>
      </c>
      <c r="AM17">
        <v>22.5</v>
      </c>
      <c r="AN17">
        <f t="shared" si="11"/>
        <v>16.666666666666668</v>
      </c>
      <c r="AO17">
        <v>22.5</v>
      </c>
      <c r="AP17">
        <f t="shared" si="12"/>
        <v>16.666666666666668</v>
      </c>
      <c r="AR17" s="2" t="s">
        <v>78</v>
      </c>
      <c r="AT17">
        <v>22.5</v>
      </c>
      <c r="AU17">
        <f t="shared" si="13"/>
        <v>16.666666666666668</v>
      </c>
    </row>
    <row r="18" spans="1:47">
      <c r="A18" s="1" t="s">
        <v>12</v>
      </c>
      <c r="B18">
        <v>65.5</v>
      </c>
      <c r="AR18" s="2" t="s">
        <v>88</v>
      </c>
    </row>
    <row r="19" spans="1:47">
      <c r="AR19" s="2"/>
    </row>
    <row r="20" spans="1:47">
      <c r="AR20" s="2" t="s">
        <v>89</v>
      </c>
    </row>
    <row r="21" spans="1:47">
      <c r="A21" t="s">
        <v>35</v>
      </c>
      <c r="R21">
        <v>3</v>
      </c>
      <c r="S21" t="s">
        <v>54</v>
      </c>
      <c r="T21">
        <f>COUNTIFS(T4:T17,"&lt;0",T4:T17,"&gt;-6")  +  COUNTIFS(T4:T17,"&gt;0",T4:T17,"&lt;6") + COUNTIF(T4:T17,"=0")</f>
        <v>4</v>
      </c>
      <c r="U21" t="s">
        <v>54</v>
      </c>
      <c r="V21">
        <f>COUNTIFS(V4:V17,"&lt;0",V4:V17,"&gt;-6")  +  COUNTIFS(V4:V17,"&gt;0",V4:V17,"&lt;6") + COUNTIF(V4:V17,"=0")</f>
        <v>4</v>
      </c>
      <c r="W21" t="s">
        <v>54</v>
      </c>
      <c r="Y21" t="s">
        <v>54</v>
      </c>
      <c r="AA21" t="s">
        <v>54</v>
      </c>
      <c r="AC21" t="s">
        <v>54</v>
      </c>
      <c r="AE21" t="s">
        <v>54</v>
      </c>
      <c r="AG21" t="s">
        <v>54</v>
      </c>
      <c r="AI21" t="s">
        <v>54</v>
      </c>
      <c r="AJ21">
        <v>4</v>
      </c>
      <c r="AK21" t="s">
        <v>54</v>
      </c>
      <c r="AM21" t="s">
        <v>54</v>
      </c>
      <c r="AO21" t="s">
        <v>54</v>
      </c>
      <c r="AT21" t="s">
        <v>54</v>
      </c>
    </row>
    <row r="22" spans="1:47">
      <c r="A22" t="s">
        <v>34</v>
      </c>
      <c r="R22">
        <v>11</v>
      </c>
      <c r="S22" t="s">
        <v>50</v>
      </c>
      <c r="T22">
        <f>14-T21</f>
        <v>10</v>
      </c>
      <c r="U22" t="s">
        <v>50</v>
      </c>
      <c r="W22" t="s">
        <v>50</v>
      </c>
      <c r="Y22" t="s">
        <v>50</v>
      </c>
      <c r="AA22" t="s">
        <v>50</v>
      </c>
      <c r="AC22" t="s">
        <v>50</v>
      </c>
      <c r="AE22" t="s">
        <v>50</v>
      </c>
      <c r="AG22" t="s">
        <v>50</v>
      </c>
      <c r="AI22" t="s">
        <v>50</v>
      </c>
      <c r="AJ22">
        <v>10</v>
      </c>
      <c r="AK22" t="s">
        <v>50</v>
      </c>
      <c r="AM22" t="s">
        <v>50</v>
      </c>
      <c r="AO22" t="s">
        <v>50</v>
      </c>
      <c r="AT22" t="s">
        <v>90</v>
      </c>
    </row>
    <row r="23" spans="1:47">
      <c r="S23" t="s">
        <v>51</v>
      </c>
      <c r="U23" t="s">
        <v>51</v>
      </c>
      <c r="W23" t="s">
        <v>51</v>
      </c>
      <c r="Y23" t="s">
        <v>51</v>
      </c>
      <c r="AA23" t="s">
        <v>51</v>
      </c>
      <c r="AC23" t="s">
        <v>51</v>
      </c>
      <c r="AE23" t="s">
        <v>51</v>
      </c>
      <c r="AG23" t="s">
        <v>51</v>
      </c>
      <c r="AI23" t="s">
        <v>51</v>
      </c>
      <c r="AK23" t="s">
        <v>51</v>
      </c>
      <c r="AM23" t="s">
        <v>72</v>
      </c>
      <c r="AO23" t="s">
        <v>51</v>
      </c>
      <c r="AT23" t="s">
        <v>51</v>
      </c>
    </row>
    <row r="24" spans="1:47">
      <c r="S24" t="s">
        <v>60</v>
      </c>
      <c r="U24" t="s">
        <v>61</v>
      </c>
      <c r="W24" t="s">
        <v>62</v>
      </c>
      <c r="Y24" t="s">
        <v>63</v>
      </c>
      <c r="AA24" t="s">
        <v>64</v>
      </c>
      <c r="AC24" t="s">
        <v>63</v>
      </c>
      <c r="AE24" t="s">
        <v>63</v>
      </c>
      <c r="AG24" t="s">
        <v>63</v>
      </c>
      <c r="AI24" t="s">
        <v>63</v>
      </c>
      <c r="AK24" t="s">
        <v>71</v>
      </c>
      <c r="AM24" t="s">
        <v>71</v>
      </c>
      <c r="AO24" t="s">
        <v>71</v>
      </c>
      <c r="AT24" t="s">
        <v>71</v>
      </c>
    </row>
    <row r="25" spans="1:47">
      <c r="AC25" t="s">
        <v>66</v>
      </c>
      <c r="AE25" t="s">
        <v>67</v>
      </c>
      <c r="AG25" t="s">
        <v>68</v>
      </c>
      <c r="AI25" t="s">
        <v>69</v>
      </c>
      <c r="AO25" t="s">
        <v>75</v>
      </c>
      <c r="AT25" t="s">
        <v>75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U24"/>
  <sheetViews>
    <sheetView topLeftCell="AH1" workbookViewId="0">
      <selection activeCell="AT4" sqref="AT4:AT17"/>
    </sheetView>
  </sheetViews>
  <sheetFormatPr defaultRowHeight="15"/>
  <sheetData>
    <row r="1" spans="1:47">
      <c r="B1" s="2" t="s">
        <v>56</v>
      </c>
    </row>
    <row r="2" spans="1:47">
      <c r="A2" s="2" t="s">
        <v>15</v>
      </c>
      <c r="B2" s="2" t="s">
        <v>16</v>
      </c>
    </row>
    <row r="3" spans="1:47">
      <c r="B3" t="s">
        <v>32</v>
      </c>
      <c r="C3" s="2"/>
      <c r="Q3" t="s">
        <v>33</v>
      </c>
      <c r="R3" t="s">
        <v>43</v>
      </c>
      <c r="S3" s="2" t="s">
        <v>33</v>
      </c>
      <c r="T3" s="2" t="s">
        <v>43</v>
      </c>
      <c r="U3" s="2" t="s">
        <v>33</v>
      </c>
      <c r="V3" s="2" t="s">
        <v>43</v>
      </c>
      <c r="W3" s="2" t="s">
        <v>33</v>
      </c>
      <c r="X3" s="2" t="s">
        <v>43</v>
      </c>
      <c r="Y3" s="2" t="s">
        <v>33</v>
      </c>
      <c r="Z3" s="2" t="s">
        <v>43</v>
      </c>
      <c r="AA3" s="2" t="s">
        <v>33</v>
      </c>
      <c r="AB3" s="2" t="s">
        <v>43</v>
      </c>
      <c r="AC3" s="2" t="s">
        <v>33</v>
      </c>
      <c r="AD3" s="2" t="s">
        <v>43</v>
      </c>
      <c r="AE3" s="2" t="s">
        <v>33</v>
      </c>
      <c r="AF3" s="2" t="s">
        <v>43</v>
      </c>
      <c r="AG3" s="2" t="s">
        <v>33</v>
      </c>
      <c r="AH3" s="2" t="s">
        <v>43</v>
      </c>
      <c r="AI3" s="2" t="s">
        <v>33</v>
      </c>
      <c r="AJ3" s="2" t="s">
        <v>43</v>
      </c>
      <c r="AK3" s="2" t="s">
        <v>33</v>
      </c>
      <c r="AL3" s="2" t="s">
        <v>43</v>
      </c>
      <c r="AM3" s="2" t="s">
        <v>33</v>
      </c>
      <c r="AN3" s="2" t="s">
        <v>43</v>
      </c>
      <c r="AO3" s="2" t="s">
        <v>33</v>
      </c>
      <c r="AP3" s="2" t="s">
        <v>43</v>
      </c>
      <c r="AR3" s="2" t="s">
        <v>76</v>
      </c>
      <c r="AT3" s="2" t="s">
        <v>33</v>
      </c>
      <c r="AU3" s="2" t="s">
        <v>43</v>
      </c>
    </row>
    <row r="4" spans="1:47">
      <c r="A4" s="1" t="s">
        <v>0</v>
      </c>
      <c r="B4">
        <v>28.5</v>
      </c>
      <c r="Q4">
        <v>29.5</v>
      </c>
      <c r="R4">
        <f>100*(B4-Q4)/B4</f>
        <v>-3.5087719298245612</v>
      </c>
      <c r="S4">
        <v>29.5</v>
      </c>
      <c r="T4">
        <f>100*(B4-S4)/B4</f>
        <v>-3.5087719298245612</v>
      </c>
      <c r="U4">
        <v>29.5</v>
      </c>
      <c r="V4">
        <f>100*(B4-U4)/B4</f>
        <v>-3.5087719298245612</v>
      </c>
      <c r="W4">
        <v>29.5</v>
      </c>
      <c r="X4">
        <f>100*(B4-W4)/B4</f>
        <v>-3.5087719298245612</v>
      </c>
      <c r="Y4">
        <v>29.5</v>
      </c>
      <c r="Z4">
        <f>100*(B4-Y4)/B4</f>
        <v>-3.5087719298245612</v>
      </c>
      <c r="AA4">
        <v>29.5</v>
      </c>
      <c r="AB4">
        <f>100*(B4-AA4)/B4</f>
        <v>-3.5087719298245612</v>
      </c>
      <c r="AC4">
        <v>29.5</v>
      </c>
      <c r="AD4">
        <f>100*(B4-AC4)/B4</f>
        <v>-3.5087719298245612</v>
      </c>
      <c r="AE4">
        <v>29.5</v>
      </c>
      <c r="AF4">
        <f>100*(B4-AE4)/B4</f>
        <v>-3.5087719298245612</v>
      </c>
      <c r="AG4">
        <v>29.5</v>
      </c>
      <c r="AH4">
        <f>100*(B4-AG4)/B4</f>
        <v>-3.5087719298245612</v>
      </c>
      <c r="AI4">
        <v>29.5</v>
      </c>
      <c r="AJ4">
        <f>100*(B4-AI4)/B4</f>
        <v>-3.5087719298245612</v>
      </c>
      <c r="AK4">
        <v>29.5</v>
      </c>
      <c r="AL4">
        <f>100*(B4-AK4)/B4</f>
        <v>-3.5087719298245612</v>
      </c>
      <c r="AM4">
        <v>29.5</v>
      </c>
      <c r="AN4">
        <f>100*(B4-AM4)/B4</f>
        <v>-3.5087719298245612</v>
      </c>
      <c r="AO4">
        <v>29.5</v>
      </c>
      <c r="AP4">
        <f>100*(B4-AO4)/B4</f>
        <v>-3.5087719298245612</v>
      </c>
      <c r="AR4" s="2" t="s">
        <v>77</v>
      </c>
      <c r="AT4">
        <v>29.5</v>
      </c>
      <c r="AU4">
        <f>100*(B4-AT4)/B4</f>
        <v>-3.5087719298245612</v>
      </c>
    </row>
    <row r="5" spans="1:47">
      <c r="A5" s="1" t="s">
        <v>1</v>
      </c>
      <c r="B5">
        <v>17.5</v>
      </c>
      <c r="Q5">
        <v>16</v>
      </c>
      <c r="R5">
        <f t="shared" ref="R5:R17" si="0">100*(B5-Q5)/B5</f>
        <v>8.5714285714285712</v>
      </c>
      <c r="S5">
        <v>16</v>
      </c>
      <c r="T5">
        <f t="shared" ref="T5:T17" si="1">100*(B5-S5)/B5</f>
        <v>8.5714285714285712</v>
      </c>
      <c r="U5">
        <v>16</v>
      </c>
      <c r="V5">
        <f t="shared" ref="V5:V17" si="2">100*(B5-U5)/B5</f>
        <v>8.5714285714285712</v>
      </c>
      <c r="W5">
        <v>16</v>
      </c>
      <c r="X5">
        <f t="shared" ref="X5:X17" si="3">100*(B5-W5)/B5</f>
        <v>8.5714285714285712</v>
      </c>
      <c r="Y5">
        <v>16</v>
      </c>
      <c r="Z5">
        <f t="shared" ref="Z5:Z17" si="4">100*(B5-Y5)/B5</f>
        <v>8.5714285714285712</v>
      </c>
      <c r="AA5">
        <v>16</v>
      </c>
      <c r="AB5">
        <f t="shared" ref="AB5:AB17" si="5">100*(B5-AA5)/B5</f>
        <v>8.5714285714285712</v>
      </c>
      <c r="AC5">
        <v>16</v>
      </c>
      <c r="AD5">
        <f t="shared" ref="AD5:AD17" si="6">100*(B5-AC5)/B5</f>
        <v>8.5714285714285712</v>
      </c>
      <c r="AE5">
        <v>16</v>
      </c>
      <c r="AF5">
        <f t="shared" ref="AF5:AF17" si="7">100*(B5-AE5)/B5</f>
        <v>8.5714285714285712</v>
      </c>
      <c r="AG5">
        <v>16</v>
      </c>
      <c r="AH5">
        <f t="shared" ref="AH5:AH17" si="8">100*(B5-AG5)/B5</f>
        <v>8.5714285714285712</v>
      </c>
      <c r="AI5">
        <v>16</v>
      </c>
      <c r="AJ5">
        <f t="shared" ref="AJ5:AJ17" si="9">100*(B5-AI5)/B5</f>
        <v>8.5714285714285712</v>
      </c>
      <c r="AK5">
        <v>16</v>
      </c>
      <c r="AL5">
        <f t="shared" ref="AL5:AL17" si="10">100*(B5-AK5)/B5</f>
        <v>8.5714285714285712</v>
      </c>
      <c r="AM5">
        <v>16</v>
      </c>
      <c r="AN5">
        <f t="shared" ref="AN5:AN17" si="11">100*(B5-AM5)/B5</f>
        <v>8.5714285714285712</v>
      </c>
      <c r="AO5">
        <v>16</v>
      </c>
      <c r="AP5">
        <f t="shared" ref="AP5:AP17" si="12">100*(B5-AO5)/B5</f>
        <v>8.5714285714285712</v>
      </c>
      <c r="AR5" s="2" t="s">
        <v>78</v>
      </c>
      <c r="AT5">
        <v>16</v>
      </c>
      <c r="AU5">
        <f t="shared" ref="AU5:AU17" si="13">100*(B5-AT5)/B5</f>
        <v>8.5714285714285712</v>
      </c>
    </row>
    <row r="6" spans="1:47">
      <c r="A6" s="1" t="s">
        <v>2</v>
      </c>
      <c r="B6">
        <v>23</v>
      </c>
      <c r="Q6">
        <v>22.5</v>
      </c>
      <c r="R6">
        <f t="shared" si="0"/>
        <v>2.1739130434782608</v>
      </c>
      <c r="S6">
        <v>22.5</v>
      </c>
      <c r="T6">
        <f t="shared" si="1"/>
        <v>2.1739130434782608</v>
      </c>
      <c r="U6">
        <v>22.5</v>
      </c>
      <c r="V6">
        <f t="shared" si="2"/>
        <v>2.1739130434782608</v>
      </c>
      <c r="W6">
        <v>22.5</v>
      </c>
      <c r="X6">
        <f t="shared" si="3"/>
        <v>2.1739130434782608</v>
      </c>
      <c r="Y6">
        <v>22.5</v>
      </c>
      <c r="Z6">
        <f t="shared" si="4"/>
        <v>2.1739130434782608</v>
      </c>
      <c r="AA6">
        <v>22.5</v>
      </c>
      <c r="AB6">
        <f t="shared" si="5"/>
        <v>2.1739130434782608</v>
      </c>
      <c r="AC6">
        <v>22.5</v>
      </c>
      <c r="AD6">
        <f t="shared" si="6"/>
        <v>2.1739130434782608</v>
      </c>
      <c r="AE6">
        <v>22.5</v>
      </c>
      <c r="AF6">
        <f t="shared" si="7"/>
        <v>2.1739130434782608</v>
      </c>
      <c r="AG6">
        <v>22.5</v>
      </c>
      <c r="AH6">
        <f t="shared" si="8"/>
        <v>2.1739130434782608</v>
      </c>
      <c r="AI6">
        <v>22.5</v>
      </c>
      <c r="AJ6">
        <f t="shared" si="9"/>
        <v>2.1739130434782608</v>
      </c>
      <c r="AK6">
        <v>22.5</v>
      </c>
      <c r="AL6">
        <f t="shared" si="10"/>
        <v>2.1739130434782608</v>
      </c>
      <c r="AM6">
        <v>22.5</v>
      </c>
      <c r="AN6">
        <f t="shared" si="11"/>
        <v>2.1739130434782608</v>
      </c>
      <c r="AO6">
        <v>22.5</v>
      </c>
      <c r="AP6">
        <f t="shared" si="12"/>
        <v>2.1739130434782608</v>
      </c>
      <c r="AR6" s="2" t="s">
        <v>79</v>
      </c>
      <c r="AT6">
        <v>22.5</v>
      </c>
      <c r="AU6">
        <f t="shared" si="13"/>
        <v>2.1739130434782608</v>
      </c>
    </row>
    <row r="7" spans="1:47">
      <c r="A7" s="1" t="s">
        <v>3</v>
      </c>
      <c r="B7">
        <v>13</v>
      </c>
      <c r="Q7">
        <v>12.5</v>
      </c>
      <c r="R7">
        <f t="shared" si="0"/>
        <v>3.8461538461538463</v>
      </c>
      <c r="S7">
        <v>12.5</v>
      </c>
      <c r="T7">
        <f t="shared" si="1"/>
        <v>3.8461538461538463</v>
      </c>
      <c r="U7">
        <v>12.5</v>
      </c>
      <c r="V7">
        <f t="shared" si="2"/>
        <v>3.8461538461538463</v>
      </c>
      <c r="W7">
        <v>12.5</v>
      </c>
      <c r="X7">
        <f t="shared" si="3"/>
        <v>3.8461538461538463</v>
      </c>
      <c r="Y7">
        <v>12.5</v>
      </c>
      <c r="Z7">
        <f t="shared" si="4"/>
        <v>3.8461538461538463</v>
      </c>
      <c r="AA7">
        <v>12.5</v>
      </c>
      <c r="AB7">
        <f t="shared" si="5"/>
        <v>3.8461538461538463</v>
      </c>
      <c r="AC7">
        <v>12.5</v>
      </c>
      <c r="AD7">
        <f t="shared" si="6"/>
        <v>3.8461538461538463</v>
      </c>
      <c r="AE7">
        <v>12.5</v>
      </c>
      <c r="AF7">
        <f t="shared" si="7"/>
        <v>3.8461538461538463</v>
      </c>
      <c r="AG7">
        <v>12.5</v>
      </c>
      <c r="AH7">
        <f t="shared" si="8"/>
        <v>3.8461538461538463</v>
      </c>
      <c r="AI7">
        <v>12.5</v>
      </c>
      <c r="AJ7">
        <f t="shared" si="9"/>
        <v>3.8461538461538463</v>
      </c>
      <c r="AK7">
        <v>12.5</v>
      </c>
      <c r="AL7">
        <f t="shared" si="10"/>
        <v>3.8461538461538463</v>
      </c>
      <c r="AM7">
        <v>12.5</v>
      </c>
      <c r="AN7">
        <f t="shared" si="11"/>
        <v>3.8461538461538463</v>
      </c>
      <c r="AO7">
        <v>12.5</v>
      </c>
      <c r="AP7">
        <f t="shared" si="12"/>
        <v>3.8461538461538463</v>
      </c>
      <c r="AR7" s="2" t="s">
        <v>58</v>
      </c>
      <c r="AT7">
        <v>12.5</v>
      </c>
      <c r="AU7">
        <f t="shared" si="13"/>
        <v>3.8461538461538463</v>
      </c>
    </row>
    <row r="8" spans="1:47">
      <c r="A8" s="1" t="s">
        <v>4</v>
      </c>
      <c r="B8">
        <v>37.5</v>
      </c>
      <c r="Q8">
        <v>35</v>
      </c>
      <c r="R8">
        <f t="shared" si="0"/>
        <v>6.666666666666667</v>
      </c>
      <c r="S8">
        <v>35</v>
      </c>
      <c r="T8">
        <f t="shared" si="1"/>
        <v>6.666666666666667</v>
      </c>
      <c r="U8">
        <v>35</v>
      </c>
      <c r="V8">
        <f t="shared" si="2"/>
        <v>6.666666666666667</v>
      </c>
      <c r="W8">
        <v>35</v>
      </c>
      <c r="X8">
        <f t="shared" si="3"/>
        <v>6.666666666666667</v>
      </c>
      <c r="Y8">
        <v>35</v>
      </c>
      <c r="Z8">
        <f t="shared" si="4"/>
        <v>6.666666666666667</v>
      </c>
      <c r="AA8">
        <v>35</v>
      </c>
      <c r="AB8">
        <f t="shared" si="5"/>
        <v>6.666666666666667</v>
      </c>
      <c r="AC8">
        <v>35</v>
      </c>
      <c r="AD8">
        <f t="shared" si="6"/>
        <v>6.666666666666667</v>
      </c>
      <c r="AE8">
        <v>35</v>
      </c>
      <c r="AF8">
        <f t="shared" si="7"/>
        <v>6.666666666666667</v>
      </c>
      <c r="AG8">
        <v>35</v>
      </c>
      <c r="AH8">
        <f t="shared" si="8"/>
        <v>6.666666666666667</v>
      </c>
      <c r="AI8">
        <v>35</v>
      </c>
      <c r="AJ8">
        <f t="shared" si="9"/>
        <v>6.666666666666667</v>
      </c>
      <c r="AK8">
        <v>35</v>
      </c>
      <c r="AL8">
        <f t="shared" si="10"/>
        <v>6.666666666666667</v>
      </c>
      <c r="AM8">
        <v>35</v>
      </c>
      <c r="AN8">
        <f t="shared" si="11"/>
        <v>6.666666666666667</v>
      </c>
      <c r="AO8">
        <v>35</v>
      </c>
      <c r="AP8">
        <f t="shared" si="12"/>
        <v>6.666666666666667</v>
      </c>
      <c r="AR8" s="2" t="s">
        <v>80</v>
      </c>
      <c r="AT8">
        <v>35</v>
      </c>
      <c r="AU8">
        <f t="shared" si="13"/>
        <v>6.666666666666667</v>
      </c>
    </row>
    <row r="9" spans="1:47">
      <c r="A9" s="1" t="s">
        <v>5</v>
      </c>
      <c r="B9">
        <v>37.5</v>
      </c>
      <c r="Q9">
        <v>39.5</v>
      </c>
      <c r="R9">
        <f t="shared" si="0"/>
        <v>-5.333333333333333</v>
      </c>
      <c r="S9">
        <v>39.5</v>
      </c>
      <c r="T9">
        <f t="shared" si="1"/>
        <v>-5.333333333333333</v>
      </c>
      <c r="U9">
        <v>39.5</v>
      </c>
      <c r="V9">
        <f t="shared" si="2"/>
        <v>-5.333333333333333</v>
      </c>
      <c r="W9">
        <v>39.5</v>
      </c>
      <c r="X9">
        <f t="shared" si="3"/>
        <v>-5.333333333333333</v>
      </c>
      <c r="Y9">
        <v>39.5</v>
      </c>
      <c r="Z9">
        <f t="shared" si="4"/>
        <v>-5.333333333333333</v>
      </c>
      <c r="AA9">
        <v>39.5</v>
      </c>
      <c r="AB9">
        <f t="shared" si="5"/>
        <v>-5.333333333333333</v>
      </c>
      <c r="AC9">
        <v>39.5</v>
      </c>
      <c r="AD9">
        <f t="shared" si="6"/>
        <v>-5.333333333333333</v>
      </c>
      <c r="AE9">
        <v>39.5</v>
      </c>
      <c r="AF9">
        <f t="shared" si="7"/>
        <v>-5.333333333333333</v>
      </c>
      <c r="AG9">
        <v>39.5</v>
      </c>
      <c r="AH9">
        <f t="shared" si="8"/>
        <v>-5.333333333333333</v>
      </c>
      <c r="AI9">
        <v>39.5</v>
      </c>
      <c r="AJ9">
        <f t="shared" si="9"/>
        <v>-5.333333333333333</v>
      </c>
      <c r="AK9">
        <v>39.5</v>
      </c>
      <c r="AL9">
        <f t="shared" si="10"/>
        <v>-5.333333333333333</v>
      </c>
      <c r="AM9">
        <v>40</v>
      </c>
      <c r="AN9">
        <f t="shared" si="11"/>
        <v>-6.666666666666667</v>
      </c>
      <c r="AO9">
        <v>39.5</v>
      </c>
      <c r="AP9">
        <f t="shared" si="12"/>
        <v>-5.333333333333333</v>
      </c>
      <c r="AR9" s="2" t="s">
        <v>81</v>
      </c>
      <c r="AT9">
        <v>37</v>
      </c>
      <c r="AU9">
        <f t="shared" si="13"/>
        <v>1.3333333333333333</v>
      </c>
    </row>
    <row r="10" spans="1:47">
      <c r="A10" s="1" t="s">
        <v>6</v>
      </c>
      <c r="B10">
        <v>38</v>
      </c>
      <c r="Q10">
        <v>38.5</v>
      </c>
      <c r="R10">
        <f t="shared" si="0"/>
        <v>-1.3157894736842106</v>
      </c>
      <c r="S10">
        <v>38.5</v>
      </c>
      <c r="T10">
        <f t="shared" si="1"/>
        <v>-1.3157894736842106</v>
      </c>
      <c r="U10">
        <v>38.5</v>
      </c>
      <c r="V10">
        <f t="shared" si="2"/>
        <v>-1.3157894736842106</v>
      </c>
      <c r="W10">
        <v>38.5</v>
      </c>
      <c r="X10">
        <f t="shared" si="3"/>
        <v>-1.3157894736842106</v>
      </c>
      <c r="Y10">
        <v>38.5</v>
      </c>
      <c r="Z10">
        <f t="shared" si="4"/>
        <v>-1.3157894736842106</v>
      </c>
      <c r="AA10">
        <v>38.5</v>
      </c>
      <c r="AB10">
        <f t="shared" si="5"/>
        <v>-1.3157894736842106</v>
      </c>
      <c r="AC10">
        <v>38.5</v>
      </c>
      <c r="AD10">
        <f t="shared" si="6"/>
        <v>-1.3157894736842106</v>
      </c>
      <c r="AE10">
        <v>38.5</v>
      </c>
      <c r="AF10">
        <f t="shared" si="7"/>
        <v>-1.3157894736842106</v>
      </c>
      <c r="AG10">
        <v>38.5</v>
      </c>
      <c r="AH10">
        <f t="shared" si="8"/>
        <v>-1.3157894736842106</v>
      </c>
      <c r="AI10">
        <v>38.5</v>
      </c>
      <c r="AJ10">
        <f t="shared" si="9"/>
        <v>-1.3157894736842106</v>
      </c>
      <c r="AK10">
        <v>38.5</v>
      </c>
      <c r="AL10">
        <f t="shared" si="10"/>
        <v>-1.3157894736842106</v>
      </c>
      <c r="AM10">
        <v>38.5</v>
      </c>
      <c r="AN10">
        <f t="shared" si="11"/>
        <v>-1.3157894736842106</v>
      </c>
      <c r="AO10">
        <v>41.5</v>
      </c>
      <c r="AP10">
        <f t="shared" si="12"/>
        <v>-9.2105263157894743</v>
      </c>
      <c r="AR10" s="2" t="s">
        <v>82</v>
      </c>
      <c r="AT10">
        <v>36</v>
      </c>
      <c r="AU10">
        <f t="shared" si="13"/>
        <v>5.2631578947368425</v>
      </c>
    </row>
    <row r="11" spans="1:47">
      <c r="A11" s="1" t="s">
        <v>7</v>
      </c>
      <c r="B11">
        <v>14.5</v>
      </c>
      <c r="Q11">
        <v>14.5</v>
      </c>
      <c r="R11">
        <f t="shared" si="0"/>
        <v>0</v>
      </c>
      <c r="S11">
        <v>15.5</v>
      </c>
      <c r="T11">
        <f t="shared" si="1"/>
        <v>-6.8965517241379306</v>
      </c>
      <c r="U11">
        <v>15.5</v>
      </c>
      <c r="V11">
        <f t="shared" si="2"/>
        <v>-6.8965517241379306</v>
      </c>
      <c r="W11">
        <v>13.5</v>
      </c>
      <c r="X11">
        <f t="shared" si="3"/>
        <v>6.8965517241379306</v>
      </c>
      <c r="Y11">
        <v>15.5</v>
      </c>
      <c r="Z11">
        <f t="shared" si="4"/>
        <v>-6.8965517241379306</v>
      </c>
      <c r="AA11">
        <v>12.5</v>
      </c>
      <c r="AB11">
        <f t="shared" si="5"/>
        <v>13.793103448275861</v>
      </c>
      <c r="AC11">
        <v>14</v>
      </c>
      <c r="AD11">
        <f t="shared" si="6"/>
        <v>3.4482758620689653</v>
      </c>
      <c r="AE11">
        <v>14</v>
      </c>
      <c r="AF11">
        <f t="shared" si="7"/>
        <v>3.4482758620689653</v>
      </c>
      <c r="AG11">
        <v>17</v>
      </c>
      <c r="AH11">
        <f t="shared" si="8"/>
        <v>-17.241379310344829</v>
      </c>
      <c r="AI11">
        <v>15.5</v>
      </c>
      <c r="AJ11">
        <f t="shared" si="9"/>
        <v>-6.8965517241379306</v>
      </c>
      <c r="AK11">
        <v>15.5</v>
      </c>
      <c r="AL11">
        <f t="shared" si="10"/>
        <v>-6.8965517241379306</v>
      </c>
      <c r="AM11">
        <v>16</v>
      </c>
      <c r="AN11">
        <f t="shared" si="11"/>
        <v>-10.344827586206897</v>
      </c>
      <c r="AO11">
        <v>15.5</v>
      </c>
      <c r="AP11">
        <f t="shared" si="12"/>
        <v>-6.8965517241379306</v>
      </c>
      <c r="AR11" s="2"/>
      <c r="AT11">
        <v>15.5</v>
      </c>
      <c r="AU11">
        <f t="shared" si="13"/>
        <v>-6.8965517241379306</v>
      </c>
    </row>
    <row r="12" spans="1:47">
      <c r="A12" s="1" t="s">
        <v>0</v>
      </c>
      <c r="B12">
        <v>38.5</v>
      </c>
      <c r="Q12">
        <v>24.5</v>
      </c>
      <c r="R12">
        <f t="shared" si="0"/>
        <v>36.363636363636367</v>
      </c>
      <c r="S12">
        <v>24.5</v>
      </c>
      <c r="T12">
        <f t="shared" si="1"/>
        <v>36.363636363636367</v>
      </c>
      <c r="U12">
        <v>24.5</v>
      </c>
      <c r="V12">
        <f t="shared" si="2"/>
        <v>36.363636363636367</v>
      </c>
      <c r="W12">
        <v>24.5</v>
      </c>
      <c r="X12">
        <f t="shared" si="3"/>
        <v>36.363636363636367</v>
      </c>
      <c r="Y12">
        <v>24.5</v>
      </c>
      <c r="Z12">
        <f t="shared" si="4"/>
        <v>36.363636363636367</v>
      </c>
      <c r="AA12">
        <v>24.5</v>
      </c>
      <c r="AB12">
        <f t="shared" si="5"/>
        <v>36.363636363636367</v>
      </c>
      <c r="AC12">
        <v>24.5</v>
      </c>
      <c r="AD12">
        <f t="shared" si="6"/>
        <v>36.363636363636367</v>
      </c>
      <c r="AE12">
        <v>24.5</v>
      </c>
      <c r="AF12">
        <f t="shared" si="7"/>
        <v>36.363636363636367</v>
      </c>
      <c r="AG12">
        <v>24.5</v>
      </c>
      <c r="AH12">
        <f t="shared" si="8"/>
        <v>36.363636363636367</v>
      </c>
      <c r="AI12">
        <v>24.5</v>
      </c>
      <c r="AJ12">
        <f t="shared" si="9"/>
        <v>36.363636363636367</v>
      </c>
      <c r="AK12">
        <v>24.5</v>
      </c>
      <c r="AL12">
        <f t="shared" si="10"/>
        <v>36.363636363636367</v>
      </c>
      <c r="AM12">
        <v>24.5</v>
      </c>
      <c r="AN12">
        <f t="shared" si="11"/>
        <v>36.363636363636367</v>
      </c>
      <c r="AO12">
        <v>25</v>
      </c>
      <c r="AP12">
        <f t="shared" si="12"/>
        <v>35.064935064935064</v>
      </c>
      <c r="AR12" s="2" t="s">
        <v>83</v>
      </c>
      <c r="AT12">
        <v>27.5</v>
      </c>
      <c r="AU12">
        <f t="shared" si="13"/>
        <v>28.571428571428573</v>
      </c>
    </row>
    <row r="13" spans="1:47">
      <c r="A13" s="1" t="s">
        <v>8</v>
      </c>
      <c r="B13">
        <v>35.5</v>
      </c>
      <c r="Q13">
        <v>39.5</v>
      </c>
      <c r="R13">
        <f t="shared" si="0"/>
        <v>-11.267605633802816</v>
      </c>
      <c r="S13">
        <v>39.5</v>
      </c>
      <c r="T13">
        <f t="shared" si="1"/>
        <v>-11.267605633802816</v>
      </c>
      <c r="U13">
        <v>39.5</v>
      </c>
      <c r="V13">
        <f t="shared" si="2"/>
        <v>-11.267605633802816</v>
      </c>
      <c r="W13">
        <v>39.5</v>
      </c>
      <c r="X13">
        <f t="shared" si="3"/>
        <v>-11.267605633802816</v>
      </c>
      <c r="Y13">
        <v>39.5</v>
      </c>
      <c r="Z13">
        <f t="shared" si="4"/>
        <v>-11.267605633802816</v>
      </c>
      <c r="AA13">
        <v>39.5</v>
      </c>
      <c r="AB13">
        <f t="shared" si="5"/>
        <v>-11.267605633802816</v>
      </c>
      <c r="AC13">
        <v>39.5</v>
      </c>
      <c r="AD13">
        <f t="shared" si="6"/>
        <v>-11.267605633802816</v>
      </c>
      <c r="AE13">
        <v>39.5</v>
      </c>
      <c r="AF13">
        <f t="shared" si="7"/>
        <v>-11.267605633802816</v>
      </c>
      <c r="AG13">
        <v>39.5</v>
      </c>
      <c r="AH13">
        <f t="shared" si="8"/>
        <v>-11.267605633802816</v>
      </c>
      <c r="AI13">
        <v>39.5</v>
      </c>
      <c r="AJ13">
        <f t="shared" si="9"/>
        <v>-11.267605633802816</v>
      </c>
      <c r="AK13">
        <v>39.5</v>
      </c>
      <c r="AL13">
        <f t="shared" si="10"/>
        <v>-11.267605633802816</v>
      </c>
      <c r="AM13">
        <v>39.5</v>
      </c>
      <c r="AN13">
        <f t="shared" si="11"/>
        <v>-11.267605633802816</v>
      </c>
      <c r="AO13">
        <v>38</v>
      </c>
      <c r="AP13">
        <f t="shared" si="12"/>
        <v>-7.042253521126761</v>
      </c>
      <c r="AR13" s="2" t="s">
        <v>84</v>
      </c>
      <c r="AT13">
        <v>39.5</v>
      </c>
      <c r="AU13">
        <f t="shared" si="13"/>
        <v>-11.267605633802816</v>
      </c>
    </row>
    <row r="14" spans="1:47">
      <c r="A14" s="1" t="s">
        <v>6</v>
      </c>
      <c r="B14">
        <v>38</v>
      </c>
      <c r="Q14">
        <v>38.5</v>
      </c>
      <c r="R14">
        <f t="shared" si="0"/>
        <v>-1.3157894736842106</v>
      </c>
      <c r="S14">
        <v>38.5</v>
      </c>
      <c r="T14">
        <f t="shared" si="1"/>
        <v>-1.3157894736842106</v>
      </c>
      <c r="U14">
        <v>38.5</v>
      </c>
      <c r="V14">
        <f t="shared" si="2"/>
        <v>-1.3157894736842106</v>
      </c>
      <c r="W14">
        <v>38.5</v>
      </c>
      <c r="X14">
        <f t="shared" si="3"/>
        <v>-1.3157894736842106</v>
      </c>
      <c r="Y14">
        <v>38.5</v>
      </c>
      <c r="Z14">
        <f t="shared" si="4"/>
        <v>-1.3157894736842106</v>
      </c>
      <c r="AA14">
        <v>38.5</v>
      </c>
      <c r="AB14">
        <f t="shared" si="5"/>
        <v>-1.3157894736842106</v>
      </c>
      <c r="AC14">
        <v>38.5</v>
      </c>
      <c r="AD14">
        <f t="shared" si="6"/>
        <v>-1.3157894736842106</v>
      </c>
      <c r="AE14">
        <v>38.5</v>
      </c>
      <c r="AF14">
        <f t="shared" si="7"/>
        <v>-1.3157894736842106</v>
      </c>
      <c r="AG14">
        <v>38.5</v>
      </c>
      <c r="AH14">
        <f t="shared" si="8"/>
        <v>-1.3157894736842106</v>
      </c>
      <c r="AI14">
        <v>38.5</v>
      </c>
      <c r="AJ14">
        <f t="shared" si="9"/>
        <v>-1.3157894736842106</v>
      </c>
      <c r="AK14">
        <v>38.5</v>
      </c>
      <c r="AL14">
        <f t="shared" si="10"/>
        <v>-1.3157894736842106</v>
      </c>
      <c r="AM14">
        <v>38.5</v>
      </c>
      <c r="AN14">
        <f t="shared" si="11"/>
        <v>-1.3157894736842106</v>
      </c>
      <c r="AO14">
        <v>41.5</v>
      </c>
      <c r="AP14">
        <f t="shared" si="12"/>
        <v>-9.2105263157894743</v>
      </c>
      <c r="AR14" s="2" t="s">
        <v>85</v>
      </c>
      <c r="AT14">
        <v>36</v>
      </c>
      <c r="AU14">
        <f t="shared" si="13"/>
        <v>5.2631578947368425</v>
      </c>
    </row>
    <row r="15" spans="1:47">
      <c r="A15" s="1" t="s">
        <v>9</v>
      </c>
      <c r="B15">
        <v>21</v>
      </c>
      <c r="Q15">
        <v>26.5</v>
      </c>
      <c r="R15">
        <f t="shared" si="0"/>
        <v>-26.19047619047619</v>
      </c>
      <c r="S15">
        <v>26.5</v>
      </c>
      <c r="T15">
        <f t="shared" si="1"/>
        <v>-26.19047619047619</v>
      </c>
      <c r="U15">
        <v>26.5</v>
      </c>
      <c r="V15">
        <f t="shared" si="2"/>
        <v>-26.19047619047619</v>
      </c>
      <c r="W15">
        <v>26.5</v>
      </c>
      <c r="X15">
        <f t="shared" si="3"/>
        <v>-26.19047619047619</v>
      </c>
      <c r="Y15">
        <v>26.5</v>
      </c>
      <c r="Z15">
        <f t="shared" si="4"/>
        <v>-26.19047619047619</v>
      </c>
      <c r="AA15">
        <v>26.5</v>
      </c>
      <c r="AB15">
        <f t="shared" si="5"/>
        <v>-26.19047619047619</v>
      </c>
      <c r="AC15">
        <v>26.5</v>
      </c>
      <c r="AD15">
        <f t="shared" si="6"/>
        <v>-26.19047619047619</v>
      </c>
      <c r="AE15">
        <v>26.5</v>
      </c>
      <c r="AF15">
        <f t="shared" si="7"/>
        <v>-26.19047619047619</v>
      </c>
      <c r="AG15">
        <v>26.5</v>
      </c>
      <c r="AH15">
        <f t="shared" si="8"/>
        <v>-26.19047619047619</v>
      </c>
      <c r="AI15">
        <v>26.5</v>
      </c>
      <c r="AJ15">
        <f t="shared" si="9"/>
        <v>-26.19047619047619</v>
      </c>
      <c r="AK15">
        <v>26.5</v>
      </c>
      <c r="AL15">
        <f t="shared" si="10"/>
        <v>-26.19047619047619</v>
      </c>
      <c r="AM15">
        <v>26.5</v>
      </c>
      <c r="AN15">
        <f t="shared" si="11"/>
        <v>-26.19047619047619</v>
      </c>
      <c r="AO15">
        <v>26.5</v>
      </c>
      <c r="AP15">
        <f t="shared" si="12"/>
        <v>-26.19047619047619</v>
      </c>
      <c r="AR15" s="2" t="s">
        <v>86</v>
      </c>
      <c r="AT15">
        <v>26.5</v>
      </c>
      <c r="AU15">
        <f t="shared" si="13"/>
        <v>-26.19047619047619</v>
      </c>
    </row>
    <row r="16" spans="1:47">
      <c r="A16" s="1" t="s">
        <v>10</v>
      </c>
      <c r="B16">
        <v>15</v>
      </c>
      <c r="O16" t="s">
        <v>58</v>
      </c>
      <c r="Q16">
        <v>0</v>
      </c>
      <c r="R16">
        <f t="shared" si="0"/>
        <v>100</v>
      </c>
      <c r="S16">
        <v>0</v>
      </c>
      <c r="T16">
        <f t="shared" si="1"/>
        <v>100</v>
      </c>
      <c r="U16">
        <v>0</v>
      </c>
      <c r="V16">
        <f t="shared" si="2"/>
        <v>100</v>
      </c>
      <c r="W16">
        <v>0</v>
      </c>
      <c r="X16">
        <f t="shared" si="3"/>
        <v>100</v>
      </c>
      <c r="Y16">
        <v>0</v>
      </c>
      <c r="Z16">
        <f t="shared" si="4"/>
        <v>100</v>
      </c>
      <c r="AA16">
        <v>0</v>
      </c>
      <c r="AB16">
        <f t="shared" si="5"/>
        <v>100</v>
      </c>
      <c r="AC16">
        <v>0</v>
      </c>
      <c r="AD16">
        <f t="shared" si="6"/>
        <v>100</v>
      </c>
      <c r="AE16">
        <v>0</v>
      </c>
      <c r="AF16">
        <f t="shared" si="7"/>
        <v>100</v>
      </c>
      <c r="AG16">
        <v>0</v>
      </c>
      <c r="AH16">
        <f t="shared" si="8"/>
        <v>100</v>
      </c>
      <c r="AI16">
        <v>0</v>
      </c>
      <c r="AJ16">
        <f t="shared" si="9"/>
        <v>100</v>
      </c>
      <c r="AK16">
        <v>0</v>
      </c>
      <c r="AL16">
        <f t="shared" si="10"/>
        <v>100</v>
      </c>
      <c r="AM16">
        <v>0</v>
      </c>
      <c r="AN16">
        <f t="shared" si="11"/>
        <v>100</v>
      </c>
      <c r="AO16">
        <v>0</v>
      </c>
      <c r="AP16">
        <f t="shared" si="12"/>
        <v>100</v>
      </c>
      <c r="AR16" s="2" t="s">
        <v>87</v>
      </c>
      <c r="AT16">
        <v>0</v>
      </c>
      <c r="AU16">
        <f t="shared" si="13"/>
        <v>100</v>
      </c>
    </row>
    <row r="17" spans="1:47">
      <c r="A17" s="1" t="s">
        <v>11</v>
      </c>
      <c r="B17">
        <v>27</v>
      </c>
      <c r="Q17">
        <v>24</v>
      </c>
      <c r="R17">
        <f t="shared" si="0"/>
        <v>11.111111111111111</v>
      </c>
      <c r="S17">
        <v>24</v>
      </c>
      <c r="T17">
        <f t="shared" si="1"/>
        <v>11.111111111111111</v>
      </c>
      <c r="U17">
        <v>24</v>
      </c>
      <c r="V17">
        <f t="shared" si="2"/>
        <v>11.111111111111111</v>
      </c>
      <c r="W17">
        <v>24</v>
      </c>
      <c r="X17">
        <f t="shared" si="3"/>
        <v>11.111111111111111</v>
      </c>
      <c r="Y17">
        <v>24</v>
      </c>
      <c r="Z17">
        <f t="shared" si="4"/>
        <v>11.111111111111111</v>
      </c>
      <c r="AA17">
        <v>24</v>
      </c>
      <c r="AB17">
        <f t="shared" si="5"/>
        <v>11.111111111111111</v>
      </c>
      <c r="AC17">
        <v>24</v>
      </c>
      <c r="AD17">
        <f t="shared" si="6"/>
        <v>11.111111111111111</v>
      </c>
      <c r="AE17">
        <v>24</v>
      </c>
      <c r="AF17">
        <f t="shared" si="7"/>
        <v>11.111111111111111</v>
      </c>
      <c r="AG17">
        <v>24</v>
      </c>
      <c r="AH17">
        <f t="shared" si="8"/>
        <v>11.111111111111111</v>
      </c>
      <c r="AI17">
        <v>24</v>
      </c>
      <c r="AJ17">
        <f t="shared" si="9"/>
        <v>11.111111111111111</v>
      </c>
      <c r="AK17">
        <v>24</v>
      </c>
      <c r="AL17">
        <f t="shared" si="10"/>
        <v>11.111111111111111</v>
      </c>
      <c r="AM17">
        <v>24</v>
      </c>
      <c r="AN17">
        <f t="shared" si="11"/>
        <v>11.111111111111111</v>
      </c>
      <c r="AO17">
        <v>24</v>
      </c>
      <c r="AP17">
        <f t="shared" si="12"/>
        <v>11.111111111111111</v>
      </c>
      <c r="AR17" s="2" t="s">
        <v>78</v>
      </c>
      <c r="AT17">
        <v>24</v>
      </c>
      <c r="AU17">
        <f t="shared" si="13"/>
        <v>11.111111111111111</v>
      </c>
    </row>
    <row r="18" spans="1:47">
      <c r="A18" s="1" t="s">
        <v>12</v>
      </c>
      <c r="B18">
        <v>65.5</v>
      </c>
      <c r="AR18" s="2" t="s">
        <v>88</v>
      </c>
    </row>
    <row r="19" spans="1:47">
      <c r="Q19" t="s">
        <v>54</v>
      </c>
      <c r="AR19" s="2"/>
    </row>
    <row r="20" spans="1:47">
      <c r="Q20" t="s">
        <v>50</v>
      </c>
      <c r="R20">
        <v>7</v>
      </c>
      <c r="S20" t="s">
        <v>54</v>
      </c>
      <c r="T20">
        <f>COUNTIFS(T4:T17,"&lt;0",T4:T17,"&gt;-6")  +  COUNTIFS(T4:T17,"&gt;0",T4:T17,"&lt;6") + COUNTIF(T4:T17,"=0")</f>
        <v>6</v>
      </c>
      <c r="U20" t="s">
        <v>54</v>
      </c>
      <c r="V20">
        <f>COUNTIFS(V4:V17,"&lt;0",V4:V17,"&gt;-6")  +  COUNTIFS(V4:V17,"&gt;0",V4:V17,"&lt;6") + COUNTIF(V4:V17,"=0")</f>
        <v>6</v>
      </c>
      <c r="W20" t="s">
        <v>54</v>
      </c>
      <c r="Y20" t="s">
        <v>54</v>
      </c>
      <c r="AA20" t="s">
        <v>54</v>
      </c>
      <c r="AC20" t="s">
        <v>54</v>
      </c>
      <c r="AE20" t="s">
        <v>54</v>
      </c>
      <c r="AG20" t="s">
        <v>54</v>
      </c>
      <c r="AI20" t="s">
        <v>54</v>
      </c>
      <c r="AJ20">
        <v>6</v>
      </c>
      <c r="AK20" t="s">
        <v>54</v>
      </c>
      <c r="AM20" t="s">
        <v>54</v>
      </c>
      <c r="AO20" t="s">
        <v>54</v>
      </c>
      <c r="AR20" s="2" t="s">
        <v>89</v>
      </c>
      <c r="AT20" t="s">
        <v>54</v>
      </c>
    </row>
    <row r="21" spans="1:47">
      <c r="A21" t="s">
        <v>35</v>
      </c>
      <c r="Q21" t="s">
        <v>51</v>
      </c>
      <c r="R21">
        <v>7</v>
      </c>
      <c r="S21" t="s">
        <v>50</v>
      </c>
      <c r="T21">
        <f>14-T20</f>
        <v>8</v>
      </c>
      <c r="U21" t="s">
        <v>50</v>
      </c>
      <c r="W21" t="s">
        <v>50</v>
      </c>
      <c r="Y21" t="s">
        <v>50</v>
      </c>
      <c r="AA21" t="s">
        <v>50</v>
      </c>
      <c r="AC21" t="s">
        <v>50</v>
      </c>
      <c r="AE21" t="s">
        <v>50</v>
      </c>
      <c r="AG21" t="s">
        <v>50</v>
      </c>
      <c r="AI21" t="s">
        <v>50</v>
      </c>
      <c r="AJ21">
        <v>8</v>
      </c>
      <c r="AK21" t="s">
        <v>50</v>
      </c>
      <c r="AM21" t="s">
        <v>50</v>
      </c>
      <c r="AO21" t="s">
        <v>50</v>
      </c>
      <c r="AT21" t="s">
        <v>90</v>
      </c>
    </row>
    <row r="22" spans="1:47">
      <c r="A22" t="s">
        <v>34</v>
      </c>
      <c r="Q22" t="s">
        <v>53</v>
      </c>
      <c r="S22" t="s">
        <v>51</v>
      </c>
      <c r="U22" t="s">
        <v>51</v>
      </c>
      <c r="W22" t="s">
        <v>51</v>
      </c>
      <c r="Y22" t="s">
        <v>51</v>
      </c>
      <c r="AA22" t="s">
        <v>51</v>
      </c>
      <c r="AC22" t="s">
        <v>51</v>
      </c>
      <c r="AE22" t="s">
        <v>51</v>
      </c>
      <c r="AG22" t="s">
        <v>51</v>
      </c>
      <c r="AI22" t="s">
        <v>51</v>
      </c>
      <c r="AK22" t="s">
        <v>51</v>
      </c>
      <c r="AM22" t="s">
        <v>72</v>
      </c>
      <c r="AO22" t="s">
        <v>51</v>
      </c>
      <c r="AT22" t="s">
        <v>51</v>
      </c>
    </row>
    <row r="23" spans="1:47">
      <c r="S23" t="s">
        <v>60</v>
      </c>
      <c r="U23" t="s">
        <v>61</v>
      </c>
      <c r="W23" t="s">
        <v>62</v>
      </c>
      <c r="Y23" t="s">
        <v>63</v>
      </c>
      <c r="AA23" t="s">
        <v>64</v>
      </c>
      <c r="AC23" t="s">
        <v>63</v>
      </c>
      <c r="AE23" t="s">
        <v>63</v>
      </c>
      <c r="AG23" t="s">
        <v>63</v>
      </c>
      <c r="AI23" t="s">
        <v>63</v>
      </c>
      <c r="AK23" t="s">
        <v>71</v>
      </c>
      <c r="AM23" t="s">
        <v>71</v>
      </c>
      <c r="AO23" t="s">
        <v>71</v>
      </c>
      <c r="AT23" t="s">
        <v>71</v>
      </c>
    </row>
    <row r="24" spans="1:47">
      <c r="AC24" t="s">
        <v>66</v>
      </c>
      <c r="AE24" t="s">
        <v>67</v>
      </c>
      <c r="AG24" t="s">
        <v>68</v>
      </c>
      <c r="AI24" t="s">
        <v>69</v>
      </c>
      <c r="AO24" t="s">
        <v>75</v>
      </c>
      <c r="AT24" t="s">
        <v>75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U26"/>
  <sheetViews>
    <sheetView topLeftCell="AM1" workbookViewId="0">
      <selection activeCell="AT4" sqref="AT4:AT17"/>
    </sheetView>
  </sheetViews>
  <sheetFormatPr defaultRowHeight="15"/>
  <cols>
    <col min="1" max="1" width="18.5703125" customWidth="1"/>
  </cols>
  <sheetData>
    <row r="1" spans="1:47">
      <c r="B1" t="s">
        <v>65</v>
      </c>
    </row>
    <row r="2" spans="1:47">
      <c r="A2" s="2" t="s">
        <v>15</v>
      </c>
    </row>
    <row r="3" spans="1:47">
      <c r="B3" t="s">
        <v>32</v>
      </c>
      <c r="Y3" s="2" t="s">
        <v>33</v>
      </c>
      <c r="Z3" s="2" t="s">
        <v>43</v>
      </c>
      <c r="AA3" s="2" t="s">
        <v>33</v>
      </c>
      <c r="AB3" s="2" t="s">
        <v>43</v>
      </c>
      <c r="AC3" s="2" t="s">
        <v>33</v>
      </c>
      <c r="AD3" s="2" t="s">
        <v>43</v>
      </c>
      <c r="AE3" s="2" t="s">
        <v>33</v>
      </c>
      <c r="AF3" s="2" t="s">
        <v>43</v>
      </c>
      <c r="AG3" s="2" t="s">
        <v>33</v>
      </c>
      <c r="AH3" s="2" t="s">
        <v>43</v>
      </c>
      <c r="AI3" s="2" t="s">
        <v>33</v>
      </c>
      <c r="AJ3" s="2" t="s">
        <v>43</v>
      </c>
      <c r="AK3" s="2" t="s">
        <v>33</v>
      </c>
      <c r="AL3" s="2" t="s">
        <v>43</v>
      </c>
      <c r="AM3" s="2" t="s">
        <v>33</v>
      </c>
      <c r="AN3" s="2" t="s">
        <v>43</v>
      </c>
      <c r="AO3" s="2" t="s">
        <v>33</v>
      </c>
      <c r="AP3" s="2" t="s">
        <v>43</v>
      </c>
      <c r="AR3" s="2" t="s">
        <v>76</v>
      </c>
      <c r="AT3" s="2" t="s">
        <v>33</v>
      </c>
      <c r="AU3" s="2" t="s">
        <v>43</v>
      </c>
    </row>
    <row r="4" spans="1:47">
      <c r="A4" s="1" t="s">
        <v>0</v>
      </c>
      <c r="B4" s="3">
        <v>31</v>
      </c>
      <c r="Y4">
        <v>28</v>
      </c>
      <c r="AA4">
        <v>28</v>
      </c>
      <c r="AB4">
        <f>100*(B4-AA4)/B4</f>
        <v>9.67741935483871</v>
      </c>
      <c r="AC4">
        <v>28</v>
      </c>
      <c r="AD4">
        <f>100*(B4-AC4)/B4</f>
        <v>9.67741935483871</v>
      </c>
      <c r="AE4">
        <v>28</v>
      </c>
      <c r="AF4">
        <f>100*(B4-AE4)/B4</f>
        <v>9.67741935483871</v>
      </c>
      <c r="AG4">
        <v>28</v>
      </c>
      <c r="AH4">
        <f>100*(B4-AG4)/B4</f>
        <v>9.67741935483871</v>
      </c>
      <c r="AI4">
        <v>28</v>
      </c>
      <c r="AJ4">
        <f>100*(B4-AI4)/B4</f>
        <v>9.67741935483871</v>
      </c>
      <c r="AK4">
        <v>28</v>
      </c>
      <c r="AL4">
        <f>100*(B4-AK4)/B4</f>
        <v>9.67741935483871</v>
      </c>
      <c r="AM4">
        <v>28.5</v>
      </c>
      <c r="AN4">
        <f>100*(B4-AM4)/B4</f>
        <v>8.064516129032258</v>
      </c>
      <c r="AO4">
        <v>28</v>
      </c>
      <c r="AP4">
        <f>100*(B4-AO4)/B4</f>
        <v>9.67741935483871</v>
      </c>
      <c r="AR4" s="2" t="s">
        <v>77</v>
      </c>
      <c r="AT4">
        <v>28</v>
      </c>
      <c r="AU4">
        <f>100*(B4-AT4)/B4</f>
        <v>9.67741935483871</v>
      </c>
    </row>
    <row r="5" spans="1:47">
      <c r="A5" s="1" t="s">
        <v>1</v>
      </c>
      <c r="B5" s="3">
        <v>19.5</v>
      </c>
      <c r="Y5">
        <v>18</v>
      </c>
      <c r="AA5">
        <v>18</v>
      </c>
      <c r="AB5">
        <f t="shared" ref="AB5:AB17" si="0">100*(B5-AA5)/B5</f>
        <v>7.6923076923076925</v>
      </c>
      <c r="AC5">
        <v>18</v>
      </c>
      <c r="AD5">
        <f t="shared" ref="AD5:AD17" si="1">100*(B5-AC5)/B5</f>
        <v>7.6923076923076925</v>
      </c>
      <c r="AE5">
        <v>18</v>
      </c>
      <c r="AF5">
        <f t="shared" ref="AF5:AF17" si="2">100*(B5-AE5)/B5</f>
        <v>7.6923076923076925</v>
      </c>
      <c r="AG5">
        <v>18</v>
      </c>
      <c r="AH5">
        <f t="shared" ref="AH5:AH17" si="3">100*(B5-AG5)/B5</f>
        <v>7.6923076923076925</v>
      </c>
      <c r="AI5">
        <v>18</v>
      </c>
      <c r="AJ5">
        <f t="shared" ref="AJ5:AJ17" si="4">100*(B5-AI5)/B5</f>
        <v>7.6923076923076925</v>
      </c>
      <c r="AK5">
        <v>18</v>
      </c>
      <c r="AL5">
        <f t="shared" ref="AL5:AL17" si="5">100*(B5-AK5)/B5</f>
        <v>7.6923076923076925</v>
      </c>
      <c r="AM5">
        <v>18.5</v>
      </c>
      <c r="AN5">
        <f t="shared" ref="AN5:AN17" si="6">100*(B5-AM5)/B5</f>
        <v>5.1282051282051286</v>
      </c>
      <c r="AO5">
        <v>18</v>
      </c>
      <c r="AP5">
        <f t="shared" ref="AP5:AP17" si="7">100*(B5-AO5)/B5</f>
        <v>7.6923076923076925</v>
      </c>
      <c r="AR5" s="2" t="s">
        <v>78</v>
      </c>
      <c r="AT5">
        <v>18</v>
      </c>
      <c r="AU5">
        <f t="shared" ref="AU5:AU17" si="8">100*(B5-AT5)/B5</f>
        <v>7.6923076923076925</v>
      </c>
    </row>
    <row r="6" spans="1:47">
      <c r="A6" s="1" t="s">
        <v>2</v>
      </c>
      <c r="B6" s="3">
        <v>25</v>
      </c>
      <c r="Y6">
        <v>24</v>
      </c>
      <c r="AA6">
        <v>24</v>
      </c>
      <c r="AB6">
        <f t="shared" si="0"/>
        <v>4</v>
      </c>
      <c r="AC6">
        <v>24</v>
      </c>
      <c r="AD6">
        <f t="shared" si="1"/>
        <v>4</v>
      </c>
      <c r="AE6">
        <v>24</v>
      </c>
      <c r="AF6">
        <f t="shared" si="2"/>
        <v>4</v>
      </c>
      <c r="AG6">
        <v>24</v>
      </c>
      <c r="AH6">
        <f t="shared" si="3"/>
        <v>4</v>
      </c>
      <c r="AI6">
        <v>24</v>
      </c>
      <c r="AJ6">
        <f t="shared" si="4"/>
        <v>4</v>
      </c>
      <c r="AK6">
        <v>24</v>
      </c>
      <c r="AL6">
        <f t="shared" si="5"/>
        <v>4</v>
      </c>
      <c r="AM6">
        <v>24.5</v>
      </c>
      <c r="AN6">
        <f t="shared" si="6"/>
        <v>2</v>
      </c>
      <c r="AO6">
        <v>24</v>
      </c>
      <c r="AP6">
        <f t="shared" si="7"/>
        <v>4</v>
      </c>
      <c r="AR6" s="2" t="s">
        <v>79</v>
      </c>
      <c r="AT6">
        <v>24</v>
      </c>
      <c r="AU6">
        <f t="shared" si="8"/>
        <v>4</v>
      </c>
    </row>
    <row r="7" spans="1:47">
      <c r="A7" s="1" t="s">
        <v>3</v>
      </c>
      <c r="B7" s="3">
        <v>13</v>
      </c>
      <c r="Y7">
        <v>14.5</v>
      </c>
      <c r="AA7">
        <v>14.5</v>
      </c>
      <c r="AB7">
        <f t="shared" si="0"/>
        <v>-11.538461538461538</v>
      </c>
      <c r="AC7">
        <v>14.5</v>
      </c>
      <c r="AD7">
        <f t="shared" si="1"/>
        <v>-11.538461538461538</v>
      </c>
      <c r="AE7">
        <v>14.5</v>
      </c>
      <c r="AF7">
        <f t="shared" si="2"/>
        <v>-11.538461538461538</v>
      </c>
      <c r="AG7">
        <v>14.5</v>
      </c>
      <c r="AH7">
        <f t="shared" si="3"/>
        <v>-11.538461538461538</v>
      </c>
      <c r="AI7">
        <v>14.5</v>
      </c>
      <c r="AJ7">
        <f t="shared" si="4"/>
        <v>-11.538461538461538</v>
      </c>
      <c r="AK7">
        <v>14.5</v>
      </c>
      <c r="AL7">
        <f t="shared" si="5"/>
        <v>-11.538461538461538</v>
      </c>
      <c r="AM7">
        <v>15</v>
      </c>
      <c r="AN7">
        <f t="shared" si="6"/>
        <v>-15.384615384615385</v>
      </c>
      <c r="AO7">
        <v>14.5</v>
      </c>
      <c r="AP7">
        <f t="shared" si="7"/>
        <v>-11.538461538461538</v>
      </c>
      <c r="AR7" s="2" t="s">
        <v>58</v>
      </c>
      <c r="AT7">
        <v>14.5</v>
      </c>
      <c r="AU7">
        <f t="shared" si="8"/>
        <v>-11.538461538461538</v>
      </c>
    </row>
    <row r="8" spans="1:47">
      <c r="A8" s="1" t="s">
        <v>4</v>
      </c>
      <c r="B8" s="3">
        <v>38.5</v>
      </c>
      <c r="Y8">
        <v>40</v>
      </c>
      <c r="AA8">
        <v>40</v>
      </c>
      <c r="AB8">
        <f t="shared" si="0"/>
        <v>-3.8961038961038961</v>
      </c>
      <c r="AC8">
        <v>40</v>
      </c>
      <c r="AD8">
        <f t="shared" si="1"/>
        <v>-3.8961038961038961</v>
      </c>
      <c r="AE8">
        <v>40</v>
      </c>
      <c r="AF8">
        <f t="shared" si="2"/>
        <v>-3.8961038961038961</v>
      </c>
      <c r="AG8">
        <v>40</v>
      </c>
      <c r="AH8">
        <f t="shared" si="3"/>
        <v>-3.8961038961038961</v>
      </c>
      <c r="AI8">
        <v>40</v>
      </c>
      <c r="AJ8">
        <f t="shared" si="4"/>
        <v>-3.8961038961038961</v>
      </c>
      <c r="AK8">
        <v>40</v>
      </c>
      <c r="AL8">
        <f t="shared" si="5"/>
        <v>-3.8961038961038961</v>
      </c>
      <c r="AM8">
        <v>40.5</v>
      </c>
      <c r="AN8">
        <f t="shared" si="6"/>
        <v>-5.1948051948051948</v>
      </c>
      <c r="AO8">
        <v>40</v>
      </c>
      <c r="AP8">
        <f t="shared" si="7"/>
        <v>-3.8961038961038961</v>
      </c>
      <c r="AR8" s="2" t="s">
        <v>80</v>
      </c>
      <c r="AT8">
        <v>40</v>
      </c>
      <c r="AU8">
        <f t="shared" si="8"/>
        <v>-3.8961038961038961</v>
      </c>
    </row>
    <row r="9" spans="1:47">
      <c r="A9" s="1" t="s">
        <v>5</v>
      </c>
      <c r="B9" s="3">
        <v>34</v>
      </c>
      <c r="Y9">
        <v>39.5</v>
      </c>
      <c r="AA9">
        <v>39.5</v>
      </c>
      <c r="AB9">
        <f t="shared" si="0"/>
        <v>-16.176470588235293</v>
      </c>
      <c r="AC9">
        <v>39.5</v>
      </c>
      <c r="AD9">
        <f t="shared" si="1"/>
        <v>-16.176470588235293</v>
      </c>
      <c r="AE9">
        <v>39.5</v>
      </c>
      <c r="AF9">
        <f t="shared" si="2"/>
        <v>-16.176470588235293</v>
      </c>
      <c r="AG9">
        <v>39.5</v>
      </c>
      <c r="AH9">
        <f t="shared" si="3"/>
        <v>-16.176470588235293</v>
      </c>
      <c r="AI9">
        <v>39.5</v>
      </c>
      <c r="AJ9">
        <f t="shared" si="4"/>
        <v>-16.176470588235293</v>
      </c>
      <c r="AK9">
        <v>39.5</v>
      </c>
      <c r="AL9">
        <f t="shared" si="5"/>
        <v>-16.176470588235293</v>
      </c>
      <c r="AM9">
        <v>40</v>
      </c>
      <c r="AN9">
        <f t="shared" si="6"/>
        <v>-17.647058823529413</v>
      </c>
      <c r="AO9">
        <v>39.5</v>
      </c>
      <c r="AP9">
        <f t="shared" si="7"/>
        <v>-16.176470588235293</v>
      </c>
      <c r="AR9" s="2" t="s">
        <v>81</v>
      </c>
      <c r="AT9">
        <v>39.5</v>
      </c>
      <c r="AU9">
        <f t="shared" si="8"/>
        <v>-16.176470588235293</v>
      </c>
    </row>
    <row r="10" spans="1:47">
      <c r="A10" s="1" t="s">
        <v>6</v>
      </c>
      <c r="B10" s="3">
        <v>39</v>
      </c>
      <c r="Y10">
        <v>36.5</v>
      </c>
      <c r="AA10">
        <v>36.5</v>
      </c>
      <c r="AB10">
        <f t="shared" si="0"/>
        <v>6.4102564102564106</v>
      </c>
      <c r="AC10">
        <v>36.5</v>
      </c>
      <c r="AD10">
        <f t="shared" si="1"/>
        <v>6.4102564102564106</v>
      </c>
      <c r="AE10">
        <v>36.5</v>
      </c>
      <c r="AF10">
        <f t="shared" si="2"/>
        <v>6.4102564102564106</v>
      </c>
      <c r="AG10">
        <v>36.5</v>
      </c>
      <c r="AH10">
        <f t="shared" si="3"/>
        <v>6.4102564102564106</v>
      </c>
      <c r="AI10">
        <v>36.5</v>
      </c>
      <c r="AJ10">
        <f t="shared" si="4"/>
        <v>6.4102564102564106</v>
      </c>
      <c r="AK10">
        <v>36.5</v>
      </c>
      <c r="AL10">
        <f t="shared" si="5"/>
        <v>6.4102564102564106</v>
      </c>
      <c r="AM10">
        <v>39</v>
      </c>
      <c r="AN10">
        <f t="shared" si="6"/>
        <v>0</v>
      </c>
      <c r="AO10">
        <v>44.5</v>
      </c>
      <c r="AP10">
        <f t="shared" si="7"/>
        <v>-14.102564102564102</v>
      </c>
      <c r="AR10" s="2" t="s">
        <v>82</v>
      </c>
      <c r="AT10">
        <v>36.5</v>
      </c>
      <c r="AU10">
        <f t="shared" si="8"/>
        <v>6.4102564102564106</v>
      </c>
    </row>
    <row r="11" spans="1:47">
      <c r="A11" s="1" t="s">
        <v>7</v>
      </c>
      <c r="B11" s="3">
        <v>16</v>
      </c>
      <c r="Y11">
        <v>18.5</v>
      </c>
      <c r="AA11">
        <v>14</v>
      </c>
      <c r="AB11">
        <f t="shared" si="0"/>
        <v>12.5</v>
      </c>
      <c r="AC11">
        <v>14</v>
      </c>
      <c r="AD11">
        <f t="shared" si="1"/>
        <v>12.5</v>
      </c>
      <c r="AE11">
        <v>14</v>
      </c>
      <c r="AF11">
        <f t="shared" si="2"/>
        <v>12.5</v>
      </c>
      <c r="AG11">
        <v>17</v>
      </c>
      <c r="AH11">
        <f t="shared" si="3"/>
        <v>-6.25</v>
      </c>
      <c r="AI11">
        <v>15.5</v>
      </c>
      <c r="AJ11">
        <f t="shared" si="4"/>
        <v>3.125</v>
      </c>
      <c r="AK11">
        <v>15.5</v>
      </c>
      <c r="AL11">
        <f t="shared" si="5"/>
        <v>3.125</v>
      </c>
      <c r="AM11">
        <v>15.5</v>
      </c>
      <c r="AN11">
        <f t="shared" si="6"/>
        <v>3.125</v>
      </c>
      <c r="AO11">
        <v>15.5</v>
      </c>
      <c r="AP11">
        <f t="shared" si="7"/>
        <v>3.125</v>
      </c>
      <c r="AR11" s="2"/>
      <c r="AT11">
        <v>15.5</v>
      </c>
      <c r="AU11">
        <f t="shared" si="8"/>
        <v>3.125</v>
      </c>
    </row>
    <row r="12" spans="1:47">
      <c r="A12" s="1" t="s">
        <v>0</v>
      </c>
      <c r="B12" s="3">
        <v>39</v>
      </c>
      <c r="Y12">
        <v>40</v>
      </c>
      <c r="AA12">
        <v>40</v>
      </c>
      <c r="AB12">
        <f t="shared" si="0"/>
        <v>-2.5641025641025643</v>
      </c>
      <c r="AC12">
        <v>40</v>
      </c>
      <c r="AD12">
        <f t="shared" si="1"/>
        <v>-2.5641025641025643</v>
      </c>
      <c r="AE12">
        <v>40</v>
      </c>
      <c r="AF12">
        <f t="shared" si="2"/>
        <v>-2.5641025641025643</v>
      </c>
      <c r="AG12">
        <v>40</v>
      </c>
      <c r="AH12">
        <f t="shared" si="3"/>
        <v>-2.5641025641025643</v>
      </c>
      <c r="AI12">
        <v>40</v>
      </c>
      <c r="AJ12">
        <f t="shared" si="4"/>
        <v>-2.5641025641025643</v>
      </c>
      <c r="AK12">
        <v>40</v>
      </c>
      <c r="AL12">
        <f t="shared" si="5"/>
        <v>-2.5641025641025643</v>
      </c>
      <c r="AM12">
        <v>32</v>
      </c>
      <c r="AN12">
        <f t="shared" si="6"/>
        <v>17.948717948717949</v>
      </c>
      <c r="AO12">
        <v>39.5</v>
      </c>
      <c r="AP12">
        <f t="shared" si="7"/>
        <v>-1.2820512820512822</v>
      </c>
      <c r="AR12" s="2" t="s">
        <v>83</v>
      </c>
      <c r="AT12">
        <v>29</v>
      </c>
      <c r="AU12">
        <f t="shared" si="8"/>
        <v>25.641025641025642</v>
      </c>
    </row>
    <row r="13" spans="1:47">
      <c r="A13" s="1" t="s">
        <v>8</v>
      </c>
      <c r="B13" s="3">
        <v>35</v>
      </c>
      <c r="Y13">
        <v>40.5</v>
      </c>
      <c r="AA13">
        <v>40.5</v>
      </c>
      <c r="AB13">
        <f t="shared" si="0"/>
        <v>-15.714285714285714</v>
      </c>
      <c r="AC13">
        <v>40.5</v>
      </c>
      <c r="AD13">
        <f t="shared" si="1"/>
        <v>-15.714285714285714</v>
      </c>
      <c r="AE13">
        <v>40.5</v>
      </c>
      <c r="AF13">
        <f t="shared" si="2"/>
        <v>-15.714285714285714</v>
      </c>
      <c r="AG13">
        <v>40.5</v>
      </c>
      <c r="AH13">
        <f t="shared" si="3"/>
        <v>-15.714285714285714</v>
      </c>
      <c r="AI13">
        <v>40.5</v>
      </c>
      <c r="AJ13">
        <f t="shared" si="4"/>
        <v>-15.714285714285714</v>
      </c>
      <c r="AK13">
        <v>40.5</v>
      </c>
      <c r="AL13">
        <f t="shared" si="5"/>
        <v>-15.714285714285714</v>
      </c>
      <c r="AM13">
        <v>39</v>
      </c>
      <c r="AN13">
        <f t="shared" si="6"/>
        <v>-11.428571428571429</v>
      </c>
      <c r="AO13">
        <v>40.5</v>
      </c>
      <c r="AP13">
        <f t="shared" si="7"/>
        <v>-15.714285714285714</v>
      </c>
      <c r="AR13" s="2" t="s">
        <v>84</v>
      </c>
      <c r="AT13">
        <v>39.5</v>
      </c>
      <c r="AU13">
        <f t="shared" si="8"/>
        <v>-12.857142857142858</v>
      </c>
    </row>
    <row r="14" spans="1:47">
      <c r="A14" s="1" t="s">
        <v>6</v>
      </c>
      <c r="B14" s="3">
        <v>39</v>
      </c>
      <c r="Y14">
        <v>36.5</v>
      </c>
      <c r="AA14">
        <v>36.5</v>
      </c>
      <c r="AB14">
        <f t="shared" si="0"/>
        <v>6.4102564102564106</v>
      </c>
      <c r="AC14">
        <v>36.5</v>
      </c>
      <c r="AD14">
        <f t="shared" si="1"/>
        <v>6.4102564102564106</v>
      </c>
      <c r="AE14">
        <v>36.5</v>
      </c>
      <c r="AF14">
        <f t="shared" si="2"/>
        <v>6.4102564102564106</v>
      </c>
      <c r="AG14">
        <v>36.5</v>
      </c>
      <c r="AH14">
        <f t="shared" si="3"/>
        <v>6.4102564102564106</v>
      </c>
      <c r="AI14">
        <v>36.5</v>
      </c>
      <c r="AJ14">
        <f t="shared" si="4"/>
        <v>6.4102564102564106</v>
      </c>
      <c r="AK14">
        <v>36.5</v>
      </c>
      <c r="AL14">
        <f t="shared" si="5"/>
        <v>6.4102564102564106</v>
      </c>
      <c r="AM14">
        <v>39</v>
      </c>
      <c r="AN14">
        <f t="shared" si="6"/>
        <v>0</v>
      </c>
      <c r="AO14">
        <v>44.5</v>
      </c>
      <c r="AP14">
        <f t="shared" si="7"/>
        <v>-14.102564102564102</v>
      </c>
      <c r="AR14" s="2" t="s">
        <v>85</v>
      </c>
      <c r="AT14">
        <v>36.5</v>
      </c>
      <c r="AU14">
        <f t="shared" si="8"/>
        <v>6.4102564102564106</v>
      </c>
    </row>
    <row r="15" spans="1:47">
      <c r="A15" s="1" t="s">
        <v>9</v>
      </c>
      <c r="B15" s="3">
        <v>21</v>
      </c>
      <c r="Y15">
        <v>26.5</v>
      </c>
      <c r="AA15">
        <v>26.5</v>
      </c>
      <c r="AB15">
        <f t="shared" si="0"/>
        <v>-26.19047619047619</v>
      </c>
      <c r="AC15">
        <v>26.5</v>
      </c>
      <c r="AD15">
        <f t="shared" si="1"/>
        <v>-26.19047619047619</v>
      </c>
      <c r="AE15">
        <v>26.5</v>
      </c>
      <c r="AF15">
        <f t="shared" si="2"/>
        <v>-26.19047619047619</v>
      </c>
      <c r="AG15">
        <v>26.5</v>
      </c>
      <c r="AH15">
        <f t="shared" si="3"/>
        <v>-26.19047619047619</v>
      </c>
      <c r="AI15">
        <v>26.5</v>
      </c>
      <c r="AJ15">
        <f t="shared" si="4"/>
        <v>-26.19047619047619</v>
      </c>
      <c r="AK15">
        <v>26.5</v>
      </c>
      <c r="AL15">
        <f t="shared" si="5"/>
        <v>-26.19047619047619</v>
      </c>
      <c r="AM15">
        <v>27</v>
      </c>
      <c r="AN15">
        <f t="shared" si="6"/>
        <v>-28.571428571428573</v>
      </c>
      <c r="AO15">
        <v>26.5</v>
      </c>
      <c r="AP15">
        <f t="shared" si="7"/>
        <v>-26.19047619047619</v>
      </c>
      <c r="AR15" s="2" t="s">
        <v>86</v>
      </c>
      <c r="AT15">
        <v>26.5</v>
      </c>
      <c r="AU15">
        <f t="shared" si="8"/>
        <v>-26.19047619047619</v>
      </c>
    </row>
    <row r="16" spans="1:47">
      <c r="A16" s="1" t="s">
        <v>10</v>
      </c>
      <c r="B16" s="3">
        <v>15.5</v>
      </c>
      <c r="Y16">
        <v>16.5</v>
      </c>
      <c r="AA16">
        <v>16.5</v>
      </c>
      <c r="AB16">
        <f t="shared" si="0"/>
        <v>-6.4516129032258061</v>
      </c>
      <c r="AC16">
        <v>16.5</v>
      </c>
      <c r="AD16">
        <f t="shared" si="1"/>
        <v>-6.4516129032258061</v>
      </c>
      <c r="AE16">
        <v>16.5</v>
      </c>
      <c r="AF16">
        <f t="shared" si="2"/>
        <v>-6.4516129032258061</v>
      </c>
      <c r="AG16">
        <v>16.5</v>
      </c>
      <c r="AH16">
        <f t="shared" si="3"/>
        <v>-6.4516129032258061</v>
      </c>
      <c r="AI16">
        <v>16.5</v>
      </c>
      <c r="AJ16">
        <f t="shared" si="4"/>
        <v>-6.4516129032258061</v>
      </c>
      <c r="AK16">
        <v>16.5</v>
      </c>
      <c r="AL16">
        <f t="shared" si="5"/>
        <v>-6.4516129032258061</v>
      </c>
      <c r="AM16">
        <v>17</v>
      </c>
      <c r="AN16">
        <f t="shared" si="6"/>
        <v>-9.67741935483871</v>
      </c>
      <c r="AO16">
        <v>16.5</v>
      </c>
      <c r="AP16">
        <f t="shared" si="7"/>
        <v>-6.4516129032258061</v>
      </c>
      <c r="AR16" s="2" t="s">
        <v>87</v>
      </c>
      <c r="AT16">
        <v>16.5</v>
      </c>
      <c r="AU16">
        <f t="shared" si="8"/>
        <v>-6.4516129032258061</v>
      </c>
    </row>
    <row r="17" spans="1:47">
      <c r="A17" s="1" t="s">
        <v>11</v>
      </c>
      <c r="B17" s="3">
        <v>30</v>
      </c>
      <c r="Y17">
        <v>26</v>
      </c>
      <c r="AA17">
        <v>26</v>
      </c>
      <c r="AB17">
        <f t="shared" si="0"/>
        <v>13.333333333333334</v>
      </c>
      <c r="AC17">
        <v>26</v>
      </c>
      <c r="AD17">
        <f t="shared" si="1"/>
        <v>13.333333333333334</v>
      </c>
      <c r="AE17">
        <v>26</v>
      </c>
      <c r="AF17">
        <f t="shared" si="2"/>
        <v>13.333333333333334</v>
      </c>
      <c r="AG17">
        <v>26</v>
      </c>
      <c r="AH17">
        <f t="shared" si="3"/>
        <v>13.333333333333334</v>
      </c>
      <c r="AI17">
        <v>26</v>
      </c>
      <c r="AJ17">
        <f t="shared" si="4"/>
        <v>13.333333333333334</v>
      </c>
      <c r="AK17">
        <v>26</v>
      </c>
      <c r="AL17">
        <f t="shared" si="5"/>
        <v>13.333333333333334</v>
      </c>
      <c r="AM17">
        <v>26.5</v>
      </c>
      <c r="AN17">
        <f t="shared" si="6"/>
        <v>11.666666666666666</v>
      </c>
      <c r="AO17">
        <v>26</v>
      </c>
      <c r="AP17">
        <f t="shared" si="7"/>
        <v>13.333333333333334</v>
      </c>
      <c r="AR17" s="2" t="s">
        <v>78</v>
      </c>
      <c r="AT17">
        <v>26</v>
      </c>
      <c r="AU17">
        <f t="shared" si="8"/>
        <v>13.333333333333334</v>
      </c>
    </row>
    <row r="18" spans="1:47">
      <c r="A18" s="1" t="s">
        <v>12</v>
      </c>
      <c r="B18" s="3">
        <v>69.5</v>
      </c>
      <c r="AR18" s="2" t="s">
        <v>88</v>
      </c>
    </row>
    <row r="19" spans="1:47">
      <c r="AR19" s="2"/>
    </row>
    <row r="20" spans="1:47">
      <c r="Y20" t="s">
        <v>54</v>
      </c>
      <c r="AA20" t="s">
        <v>54</v>
      </c>
      <c r="AC20" t="s">
        <v>54</v>
      </c>
      <c r="AE20" t="s">
        <v>54</v>
      </c>
      <c r="AG20" t="s">
        <v>54</v>
      </c>
      <c r="AI20" t="s">
        <v>54</v>
      </c>
      <c r="AJ20">
        <v>4</v>
      </c>
      <c r="AK20" t="s">
        <v>54</v>
      </c>
      <c r="AM20" t="s">
        <v>54</v>
      </c>
      <c r="AO20" t="s">
        <v>54</v>
      </c>
      <c r="AR20" s="2" t="s">
        <v>89</v>
      </c>
      <c r="AT20" t="s">
        <v>54</v>
      </c>
    </row>
    <row r="21" spans="1:47">
      <c r="A21" t="s">
        <v>35</v>
      </c>
      <c r="Y21" t="s">
        <v>50</v>
      </c>
      <c r="AA21" t="s">
        <v>50</v>
      </c>
      <c r="AC21" t="s">
        <v>50</v>
      </c>
      <c r="AE21" t="s">
        <v>50</v>
      </c>
      <c r="AG21" t="s">
        <v>50</v>
      </c>
      <c r="AI21" t="s">
        <v>50</v>
      </c>
      <c r="AJ21">
        <v>10</v>
      </c>
      <c r="AK21" t="s">
        <v>50</v>
      </c>
      <c r="AM21" t="s">
        <v>50</v>
      </c>
      <c r="AO21" t="s">
        <v>50</v>
      </c>
      <c r="AT21" t="s">
        <v>90</v>
      </c>
    </row>
    <row r="22" spans="1:47">
      <c r="A22" t="s">
        <v>34</v>
      </c>
      <c r="Y22" t="s">
        <v>51</v>
      </c>
      <c r="AA22" t="s">
        <v>51</v>
      </c>
      <c r="AC22" t="s">
        <v>51</v>
      </c>
      <c r="AE22" t="s">
        <v>51</v>
      </c>
      <c r="AG22" t="s">
        <v>51</v>
      </c>
      <c r="AI22" t="s">
        <v>51</v>
      </c>
      <c r="AK22" t="s">
        <v>51</v>
      </c>
      <c r="AM22" t="s">
        <v>72</v>
      </c>
      <c r="AO22" t="s">
        <v>51</v>
      </c>
      <c r="AT22" t="s">
        <v>51</v>
      </c>
    </row>
    <row r="23" spans="1:47">
      <c r="Y23" t="s">
        <v>63</v>
      </c>
      <c r="AA23" t="s">
        <v>64</v>
      </c>
      <c r="AC23" t="s">
        <v>63</v>
      </c>
      <c r="AE23" t="s">
        <v>63</v>
      </c>
      <c r="AG23" t="s">
        <v>63</v>
      </c>
      <c r="AI23" t="s">
        <v>63</v>
      </c>
      <c r="AK23" t="s">
        <v>71</v>
      </c>
      <c r="AM23" t="s">
        <v>71</v>
      </c>
      <c r="AO23" t="s">
        <v>71</v>
      </c>
      <c r="AT23" t="s">
        <v>71</v>
      </c>
    </row>
    <row r="24" spans="1:47">
      <c r="AC24" t="s">
        <v>66</v>
      </c>
      <c r="AE24" t="s">
        <v>67</v>
      </c>
      <c r="AG24" t="s">
        <v>68</v>
      </c>
      <c r="AI24" t="s">
        <v>69</v>
      </c>
      <c r="AO24" t="s">
        <v>75</v>
      </c>
      <c r="AT24" t="s">
        <v>75</v>
      </c>
    </row>
    <row r="26" spans="1:47">
      <c r="AM26" t="s">
        <v>73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U24"/>
  <sheetViews>
    <sheetView topLeftCell="AM1" workbookViewId="0">
      <selection activeCell="AT4" sqref="AT4:AT17"/>
    </sheetView>
  </sheetViews>
  <sheetFormatPr defaultRowHeight="15"/>
  <sheetData>
    <row r="1" spans="1:47">
      <c r="B1" s="2" t="s">
        <v>59</v>
      </c>
    </row>
    <row r="2" spans="1:47">
      <c r="A2" s="2" t="s">
        <v>15</v>
      </c>
      <c r="B2" s="2" t="s">
        <v>16</v>
      </c>
    </row>
    <row r="3" spans="1:47">
      <c r="B3" t="s">
        <v>32</v>
      </c>
      <c r="C3" s="2"/>
      <c r="Q3" t="s">
        <v>33</v>
      </c>
      <c r="R3" t="s">
        <v>43</v>
      </c>
      <c r="AO3" s="2" t="s">
        <v>33</v>
      </c>
      <c r="AP3" s="2" t="s">
        <v>43</v>
      </c>
      <c r="AR3" s="2" t="s">
        <v>76</v>
      </c>
      <c r="AT3" s="2" t="s">
        <v>33</v>
      </c>
      <c r="AU3" s="2" t="s">
        <v>43</v>
      </c>
    </row>
    <row r="4" spans="1:47">
      <c r="A4" s="1" t="s">
        <v>0</v>
      </c>
      <c r="B4">
        <v>28.5</v>
      </c>
      <c r="Q4">
        <v>26.5</v>
      </c>
      <c r="R4">
        <f>100*(B4-Q4)/B4</f>
        <v>7.0175438596491224</v>
      </c>
      <c r="T4">
        <f>100*(B4-S4)/B4</f>
        <v>100</v>
      </c>
      <c r="AO4">
        <v>26.5</v>
      </c>
      <c r="AP4">
        <f>100*(B4-AO4)/B4</f>
        <v>7.0175438596491224</v>
      </c>
      <c r="AR4" s="2" t="s">
        <v>77</v>
      </c>
      <c r="AT4">
        <v>26.5</v>
      </c>
      <c r="AU4">
        <f>100*(B4-AT4)/B4</f>
        <v>7.0175438596491224</v>
      </c>
    </row>
    <row r="5" spans="1:47">
      <c r="A5" s="1" t="s">
        <v>1</v>
      </c>
      <c r="B5">
        <v>18</v>
      </c>
      <c r="Q5">
        <v>16</v>
      </c>
      <c r="R5">
        <f t="shared" ref="R5:R17" si="0">100*(B5-Q5)/B5</f>
        <v>11.111111111111111</v>
      </c>
      <c r="AO5">
        <v>16</v>
      </c>
      <c r="AP5">
        <f t="shared" ref="AP5:AP17" si="1">100*(B5-AO5)/B5</f>
        <v>11.111111111111111</v>
      </c>
      <c r="AR5" s="2" t="s">
        <v>78</v>
      </c>
      <c r="AT5">
        <v>16</v>
      </c>
      <c r="AU5">
        <f t="shared" ref="AU5:AU17" si="2">100*(B5-AT5)/B5</f>
        <v>11.111111111111111</v>
      </c>
    </row>
    <row r="6" spans="1:47">
      <c r="A6" s="1" t="s">
        <v>2</v>
      </c>
      <c r="B6">
        <v>23.5</v>
      </c>
      <c r="Q6">
        <v>22</v>
      </c>
      <c r="R6">
        <f t="shared" si="0"/>
        <v>6.3829787234042552</v>
      </c>
      <c r="AO6">
        <v>22.5</v>
      </c>
      <c r="AP6">
        <f t="shared" si="1"/>
        <v>4.2553191489361701</v>
      </c>
      <c r="AR6" s="2" t="s">
        <v>79</v>
      </c>
      <c r="AT6">
        <v>22</v>
      </c>
      <c r="AU6">
        <f t="shared" si="2"/>
        <v>6.3829787234042552</v>
      </c>
    </row>
    <row r="7" spans="1:47">
      <c r="A7" s="1" t="s">
        <v>3</v>
      </c>
      <c r="B7">
        <v>14</v>
      </c>
      <c r="Q7">
        <v>13</v>
      </c>
      <c r="R7">
        <f t="shared" si="0"/>
        <v>7.1428571428571432</v>
      </c>
      <c r="AO7">
        <v>13.5</v>
      </c>
      <c r="AP7">
        <f t="shared" si="1"/>
        <v>3.5714285714285716</v>
      </c>
      <c r="AR7" s="2" t="s">
        <v>58</v>
      </c>
      <c r="AT7">
        <v>13</v>
      </c>
      <c r="AU7">
        <f t="shared" si="2"/>
        <v>7.1428571428571432</v>
      </c>
    </row>
    <row r="8" spans="1:47">
      <c r="A8" s="1" t="s">
        <v>4</v>
      </c>
      <c r="B8">
        <v>40</v>
      </c>
      <c r="Q8">
        <v>34.5</v>
      </c>
      <c r="R8">
        <f t="shared" si="0"/>
        <v>13.75</v>
      </c>
      <c r="AO8">
        <v>35</v>
      </c>
      <c r="AP8">
        <f t="shared" si="1"/>
        <v>12.5</v>
      </c>
      <c r="AR8" s="2" t="s">
        <v>80</v>
      </c>
      <c r="AT8">
        <v>34.5</v>
      </c>
      <c r="AU8">
        <f t="shared" si="2"/>
        <v>13.75</v>
      </c>
    </row>
    <row r="9" spans="1:47">
      <c r="A9" s="1" t="s">
        <v>5</v>
      </c>
      <c r="B9">
        <v>37</v>
      </c>
      <c r="Q9">
        <v>36</v>
      </c>
      <c r="R9">
        <f t="shared" si="0"/>
        <v>2.7027027027027026</v>
      </c>
      <c r="AO9">
        <v>39</v>
      </c>
      <c r="AP9">
        <f t="shared" si="1"/>
        <v>-5.4054054054054053</v>
      </c>
      <c r="AR9" s="2" t="s">
        <v>81</v>
      </c>
      <c r="AT9">
        <v>39</v>
      </c>
      <c r="AU9">
        <f t="shared" si="2"/>
        <v>-5.4054054054054053</v>
      </c>
    </row>
    <row r="10" spans="1:47">
      <c r="A10" s="1" t="s">
        <v>6</v>
      </c>
      <c r="B10">
        <v>39.5</v>
      </c>
      <c r="Q10">
        <v>53</v>
      </c>
      <c r="R10">
        <f t="shared" si="0"/>
        <v>-34.177215189873415</v>
      </c>
      <c r="AO10">
        <v>34.5</v>
      </c>
      <c r="AP10">
        <f t="shared" si="1"/>
        <v>12.658227848101266</v>
      </c>
      <c r="AR10" s="2" t="s">
        <v>82</v>
      </c>
      <c r="AT10">
        <v>34.5</v>
      </c>
      <c r="AU10">
        <f t="shared" si="2"/>
        <v>12.658227848101266</v>
      </c>
    </row>
    <row r="11" spans="1:47">
      <c r="A11" s="1" t="s">
        <v>7</v>
      </c>
      <c r="B11">
        <v>15</v>
      </c>
      <c r="Q11">
        <v>17</v>
      </c>
      <c r="R11">
        <f t="shared" si="0"/>
        <v>-13.333333333333334</v>
      </c>
      <c r="AO11">
        <v>15.5</v>
      </c>
      <c r="AP11">
        <f t="shared" si="1"/>
        <v>-3.3333333333333335</v>
      </c>
      <c r="AR11" s="2"/>
      <c r="AT11">
        <v>15</v>
      </c>
      <c r="AU11">
        <f t="shared" si="2"/>
        <v>0</v>
      </c>
    </row>
    <row r="12" spans="1:47">
      <c r="A12" s="1" t="s">
        <v>0</v>
      </c>
      <c r="B12">
        <v>36.5</v>
      </c>
      <c r="Q12">
        <v>41.5</v>
      </c>
      <c r="R12">
        <f t="shared" si="0"/>
        <v>-13.698630136986301</v>
      </c>
      <c r="AO12">
        <v>46</v>
      </c>
      <c r="AP12">
        <f t="shared" si="1"/>
        <v>-26.027397260273972</v>
      </c>
      <c r="AR12" s="2" t="s">
        <v>83</v>
      </c>
      <c r="AT12">
        <v>46</v>
      </c>
      <c r="AU12">
        <f t="shared" si="2"/>
        <v>-26.027397260273972</v>
      </c>
    </row>
    <row r="13" spans="1:47">
      <c r="A13" s="1" t="s">
        <v>8</v>
      </c>
      <c r="B13">
        <v>36</v>
      </c>
      <c r="Q13">
        <v>39.5</v>
      </c>
      <c r="R13">
        <f t="shared" si="0"/>
        <v>-9.7222222222222214</v>
      </c>
      <c r="AO13">
        <v>36.5</v>
      </c>
      <c r="AP13">
        <f t="shared" si="1"/>
        <v>-1.3888888888888888</v>
      </c>
      <c r="AR13" s="2" t="s">
        <v>84</v>
      </c>
      <c r="AT13">
        <v>36</v>
      </c>
      <c r="AU13">
        <f t="shared" si="2"/>
        <v>0</v>
      </c>
    </row>
    <row r="14" spans="1:47">
      <c r="A14" s="1" t="s">
        <v>6</v>
      </c>
      <c r="B14">
        <v>40</v>
      </c>
      <c r="Q14">
        <v>53</v>
      </c>
      <c r="R14">
        <f t="shared" si="0"/>
        <v>-32.5</v>
      </c>
      <c r="AO14">
        <v>34.5</v>
      </c>
      <c r="AP14">
        <f t="shared" si="1"/>
        <v>13.75</v>
      </c>
      <c r="AR14" s="2" t="s">
        <v>85</v>
      </c>
      <c r="AT14">
        <v>34.5</v>
      </c>
      <c r="AU14">
        <f t="shared" si="2"/>
        <v>13.75</v>
      </c>
    </row>
    <row r="15" spans="1:47">
      <c r="A15" s="1" t="s">
        <v>9</v>
      </c>
      <c r="B15">
        <v>23</v>
      </c>
      <c r="Q15">
        <v>22.5</v>
      </c>
      <c r="R15">
        <f t="shared" si="0"/>
        <v>2.1739130434782608</v>
      </c>
      <c r="AO15">
        <v>22.5</v>
      </c>
      <c r="AP15">
        <f t="shared" si="1"/>
        <v>2.1739130434782608</v>
      </c>
      <c r="AR15" s="2" t="s">
        <v>86</v>
      </c>
      <c r="AT15">
        <v>22.5</v>
      </c>
      <c r="AU15">
        <f t="shared" si="2"/>
        <v>2.1739130434782608</v>
      </c>
    </row>
    <row r="16" spans="1:47">
      <c r="A16" s="1" t="s">
        <v>10</v>
      </c>
      <c r="B16">
        <v>16.5</v>
      </c>
      <c r="Q16">
        <v>0</v>
      </c>
      <c r="R16">
        <f t="shared" si="0"/>
        <v>100</v>
      </c>
      <c r="AO16">
        <v>0</v>
      </c>
      <c r="AP16">
        <f t="shared" si="1"/>
        <v>100</v>
      </c>
      <c r="AR16" s="2" t="s">
        <v>87</v>
      </c>
      <c r="AT16">
        <v>0</v>
      </c>
      <c r="AU16">
        <f t="shared" si="2"/>
        <v>100</v>
      </c>
    </row>
    <row r="17" spans="1:47">
      <c r="A17" s="1" t="s">
        <v>11</v>
      </c>
      <c r="B17">
        <v>27</v>
      </c>
      <c r="Q17">
        <v>25</v>
      </c>
      <c r="R17">
        <f t="shared" si="0"/>
        <v>7.4074074074074074</v>
      </c>
      <c r="AO17">
        <v>25.5</v>
      </c>
      <c r="AP17">
        <f t="shared" si="1"/>
        <v>5.5555555555555554</v>
      </c>
      <c r="AR17" s="2" t="s">
        <v>78</v>
      </c>
      <c r="AT17">
        <v>25</v>
      </c>
      <c r="AU17">
        <f t="shared" si="2"/>
        <v>7.4074074074074074</v>
      </c>
    </row>
    <row r="18" spans="1:47">
      <c r="A18" s="1" t="s">
        <v>12</v>
      </c>
      <c r="B18">
        <v>64.5</v>
      </c>
      <c r="AR18" s="2" t="s">
        <v>88</v>
      </c>
    </row>
    <row r="19" spans="1:47">
      <c r="AR19" s="2"/>
    </row>
    <row r="20" spans="1:47">
      <c r="AR20" s="2" t="s">
        <v>89</v>
      </c>
      <c r="AT20" t="s">
        <v>54</v>
      </c>
    </row>
    <row r="21" spans="1:47">
      <c r="A21" t="s">
        <v>35</v>
      </c>
      <c r="AT21" t="s">
        <v>90</v>
      </c>
    </row>
    <row r="22" spans="1:47">
      <c r="A22" t="s">
        <v>34</v>
      </c>
      <c r="AT22" t="s">
        <v>51</v>
      </c>
    </row>
    <row r="23" spans="1:47">
      <c r="AT23" t="s">
        <v>71</v>
      </c>
    </row>
    <row r="24" spans="1:47">
      <c r="AT24" t="s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U25"/>
  <sheetViews>
    <sheetView topLeftCell="AM1" workbookViewId="0">
      <selection activeCell="AT4" sqref="AT4:AT17"/>
    </sheetView>
  </sheetViews>
  <sheetFormatPr defaultRowHeight="15"/>
  <cols>
    <col min="1" max="1" width="18.28515625" customWidth="1"/>
    <col min="9" max="9" width="9.42578125" customWidth="1"/>
  </cols>
  <sheetData>
    <row r="1" spans="1:47">
      <c r="B1" s="2" t="s">
        <v>17</v>
      </c>
    </row>
    <row r="2" spans="1:47">
      <c r="A2" s="2" t="s">
        <v>15</v>
      </c>
      <c r="B2" s="2" t="s">
        <v>16</v>
      </c>
    </row>
    <row r="3" spans="1:47">
      <c r="B3" s="2" t="s">
        <v>32</v>
      </c>
      <c r="C3" s="2" t="s">
        <v>33</v>
      </c>
      <c r="D3" s="2" t="s">
        <v>37</v>
      </c>
      <c r="G3" s="2" t="s">
        <v>33</v>
      </c>
      <c r="H3" s="2" t="s">
        <v>43</v>
      </c>
      <c r="I3" s="2" t="s">
        <v>33</v>
      </c>
      <c r="J3" s="2" t="s">
        <v>43</v>
      </c>
      <c r="K3" s="2" t="s">
        <v>33</v>
      </c>
      <c r="L3" s="2" t="s">
        <v>43</v>
      </c>
      <c r="M3" s="2" t="s">
        <v>33</v>
      </c>
      <c r="N3" s="2" t="s">
        <v>43</v>
      </c>
      <c r="O3" s="2" t="s">
        <v>33</v>
      </c>
      <c r="P3" s="2" t="s">
        <v>43</v>
      </c>
      <c r="Q3" s="2" t="s">
        <v>33</v>
      </c>
      <c r="R3" s="2" t="s">
        <v>43</v>
      </c>
      <c r="S3" s="2" t="s">
        <v>33</v>
      </c>
      <c r="T3" s="2" t="s">
        <v>43</v>
      </c>
      <c r="U3" s="2" t="s">
        <v>33</v>
      </c>
      <c r="V3" s="2" t="s">
        <v>43</v>
      </c>
      <c r="W3" s="2" t="s">
        <v>33</v>
      </c>
      <c r="X3" s="2" t="s">
        <v>43</v>
      </c>
      <c r="Y3" s="2" t="s">
        <v>33</v>
      </c>
      <c r="Z3" s="2" t="s">
        <v>43</v>
      </c>
      <c r="AA3" s="2" t="s">
        <v>33</v>
      </c>
      <c r="AB3" s="2" t="s">
        <v>43</v>
      </c>
      <c r="AC3" s="2" t="s">
        <v>33</v>
      </c>
      <c r="AD3" s="2" t="s">
        <v>43</v>
      </c>
      <c r="AE3" s="2" t="s">
        <v>33</v>
      </c>
      <c r="AF3" s="2" t="s">
        <v>43</v>
      </c>
      <c r="AG3" s="2" t="s">
        <v>33</v>
      </c>
      <c r="AH3" s="2" t="s">
        <v>43</v>
      </c>
      <c r="AI3" s="2" t="s">
        <v>33</v>
      </c>
      <c r="AJ3" s="2" t="s">
        <v>43</v>
      </c>
      <c r="AK3" s="2" t="s">
        <v>33</v>
      </c>
      <c r="AL3" s="2" t="s">
        <v>43</v>
      </c>
      <c r="AM3" s="2" t="s">
        <v>33</v>
      </c>
      <c r="AN3" s="2" t="s">
        <v>43</v>
      </c>
      <c r="AO3" s="2" t="s">
        <v>33</v>
      </c>
      <c r="AP3" s="2" t="s">
        <v>43</v>
      </c>
      <c r="AR3" s="2" t="s">
        <v>76</v>
      </c>
      <c r="AT3" s="2" t="s">
        <v>33</v>
      </c>
      <c r="AU3" s="2" t="s">
        <v>43</v>
      </c>
    </row>
    <row r="4" spans="1:47">
      <c r="A4" s="1" t="s">
        <v>0</v>
      </c>
      <c r="B4" s="3">
        <v>29.5</v>
      </c>
      <c r="C4">
        <v>31.410165023110984</v>
      </c>
      <c r="D4">
        <f>100*(B4-C4)/B4</f>
        <v>-6.4751356715626587</v>
      </c>
      <c r="E4">
        <v>31.410165023110984</v>
      </c>
      <c r="G4">
        <v>31.410165023110984</v>
      </c>
      <c r="H4">
        <f>100*(B4-G4)/B4</f>
        <v>-6.4751356715626587</v>
      </c>
      <c r="K4">
        <v>31.410165023110984</v>
      </c>
      <c r="L4">
        <f>100*(B4-K4)/B4</f>
        <v>-6.4751356715626587</v>
      </c>
      <c r="M4">
        <v>31</v>
      </c>
      <c r="N4">
        <f>100*(B4-M4)/B4</f>
        <v>-5.0847457627118642</v>
      </c>
      <c r="O4">
        <v>31</v>
      </c>
      <c r="P4">
        <f>100*(B4-O4)/B4</f>
        <v>-5.0847457627118642</v>
      </c>
      <c r="Q4">
        <v>31</v>
      </c>
      <c r="R4">
        <f>100*(B4-Q4)/B4</f>
        <v>-5.0847457627118642</v>
      </c>
      <c r="S4">
        <v>31</v>
      </c>
      <c r="T4">
        <f>100*(B4-S4)/B4</f>
        <v>-5.0847457627118642</v>
      </c>
      <c r="U4">
        <v>31</v>
      </c>
      <c r="V4">
        <f>100*(B4-U4)/B4</f>
        <v>-5.0847457627118642</v>
      </c>
      <c r="W4">
        <v>31</v>
      </c>
      <c r="X4">
        <f>100*(B4-W4)/B4</f>
        <v>-5.0847457627118642</v>
      </c>
      <c r="Y4">
        <v>31</v>
      </c>
      <c r="Z4">
        <f>100*(B4-Y4)/B4</f>
        <v>-5.0847457627118642</v>
      </c>
      <c r="AA4">
        <v>31</v>
      </c>
      <c r="AB4">
        <f>100*(B4-AA4)/B4</f>
        <v>-5.0847457627118642</v>
      </c>
      <c r="AC4">
        <v>31</v>
      </c>
      <c r="AD4">
        <f>100*(B4-AC4)/B4</f>
        <v>-5.0847457627118642</v>
      </c>
      <c r="AE4">
        <v>31</v>
      </c>
      <c r="AF4">
        <f>100*(B4-AE4)/B4</f>
        <v>-5.0847457627118642</v>
      </c>
      <c r="AG4">
        <v>31</v>
      </c>
      <c r="AH4">
        <f>100*(B4-AG4)/B4</f>
        <v>-5.0847457627118642</v>
      </c>
      <c r="AI4">
        <v>31</v>
      </c>
      <c r="AJ4">
        <f>100*(B4-AI4)/B4</f>
        <v>-5.0847457627118642</v>
      </c>
      <c r="AK4">
        <v>31</v>
      </c>
      <c r="AL4">
        <f>100*(B4-AK4)/B4</f>
        <v>-5.0847457627118642</v>
      </c>
      <c r="AM4">
        <v>31.5</v>
      </c>
      <c r="AN4">
        <f>100*(B4-AM4)/B4</f>
        <v>-6.7796610169491522</v>
      </c>
      <c r="AO4">
        <v>31</v>
      </c>
      <c r="AP4">
        <f>100*(B4-AO4)/B4</f>
        <v>-5.0847457627118642</v>
      </c>
      <c r="AR4" s="2" t="s">
        <v>77</v>
      </c>
      <c r="AT4">
        <v>31</v>
      </c>
      <c r="AU4">
        <f>100*(B4-AT4)/B4</f>
        <v>-5.0847457627118642</v>
      </c>
    </row>
    <row r="5" spans="1:47">
      <c r="A5" s="1" t="s">
        <v>1</v>
      </c>
      <c r="B5" s="3">
        <v>18</v>
      </c>
      <c r="C5">
        <v>19.579274851810464</v>
      </c>
      <c r="D5">
        <f t="shared" ref="D5:D17" si="0">100*(B5-C5)/B5</f>
        <v>-8.7737491767247988</v>
      </c>
      <c r="E5">
        <v>19.579274851810464</v>
      </c>
      <c r="G5">
        <v>19.579274851810464</v>
      </c>
      <c r="H5">
        <f t="shared" ref="H5:H17" si="1">100*(B5-G5)/B5</f>
        <v>-8.7737491767247988</v>
      </c>
      <c r="K5">
        <v>19.579274851810464</v>
      </c>
      <c r="L5">
        <f t="shared" ref="L5:L17" si="2">100*(B5-K5)/B5</f>
        <v>-8.7737491767247988</v>
      </c>
      <c r="M5">
        <v>19.5</v>
      </c>
      <c r="N5">
        <f t="shared" ref="N5:N17" si="3">100*(B5-M5)/B5</f>
        <v>-8.3333333333333339</v>
      </c>
      <c r="O5">
        <v>19.5</v>
      </c>
      <c r="P5">
        <f t="shared" ref="P5:P17" si="4">100*(B5-O5)/B5</f>
        <v>-8.3333333333333339</v>
      </c>
      <c r="Q5">
        <v>19.5</v>
      </c>
      <c r="R5">
        <f t="shared" ref="R5:R17" si="5">100*(B5-Q5)/B5</f>
        <v>-8.3333333333333339</v>
      </c>
      <c r="S5">
        <v>19.5</v>
      </c>
      <c r="T5">
        <f t="shared" ref="T5:T17" si="6">100*(B5-S5)/B5</f>
        <v>-8.3333333333333339</v>
      </c>
      <c r="U5">
        <v>19.5</v>
      </c>
      <c r="V5">
        <f t="shared" ref="V5:V17" si="7">100*(B5-U5)/B5</f>
        <v>-8.3333333333333339</v>
      </c>
      <c r="W5">
        <v>19.5</v>
      </c>
      <c r="X5">
        <f t="shared" ref="X5:X17" si="8">100*(B5-W5)/B5</f>
        <v>-8.3333333333333339</v>
      </c>
      <c r="Y5">
        <v>19.5</v>
      </c>
      <c r="Z5">
        <f t="shared" ref="Z5:Z17" si="9">100*(B5-Y5)/B5</f>
        <v>-8.3333333333333339</v>
      </c>
      <c r="AA5">
        <v>19.5</v>
      </c>
      <c r="AB5">
        <f t="shared" ref="AB5:AB17" si="10">100*(B5-AA5)/B5</f>
        <v>-8.3333333333333339</v>
      </c>
      <c r="AC5">
        <v>19.5</v>
      </c>
      <c r="AD5">
        <f t="shared" ref="AD5:AD17" si="11">100*(B5-AC5)/B5</f>
        <v>-8.3333333333333339</v>
      </c>
      <c r="AE5">
        <v>19.5</v>
      </c>
      <c r="AF5">
        <f t="shared" ref="AF5:AF17" si="12">100*(B5-AE5)/B5</f>
        <v>-8.3333333333333339</v>
      </c>
      <c r="AG5">
        <v>19.5</v>
      </c>
      <c r="AH5">
        <f t="shared" ref="AH5:AH17" si="13">100*(B5-AG5)/B5</f>
        <v>-8.3333333333333339</v>
      </c>
      <c r="AI5">
        <v>19.5</v>
      </c>
      <c r="AJ5">
        <f t="shared" ref="AJ5:AJ17" si="14">100*(B5-AI5)/B5</f>
        <v>-8.3333333333333339</v>
      </c>
      <c r="AK5">
        <v>19.5</v>
      </c>
      <c r="AL5">
        <f t="shared" ref="AL5:AL17" si="15">100*(B5-AK5)/B5</f>
        <v>-8.3333333333333339</v>
      </c>
      <c r="AM5">
        <v>19.5</v>
      </c>
      <c r="AN5">
        <f t="shared" ref="AN5:AN17" si="16">100*(B5-AM5)/B5</f>
        <v>-8.3333333333333339</v>
      </c>
      <c r="AO5">
        <v>19.5</v>
      </c>
      <c r="AP5">
        <f t="shared" ref="AP5:AP17" si="17">100*(B5-AO5)/B5</f>
        <v>-8.3333333333333339</v>
      </c>
      <c r="AR5" s="2" t="s">
        <v>78</v>
      </c>
      <c r="AT5">
        <v>19.5</v>
      </c>
      <c r="AU5">
        <f t="shared" ref="AU5:AU17" si="18">100*(B5-AT5)/B5</f>
        <v>-8.3333333333333339</v>
      </c>
    </row>
    <row r="6" spans="1:47">
      <c r="A6" s="1" t="s">
        <v>2</v>
      </c>
      <c r="B6" s="3">
        <v>23.5</v>
      </c>
      <c r="C6">
        <v>25.958814068686763</v>
      </c>
      <c r="D6">
        <f t="shared" si="0"/>
        <v>-10.463038590156438</v>
      </c>
      <c r="E6">
        <v>25.958814068686763</v>
      </c>
      <c r="G6">
        <v>25.958814068686763</v>
      </c>
      <c r="H6">
        <f t="shared" si="1"/>
        <v>-10.463038590156438</v>
      </c>
      <c r="K6">
        <v>25.958814068686763</v>
      </c>
      <c r="L6">
        <f t="shared" si="2"/>
        <v>-10.463038590156438</v>
      </c>
      <c r="M6">
        <v>25.5</v>
      </c>
      <c r="N6">
        <f t="shared" si="3"/>
        <v>-8.5106382978723403</v>
      </c>
      <c r="O6">
        <v>25.5</v>
      </c>
      <c r="P6">
        <f t="shared" si="4"/>
        <v>-8.5106382978723403</v>
      </c>
      <c r="Q6">
        <v>25.5</v>
      </c>
      <c r="R6">
        <f t="shared" si="5"/>
        <v>-8.5106382978723403</v>
      </c>
      <c r="S6">
        <v>25.5</v>
      </c>
      <c r="T6">
        <f t="shared" si="6"/>
        <v>-8.5106382978723403</v>
      </c>
      <c r="U6">
        <v>25.5</v>
      </c>
      <c r="V6">
        <f t="shared" si="7"/>
        <v>-8.5106382978723403</v>
      </c>
      <c r="W6">
        <v>25.5</v>
      </c>
      <c r="X6">
        <f t="shared" si="8"/>
        <v>-8.5106382978723403</v>
      </c>
      <c r="Y6">
        <v>25.5</v>
      </c>
      <c r="Z6">
        <f t="shared" si="9"/>
        <v>-8.5106382978723403</v>
      </c>
      <c r="AA6">
        <v>25.5</v>
      </c>
      <c r="AB6">
        <f t="shared" si="10"/>
        <v>-8.5106382978723403</v>
      </c>
      <c r="AC6">
        <v>25.5</v>
      </c>
      <c r="AD6">
        <f t="shared" si="11"/>
        <v>-8.5106382978723403</v>
      </c>
      <c r="AE6">
        <v>25.5</v>
      </c>
      <c r="AF6">
        <f t="shared" si="12"/>
        <v>-8.5106382978723403</v>
      </c>
      <c r="AG6">
        <v>25.5</v>
      </c>
      <c r="AH6">
        <f t="shared" si="13"/>
        <v>-8.5106382978723403</v>
      </c>
      <c r="AI6">
        <v>25.5</v>
      </c>
      <c r="AJ6">
        <f t="shared" si="14"/>
        <v>-8.5106382978723403</v>
      </c>
      <c r="AK6">
        <v>25.5</v>
      </c>
      <c r="AL6">
        <f t="shared" si="15"/>
        <v>-8.5106382978723403</v>
      </c>
      <c r="AM6">
        <v>26</v>
      </c>
      <c r="AN6">
        <f t="shared" si="16"/>
        <v>-10.638297872340425</v>
      </c>
      <c r="AO6">
        <v>25.5</v>
      </c>
      <c r="AP6">
        <f t="shared" si="17"/>
        <v>-8.5106382978723403</v>
      </c>
      <c r="AR6" s="2" t="s">
        <v>79</v>
      </c>
      <c r="AT6">
        <v>25.5</v>
      </c>
      <c r="AU6">
        <f t="shared" si="18"/>
        <v>-8.5106382978723403</v>
      </c>
    </row>
    <row r="7" spans="1:47">
      <c r="A7" s="1" t="s">
        <v>3</v>
      </c>
      <c r="B7" s="3">
        <v>15</v>
      </c>
      <c r="C7">
        <v>15.754579192005455</v>
      </c>
      <c r="D7">
        <f t="shared" si="0"/>
        <v>-5.0305279467030317</v>
      </c>
      <c r="E7">
        <v>15.754579192005455</v>
      </c>
      <c r="G7">
        <v>15.754579192005455</v>
      </c>
      <c r="H7">
        <f t="shared" si="1"/>
        <v>-5.0305279467030317</v>
      </c>
      <c r="K7">
        <v>15.754579192005455</v>
      </c>
      <c r="L7">
        <f t="shared" si="2"/>
        <v>-5.0305279467030317</v>
      </c>
      <c r="M7">
        <v>15.5</v>
      </c>
      <c r="N7">
        <f t="shared" si="3"/>
        <v>-3.3333333333333335</v>
      </c>
      <c r="O7">
        <v>15.5</v>
      </c>
      <c r="P7">
        <f t="shared" si="4"/>
        <v>-3.3333333333333335</v>
      </c>
      <c r="Q7">
        <v>15.5</v>
      </c>
      <c r="R7">
        <f t="shared" si="5"/>
        <v>-3.3333333333333335</v>
      </c>
      <c r="S7">
        <v>15.5</v>
      </c>
      <c r="T7">
        <f t="shared" si="6"/>
        <v>-3.3333333333333335</v>
      </c>
      <c r="U7">
        <v>15.5</v>
      </c>
      <c r="V7">
        <f t="shared" si="7"/>
        <v>-3.3333333333333335</v>
      </c>
      <c r="W7">
        <v>15.5</v>
      </c>
      <c r="X7">
        <f t="shared" si="8"/>
        <v>-3.3333333333333335</v>
      </c>
      <c r="Y7">
        <v>15.5</v>
      </c>
      <c r="Z7">
        <f t="shared" si="9"/>
        <v>-3.3333333333333335</v>
      </c>
      <c r="AA7">
        <v>15.5</v>
      </c>
      <c r="AB7">
        <f t="shared" si="10"/>
        <v>-3.3333333333333335</v>
      </c>
      <c r="AC7">
        <v>15.5</v>
      </c>
      <c r="AD7">
        <f t="shared" si="11"/>
        <v>-3.3333333333333335</v>
      </c>
      <c r="AE7">
        <v>15.5</v>
      </c>
      <c r="AF7">
        <f t="shared" si="12"/>
        <v>-3.3333333333333335</v>
      </c>
      <c r="AG7">
        <v>15.5</v>
      </c>
      <c r="AH7">
        <f t="shared" si="13"/>
        <v>-3.3333333333333335</v>
      </c>
      <c r="AI7">
        <v>15.5</v>
      </c>
      <c r="AJ7">
        <f t="shared" si="14"/>
        <v>-3.3333333333333335</v>
      </c>
      <c r="AK7">
        <v>15.5</v>
      </c>
      <c r="AL7">
        <f t="shared" si="15"/>
        <v>-3.3333333333333335</v>
      </c>
      <c r="AM7">
        <v>16</v>
      </c>
      <c r="AN7">
        <f t="shared" si="16"/>
        <v>-6.666666666666667</v>
      </c>
      <c r="AO7">
        <v>15.5</v>
      </c>
      <c r="AP7">
        <f t="shared" si="17"/>
        <v>-3.3333333333333335</v>
      </c>
      <c r="AR7" s="2" t="s">
        <v>58</v>
      </c>
      <c r="AT7">
        <v>15.5</v>
      </c>
      <c r="AU7">
        <f t="shared" si="18"/>
        <v>-3.3333333333333335</v>
      </c>
    </row>
    <row r="8" spans="1:47">
      <c r="A8" s="1" t="s">
        <v>4</v>
      </c>
      <c r="B8" s="3">
        <v>41.5</v>
      </c>
      <c r="C8">
        <v>44.294478171789663</v>
      </c>
      <c r="D8">
        <f t="shared" si="0"/>
        <v>-6.7336823416618392</v>
      </c>
      <c r="E8">
        <v>44.294478171789663</v>
      </c>
      <c r="G8">
        <v>44.294478171789663</v>
      </c>
      <c r="H8">
        <f t="shared" si="1"/>
        <v>-6.7336823416618392</v>
      </c>
      <c r="K8">
        <v>44.294478171789663</v>
      </c>
      <c r="L8">
        <f t="shared" si="2"/>
        <v>-6.7336823416618392</v>
      </c>
      <c r="M8">
        <v>44</v>
      </c>
      <c r="N8">
        <f t="shared" si="3"/>
        <v>-6.024096385542169</v>
      </c>
      <c r="O8">
        <v>44</v>
      </c>
      <c r="P8">
        <f t="shared" si="4"/>
        <v>-6.024096385542169</v>
      </c>
      <c r="Q8">
        <v>44</v>
      </c>
      <c r="R8">
        <f t="shared" si="5"/>
        <v>-6.024096385542169</v>
      </c>
      <c r="S8">
        <v>44</v>
      </c>
      <c r="T8">
        <f t="shared" si="6"/>
        <v>-6.024096385542169</v>
      </c>
      <c r="U8">
        <v>44</v>
      </c>
      <c r="V8">
        <f t="shared" si="7"/>
        <v>-6.024096385542169</v>
      </c>
      <c r="W8">
        <v>44</v>
      </c>
      <c r="X8">
        <f t="shared" si="8"/>
        <v>-6.024096385542169</v>
      </c>
      <c r="Y8">
        <v>44</v>
      </c>
      <c r="Z8">
        <f t="shared" si="9"/>
        <v>-6.024096385542169</v>
      </c>
      <c r="AA8">
        <v>44</v>
      </c>
      <c r="AB8">
        <f t="shared" si="10"/>
        <v>-6.024096385542169</v>
      </c>
      <c r="AC8">
        <v>44</v>
      </c>
      <c r="AD8">
        <f t="shared" si="11"/>
        <v>-6.024096385542169</v>
      </c>
      <c r="AE8">
        <v>44</v>
      </c>
      <c r="AF8">
        <f t="shared" si="12"/>
        <v>-6.024096385542169</v>
      </c>
      <c r="AG8">
        <v>44</v>
      </c>
      <c r="AH8">
        <f t="shared" si="13"/>
        <v>-6.024096385542169</v>
      </c>
      <c r="AI8">
        <v>44</v>
      </c>
      <c r="AJ8">
        <f t="shared" si="14"/>
        <v>-6.024096385542169</v>
      </c>
      <c r="AK8">
        <v>44</v>
      </c>
      <c r="AL8">
        <f t="shared" si="15"/>
        <v>-6.024096385542169</v>
      </c>
      <c r="AM8">
        <v>44.5</v>
      </c>
      <c r="AN8">
        <f t="shared" si="16"/>
        <v>-7.2289156626506026</v>
      </c>
      <c r="AO8">
        <v>44</v>
      </c>
      <c r="AP8">
        <f t="shared" si="17"/>
        <v>-6.024096385542169</v>
      </c>
      <c r="AR8" s="2" t="s">
        <v>80</v>
      </c>
      <c r="AT8">
        <v>44</v>
      </c>
      <c r="AU8">
        <f t="shared" si="18"/>
        <v>-6.024096385542169</v>
      </c>
    </row>
    <row r="9" spans="1:47">
      <c r="A9" s="1" t="s">
        <v>5</v>
      </c>
      <c r="B9" s="3">
        <v>37.5</v>
      </c>
      <c r="C9">
        <v>32.268811958201596</v>
      </c>
      <c r="D9">
        <f t="shared" si="0"/>
        <v>13.94983477812908</v>
      </c>
      <c r="E9">
        <v>32.268811958201596</v>
      </c>
      <c r="G9">
        <v>42.789680401150633</v>
      </c>
      <c r="H9">
        <f t="shared" si="1"/>
        <v>-14.105814403068356</v>
      </c>
      <c r="K9">
        <v>41.50670054840662</v>
      </c>
      <c r="L9">
        <f t="shared" si="2"/>
        <v>-10.684534795750988</v>
      </c>
      <c r="M9">
        <v>41.5</v>
      </c>
      <c r="N9">
        <f t="shared" si="3"/>
        <v>-10.666666666666666</v>
      </c>
      <c r="O9">
        <v>41.5</v>
      </c>
      <c r="P9">
        <f t="shared" si="4"/>
        <v>-10.666666666666666</v>
      </c>
      <c r="Q9">
        <v>41.5</v>
      </c>
      <c r="R9">
        <f t="shared" si="5"/>
        <v>-10.666666666666666</v>
      </c>
      <c r="S9">
        <v>41.5</v>
      </c>
      <c r="T9">
        <f t="shared" si="6"/>
        <v>-10.666666666666666</v>
      </c>
      <c r="U9">
        <v>41.5</v>
      </c>
      <c r="V9">
        <f t="shared" si="7"/>
        <v>-10.666666666666666</v>
      </c>
      <c r="W9">
        <v>41.5</v>
      </c>
      <c r="X9">
        <f t="shared" si="8"/>
        <v>-10.666666666666666</v>
      </c>
      <c r="Y9">
        <v>41.5</v>
      </c>
      <c r="Z9">
        <f t="shared" si="9"/>
        <v>-10.666666666666666</v>
      </c>
      <c r="AA9">
        <v>41.5</v>
      </c>
      <c r="AB9">
        <f t="shared" si="10"/>
        <v>-10.666666666666666</v>
      </c>
      <c r="AC9">
        <v>41.5</v>
      </c>
      <c r="AD9">
        <f t="shared" si="11"/>
        <v>-10.666666666666666</v>
      </c>
      <c r="AE9">
        <v>41.5</v>
      </c>
      <c r="AF9">
        <f t="shared" si="12"/>
        <v>-10.666666666666666</v>
      </c>
      <c r="AG9">
        <v>41.5</v>
      </c>
      <c r="AH9">
        <f t="shared" si="13"/>
        <v>-10.666666666666666</v>
      </c>
      <c r="AI9">
        <v>41.5</v>
      </c>
      <c r="AJ9">
        <f t="shared" si="14"/>
        <v>-10.666666666666666</v>
      </c>
      <c r="AK9">
        <v>41.5</v>
      </c>
      <c r="AL9">
        <f t="shared" si="15"/>
        <v>-10.666666666666666</v>
      </c>
      <c r="AM9">
        <v>41.5</v>
      </c>
      <c r="AN9">
        <f t="shared" si="16"/>
        <v>-10.666666666666666</v>
      </c>
      <c r="AO9">
        <v>41.5</v>
      </c>
      <c r="AP9">
        <f t="shared" si="17"/>
        <v>-10.666666666666666</v>
      </c>
      <c r="AR9" s="2" t="s">
        <v>81</v>
      </c>
      <c r="AT9">
        <v>39</v>
      </c>
      <c r="AU9">
        <f t="shared" si="18"/>
        <v>-4</v>
      </c>
    </row>
    <row r="10" spans="1:47">
      <c r="A10" s="1" t="s">
        <v>6</v>
      </c>
      <c r="B10" s="3">
        <v>40</v>
      </c>
      <c r="C10">
        <v>40.219638130518028</v>
      </c>
      <c r="D10">
        <f t="shared" si="0"/>
        <v>-0.54909532629507041</v>
      </c>
      <c r="E10">
        <v>40.219638130518028</v>
      </c>
      <c r="G10">
        <v>44.283136278985332</v>
      </c>
      <c r="H10">
        <f t="shared" si="1"/>
        <v>-10.707840697463329</v>
      </c>
      <c r="K10">
        <v>40.219638130518028</v>
      </c>
      <c r="L10">
        <f t="shared" si="2"/>
        <v>-0.54909532629507041</v>
      </c>
      <c r="M10">
        <v>40</v>
      </c>
      <c r="N10">
        <f t="shared" si="3"/>
        <v>0</v>
      </c>
      <c r="O10">
        <v>44</v>
      </c>
      <c r="P10">
        <f t="shared" si="4"/>
        <v>-10</v>
      </c>
      <c r="Q10">
        <v>40</v>
      </c>
      <c r="R10">
        <f t="shared" si="5"/>
        <v>0</v>
      </c>
      <c r="S10">
        <v>40</v>
      </c>
      <c r="T10">
        <f t="shared" si="6"/>
        <v>0</v>
      </c>
      <c r="U10">
        <v>40</v>
      </c>
      <c r="V10">
        <f t="shared" si="7"/>
        <v>0</v>
      </c>
      <c r="W10">
        <v>40</v>
      </c>
      <c r="X10">
        <f t="shared" si="8"/>
        <v>0</v>
      </c>
      <c r="Y10">
        <v>40</v>
      </c>
      <c r="Z10">
        <f t="shared" si="9"/>
        <v>0</v>
      </c>
      <c r="AA10">
        <v>40</v>
      </c>
      <c r="AB10">
        <f t="shared" si="10"/>
        <v>0</v>
      </c>
      <c r="AC10">
        <v>40</v>
      </c>
      <c r="AD10">
        <f t="shared" si="11"/>
        <v>0</v>
      </c>
      <c r="AE10">
        <v>40</v>
      </c>
      <c r="AF10">
        <f t="shared" si="12"/>
        <v>0</v>
      </c>
      <c r="AG10">
        <v>40</v>
      </c>
      <c r="AH10">
        <f t="shared" si="13"/>
        <v>0</v>
      </c>
      <c r="AI10">
        <v>40</v>
      </c>
      <c r="AJ10">
        <f t="shared" si="14"/>
        <v>0</v>
      </c>
      <c r="AK10">
        <v>40</v>
      </c>
      <c r="AL10">
        <f t="shared" si="15"/>
        <v>0</v>
      </c>
      <c r="AM10">
        <v>40</v>
      </c>
      <c r="AN10">
        <f t="shared" si="16"/>
        <v>0</v>
      </c>
      <c r="AO10">
        <v>53.5</v>
      </c>
      <c r="AP10">
        <f t="shared" si="17"/>
        <v>-33.75</v>
      </c>
      <c r="AR10" s="2" t="s">
        <v>82</v>
      </c>
      <c r="AT10">
        <v>39</v>
      </c>
      <c r="AU10">
        <f t="shared" si="18"/>
        <v>2.5</v>
      </c>
    </row>
    <row r="11" spans="1:47">
      <c r="A11" s="1" t="s">
        <v>7</v>
      </c>
      <c r="B11" s="3">
        <v>15.5</v>
      </c>
      <c r="C11">
        <v>14.376915509687306</v>
      </c>
      <c r="D11">
        <f t="shared" si="0"/>
        <v>7.2457063891141544</v>
      </c>
      <c r="E11">
        <v>15.991163571738285</v>
      </c>
      <c r="F11">
        <f>100*(B11-E11)/B11</f>
        <v>-3.1687972370211961</v>
      </c>
      <c r="G11">
        <v>14.376915509687306</v>
      </c>
      <c r="H11">
        <f t="shared" si="1"/>
        <v>7.2457063891141544</v>
      </c>
      <c r="K11">
        <v>15.991163571738285</v>
      </c>
      <c r="L11">
        <f t="shared" si="2"/>
        <v>-3.1687972370211961</v>
      </c>
      <c r="M11">
        <v>15.5</v>
      </c>
      <c r="N11">
        <f t="shared" si="3"/>
        <v>0</v>
      </c>
      <c r="O11">
        <v>15.5</v>
      </c>
      <c r="P11">
        <f t="shared" si="4"/>
        <v>0</v>
      </c>
      <c r="Q11">
        <v>16.5</v>
      </c>
      <c r="R11">
        <f t="shared" si="5"/>
        <v>-6.4516129032258061</v>
      </c>
      <c r="S11">
        <v>14</v>
      </c>
      <c r="T11">
        <f t="shared" si="6"/>
        <v>9.67741935483871</v>
      </c>
      <c r="U11">
        <v>20.5</v>
      </c>
      <c r="V11">
        <f t="shared" si="7"/>
        <v>-32.258064516129032</v>
      </c>
      <c r="W11">
        <v>16</v>
      </c>
      <c r="X11">
        <f t="shared" si="8"/>
        <v>-3.225806451612903</v>
      </c>
      <c r="Y11">
        <v>16</v>
      </c>
      <c r="Z11">
        <f t="shared" si="9"/>
        <v>-3.225806451612903</v>
      </c>
      <c r="AA11">
        <v>15</v>
      </c>
      <c r="AB11">
        <f t="shared" si="10"/>
        <v>3.225806451612903</v>
      </c>
      <c r="AC11">
        <v>15.5</v>
      </c>
      <c r="AD11">
        <f t="shared" si="11"/>
        <v>0</v>
      </c>
      <c r="AE11">
        <v>16</v>
      </c>
      <c r="AF11">
        <f t="shared" si="12"/>
        <v>-3.225806451612903</v>
      </c>
      <c r="AG11">
        <v>16</v>
      </c>
      <c r="AH11">
        <f t="shared" si="13"/>
        <v>-3.225806451612903</v>
      </c>
      <c r="AI11">
        <v>16</v>
      </c>
      <c r="AJ11">
        <f t="shared" si="14"/>
        <v>-3.225806451612903</v>
      </c>
      <c r="AK11">
        <v>16</v>
      </c>
      <c r="AL11">
        <f t="shared" si="15"/>
        <v>-3.225806451612903</v>
      </c>
      <c r="AM11">
        <v>16.5</v>
      </c>
      <c r="AN11">
        <f t="shared" si="16"/>
        <v>-6.4516129032258061</v>
      </c>
      <c r="AO11">
        <v>16</v>
      </c>
      <c r="AP11">
        <f t="shared" si="17"/>
        <v>-3.225806451612903</v>
      </c>
      <c r="AR11" s="2"/>
      <c r="AT11">
        <v>16</v>
      </c>
      <c r="AU11">
        <f t="shared" si="18"/>
        <v>-3.225806451612903</v>
      </c>
    </row>
    <row r="12" spans="1:47">
      <c r="A12" s="1" t="s">
        <v>0</v>
      </c>
      <c r="B12" s="3">
        <v>38</v>
      </c>
      <c r="C12">
        <v>33.974837728761571</v>
      </c>
      <c r="D12">
        <f t="shared" si="0"/>
        <v>10.592532292732708</v>
      </c>
      <c r="E12">
        <v>33.974837728761571</v>
      </c>
      <c r="G12">
        <v>39.702286203750781</v>
      </c>
      <c r="H12">
        <f t="shared" si="1"/>
        <v>-4.4797005361862645</v>
      </c>
      <c r="K12">
        <v>33.974837728761571</v>
      </c>
      <c r="L12">
        <f t="shared" si="2"/>
        <v>10.592532292732708</v>
      </c>
      <c r="M12">
        <v>33.5</v>
      </c>
      <c r="N12">
        <f t="shared" si="3"/>
        <v>11.842105263157896</v>
      </c>
      <c r="O12">
        <v>39.5</v>
      </c>
      <c r="P12">
        <f t="shared" si="4"/>
        <v>-3.9473684210526314</v>
      </c>
      <c r="Q12">
        <v>33.5</v>
      </c>
      <c r="R12">
        <f t="shared" si="5"/>
        <v>11.842105263157896</v>
      </c>
      <c r="S12">
        <v>33.5</v>
      </c>
      <c r="T12">
        <f t="shared" si="6"/>
        <v>11.842105263157896</v>
      </c>
      <c r="U12">
        <v>33.5</v>
      </c>
      <c r="V12">
        <f t="shared" si="7"/>
        <v>11.842105263157896</v>
      </c>
      <c r="W12">
        <v>33.5</v>
      </c>
      <c r="X12">
        <f t="shared" si="8"/>
        <v>11.842105263157896</v>
      </c>
      <c r="Y12">
        <v>33.5</v>
      </c>
      <c r="Z12">
        <f t="shared" si="9"/>
        <v>11.842105263157896</v>
      </c>
      <c r="AA12">
        <v>33.5</v>
      </c>
      <c r="AB12">
        <f t="shared" si="10"/>
        <v>11.842105263157896</v>
      </c>
      <c r="AC12">
        <v>33.5</v>
      </c>
      <c r="AD12">
        <f t="shared" si="11"/>
        <v>11.842105263157896</v>
      </c>
      <c r="AE12">
        <v>33.5</v>
      </c>
      <c r="AF12">
        <f t="shared" si="12"/>
        <v>11.842105263157896</v>
      </c>
      <c r="AG12">
        <v>33.5</v>
      </c>
      <c r="AH12">
        <f t="shared" si="13"/>
        <v>11.842105263157896</v>
      </c>
      <c r="AI12">
        <v>33.5</v>
      </c>
      <c r="AJ12">
        <f t="shared" si="14"/>
        <v>11.842105263157896</v>
      </c>
      <c r="AK12">
        <v>33.5</v>
      </c>
      <c r="AL12">
        <f t="shared" si="15"/>
        <v>11.842105263157896</v>
      </c>
      <c r="AM12">
        <v>30.5</v>
      </c>
      <c r="AN12">
        <f t="shared" si="16"/>
        <v>19.736842105263158</v>
      </c>
      <c r="AO12">
        <v>33.5</v>
      </c>
      <c r="AP12">
        <f t="shared" si="17"/>
        <v>11.842105263157896</v>
      </c>
      <c r="AR12" s="2" t="s">
        <v>83</v>
      </c>
      <c r="AT12">
        <v>28.5</v>
      </c>
      <c r="AU12">
        <f t="shared" si="18"/>
        <v>25</v>
      </c>
    </row>
    <row r="13" spans="1:47">
      <c r="A13" s="1" t="s">
        <v>8</v>
      </c>
      <c r="B13" s="3">
        <v>35.5</v>
      </c>
      <c r="C13">
        <v>41.50670054840662</v>
      </c>
      <c r="D13">
        <f t="shared" si="0"/>
        <v>-16.920283234948226</v>
      </c>
      <c r="E13">
        <v>41.50670054840662</v>
      </c>
      <c r="G13">
        <v>41.50670054840662</v>
      </c>
      <c r="H13">
        <f t="shared" si="1"/>
        <v>-16.920283234948226</v>
      </c>
      <c r="K13">
        <v>32.268811958201596</v>
      </c>
      <c r="L13">
        <f t="shared" si="2"/>
        <v>9.1019381459109976</v>
      </c>
      <c r="M13">
        <v>32</v>
      </c>
      <c r="N13">
        <f t="shared" si="3"/>
        <v>9.8591549295774641</v>
      </c>
      <c r="O13">
        <v>42.5</v>
      </c>
      <c r="P13">
        <f t="shared" si="4"/>
        <v>-19.718309859154928</v>
      </c>
      <c r="Q13">
        <v>32</v>
      </c>
      <c r="R13">
        <f t="shared" si="5"/>
        <v>9.8591549295774641</v>
      </c>
      <c r="S13">
        <v>32</v>
      </c>
      <c r="T13">
        <f t="shared" si="6"/>
        <v>9.8591549295774641</v>
      </c>
      <c r="U13">
        <v>32</v>
      </c>
      <c r="V13">
        <f t="shared" si="7"/>
        <v>9.8591549295774641</v>
      </c>
      <c r="W13">
        <v>32</v>
      </c>
      <c r="X13">
        <f t="shared" si="8"/>
        <v>9.8591549295774641</v>
      </c>
      <c r="Y13">
        <v>32</v>
      </c>
      <c r="Z13">
        <f t="shared" si="9"/>
        <v>9.8591549295774641</v>
      </c>
      <c r="AA13">
        <v>32</v>
      </c>
      <c r="AB13">
        <f t="shared" si="10"/>
        <v>9.8591549295774641</v>
      </c>
      <c r="AC13">
        <v>32</v>
      </c>
      <c r="AD13">
        <f t="shared" si="11"/>
        <v>9.8591549295774641</v>
      </c>
      <c r="AE13">
        <v>32</v>
      </c>
      <c r="AF13">
        <f t="shared" si="12"/>
        <v>9.8591549295774641</v>
      </c>
      <c r="AG13">
        <v>32</v>
      </c>
      <c r="AH13">
        <f t="shared" si="13"/>
        <v>9.8591549295774641</v>
      </c>
      <c r="AI13">
        <v>32</v>
      </c>
      <c r="AJ13">
        <f t="shared" si="14"/>
        <v>9.8591549295774641</v>
      </c>
      <c r="AK13">
        <v>32</v>
      </c>
      <c r="AL13">
        <f t="shared" si="15"/>
        <v>9.8591549295774641</v>
      </c>
      <c r="AM13">
        <v>41.5</v>
      </c>
      <c r="AN13">
        <f t="shared" si="16"/>
        <v>-16.901408450704224</v>
      </c>
      <c r="AO13">
        <v>40</v>
      </c>
      <c r="AP13">
        <f t="shared" si="17"/>
        <v>-12.67605633802817</v>
      </c>
      <c r="AR13" s="2" t="s">
        <v>84</v>
      </c>
      <c r="AT13">
        <v>41.5</v>
      </c>
      <c r="AU13">
        <f t="shared" si="18"/>
        <v>-16.901408450704224</v>
      </c>
    </row>
    <row r="14" spans="1:47">
      <c r="A14" s="1" t="s">
        <v>6</v>
      </c>
      <c r="B14" s="3">
        <v>38.5</v>
      </c>
      <c r="C14">
        <v>40.219638130518028</v>
      </c>
      <c r="D14">
        <f t="shared" si="0"/>
        <v>-4.4665925468000731</v>
      </c>
      <c r="E14">
        <v>40.219638130518028</v>
      </c>
      <c r="G14">
        <v>44.283136278985332</v>
      </c>
      <c r="H14">
        <f t="shared" si="1"/>
        <v>-15.021133192169692</v>
      </c>
      <c r="K14">
        <v>40.219638130518028</v>
      </c>
      <c r="L14">
        <f t="shared" si="2"/>
        <v>-4.4665925468000731</v>
      </c>
      <c r="M14">
        <v>40</v>
      </c>
      <c r="N14">
        <f t="shared" si="3"/>
        <v>-3.8961038961038961</v>
      </c>
      <c r="O14">
        <v>44</v>
      </c>
      <c r="P14">
        <f t="shared" si="4"/>
        <v>-14.285714285714286</v>
      </c>
      <c r="Q14">
        <v>40</v>
      </c>
      <c r="R14">
        <f t="shared" si="5"/>
        <v>-3.8961038961038961</v>
      </c>
      <c r="S14">
        <v>40</v>
      </c>
      <c r="T14">
        <f t="shared" si="6"/>
        <v>-3.8961038961038961</v>
      </c>
      <c r="U14">
        <v>40</v>
      </c>
      <c r="V14">
        <f t="shared" si="7"/>
        <v>-3.8961038961038961</v>
      </c>
      <c r="W14">
        <v>40</v>
      </c>
      <c r="X14">
        <f t="shared" si="8"/>
        <v>-3.8961038961038961</v>
      </c>
      <c r="Y14">
        <v>40</v>
      </c>
      <c r="Z14">
        <f t="shared" si="9"/>
        <v>-3.8961038961038961</v>
      </c>
      <c r="AA14">
        <v>40</v>
      </c>
      <c r="AB14">
        <f t="shared" si="10"/>
        <v>-3.8961038961038961</v>
      </c>
      <c r="AC14">
        <v>40</v>
      </c>
      <c r="AD14">
        <f t="shared" si="11"/>
        <v>-3.8961038961038961</v>
      </c>
      <c r="AE14">
        <v>40</v>
      </c>
      <c r="AF14">
        <f t="shared" si="12"/>
        <v>-3.8961038961038961</v>
      </c>
      <c r="AG14">
        <v>40</v>
      </c>
      <c r="AH14">
        <f t="shared" si="13"/>
        <v>-3.8961038961038961</v>
      </c>
      <c r="AI14">
        <v>40</v>
      </c>
      <c r="AJ14">
        <f t="shared" si="14"/>
        <v>-3.8961038961038961</v>
      </c>
      <c r="AK14">
        <v>40</v>
      </c>
      <c r="AL14">
        <f t="shared" si="15"/>
        <v>-3.8961038961038961</v>
      </c>
      <c r="AM14">
        <v>40</v>
      </c>
      <c r="AN14">
        <f t="shared" si="16"/>
        <v>-3.8961038961038961</v>
      </c>
      <c r="AO14">
        <v>53.5</v>
      </c>
      <c r="AP14">
        <f t="shared" si="17"/>
        <v>-38.961038961038959</v>
      </c>
      <c r="AR14" s="2" t="s">
        <v>85</v>
      </c>
      <c r="AT14">
        <v>39</v>
      </c>
      <c r="AU14">
        <f t="shared" si="18"/>
        <v>-1.2987012987012987</v>
      </c>
    </row>
    <row r="15" spans="1:47">
      <c r="A15" s="1" t="s">
        <v>9</v>
      </c>
      <c r="B15" s="3">
        <v>23.5</v>
      </c>
      <c r="C15">
        <v>27.287288592911043</v>
      </c>
      <c r="D15">
        <f t="shared" si="0"/>
        <v>-16.116121671961885</v>
      </c>
      <c r="E15">
        <v>27.287288592911043</v>
      </c>
      <c r="G15">
        <v>27.287288592911043</v>
      </c>
      <c r="H15">
        <f t="shared" si="1"/>
        <v>-16.116121671961885</v>
      </c>
      <c r="K15">
        <v>27.287288592911043</v>
      </c>
      <c r="L15">
        <f t="shared" si="2"/>
        <v>-16.116121671961885</v>
      </c>
      <c r="M15">
        <v>27</v>
      </c>
      <c r="N15">
        <f t="shared" si="3"/>
        <v>-14.893617021276595</v>
      </c>
      <c r="O15">
        <v>27</v>
      </c>
      <c r="P15">
        <f t="shared" si="4"/>
        <v>-14.893617021276595</v>
      </c>
      <c r="Q15">
        <v>27</v>
      </c>
      <c r="R15">
        <f t="shared" si="5"/>
        <v>-14.893617021276595</v>
      </c>
      <c r="S15">
        <v>27</v>
      </c>
      <c r="T15">
        <f t="shared" si="6"/>
        <v>-14.893617021276595</v>
      </c>
      <c r="U15">
        <v>27</v>
      </c>
      <c r="V15">
        <f t="shared" si="7"/>
        <v>-14.893617021276595</v>
      </c>
      <c r="W15">
        <v>27</v>
      </c>
      <c r="X15">
        <f t="shared" si="8"/>
        <v>-14.893617021276595</v>
      </c>
      <c r="Y15">
        <v>27</v>
      </c>
      <c r="Z15">
        <f t="shared" si="9"/>
        <v>-14.893617021276595</v>
      </c>
      <c r="AA15">
        <v>27</v>
      </c>
      <c r="AB15">
        <f t="shared" si="10"/>
        <v>-14.893617021276595</v>
      </c>
      <c r="AC15">
        <v>27</v>
      </c>
      <c r="AD15">
        <f t="shared" si="11"/>
        <v>-14.893617021276595</v>
      </c>
      <c r="AE15">
        <v>27</v>
      </c>
      <c r="AF15">
        <f t="shared" si="12"/>
        <v>-14.893617021276595</v>
      </c>
      <c r="AG15">
        <v>27</v>
      </c>
      <c r="AH15">
        <f t="shared" si="13"/>
        <v>-14.893617021276595</v>
      </c>
      <c r="AI15">
        <v>27</v>
      </c>
      <c r="AJ15">
        <f t="shared" si="14"/>
        <v>-14.893617021276595</v>
      </c>
      <c r="AK15">
        <v>27</v>
      </c>
      <c r="AL15">
        <f t="shared" si="15"/>
        <v>-14.893617021276595</v>
      </c>
      <c r="AM15">
        <v>27.5</v>
      </c>
      <c r="AN15">
        <f t="shared" si="16"/>
        <v>-17.021276595744681</v>
      </c>
      <c r="AO15">
        <v>27</v>
      </c>
      <c r="AP15">
        <f t="shared" si="17"/>
        <v>-14.893617021276595</v>
      </c>
      <c r="AR15" s="2" t="s">
        <v>86</v>
      </c>
      <c r="AT15">
        <v>27</v>
      </c>
      <c r="AU15">
        <f t="shared" si="18"/>
        <v>-14.893617021276595</v>
      </c>
    </row>
    <row r="16" spans="1:47">
      <c r="A16" s="1" t="s">
        <v>10</v>
      </c>
      <c r="B16" s="3">
        <v>15</v>
      </c>
      <c r="C16">
        <v>0</v>
      </c>
      <c r="D16">
        <f t="shared" si="0"/>
        <v>100</v>
      </c>
      <c r="E16">
        <v>0</v>
      </c>
      <c r="G16">
        <v>0</v>
      </c>
      <c r="H16">
        <f t="shared" si="1"/>
        <v>100</v>
      </c>
      <c r="K16">
        <v>0</v>
      </c>
      <c r="L16">
        <f t="shared" si="2"/>
        <v>100</v>
      </c>
      <c r="M16">
        <v>0</v>
      </c>
      <c r="N16">
        <f t="shared" si="3"/>
        <v>100</v>
      </c>
      <c r="O16">
        <v>0</v>
      </c>
      <c r="P16">
        <f t="shared" si="4"/>
        <v>100</v>
      </c>
      <c r="Q16">
        <v>0</v>
      </c>
      <c r="R16">
        <f t="shared" si="5"/>
        <v>100</v>
      </c>
      <c r="S16">
        <v>0</v>
      </c>
      <c r="T16">
        <f t="shared" si="6"/>
        <v>100</v>
      </c>
      <c r="U16">
        <v>0</v>
      </c>
      <c r="V16">
        <f t="shared" si="7"/>
        <v>100</v>
      </c>
      <c r="W16">
        <v>0</v>
      </c>
      <c r="X16">
        <f t="shared" si="8"/>
        <v>100</v>
      </c>
      <c r="Y16">
        <v>0</v>
      </c>
      <c r="Z16">
        <f t="shared" si="9"/>
        <v>100</v>
      </c>
      <c r="AA16">
        <v>0</v>
      </c>
      <c r="AB16">
        <f t="shared" si="10"/>
        <v>100</v>
      </c>
      <c r="AC16">
        <v>0</v>
      </c>
      <c r="AD16">
        <f t="shared" si="11"/>
        <v>100</v>
      </c>
      <c r="AE16">
        <v>0</v>
      </c>
      <c r="AF16">
        <f t="shared" si="12"/>
        <v>100</v>
      </c>
      <c r="AG16">
        <v>0</v>
      </c>
      <c r="AH16">
        <f t="shared" si="13"/>
        <v>100</v>
      </c>
      <c r="AI16">
        <v>0</v>
      </c>
      <c r="AJ16">
        <f t="shared" si="14"/>
        <v>100</v>
      </c>
      <c r="AK16">
        <v>0</v>
      </c>
      <c r="AL16">
        <f t="shared" si="15"/>
        <v>100</v>
      </c>
      <c r="AM16">
        <v>0</v>
      </c>
      <c r="AN16">
        <f t="shared" si="16"/>
        <v>100</v>
      </c>
      <c r="AO16">
        <v>0</v>
      </c>
      <c r="AP16">
        <f t="shared" si="17"/>
        <v>100</v>
      </c>
      <c r="AR16" s="2" t="s">
        <v>87</v>
      </c>
      <c r="AT16">
        <v>0</v>
      </c>
      <c r="AU16">
        <f t="shared" si="18"/>
        <v>100</v>
      </c>
    </row>
    <row r="17" spans="1:47">
      <c r="A17" s="1" t="s">
        <v>11</v>
      </c>
      <c r="B17" s="3">
        <v>28</v>
      </c>
      <c r="C17">
        <v>26.112352252692382</v>
      </c>
      <c r="D17">
        <f t="shared" si="0"/>
        <v>6.7415990975272067</v>
      </c>
      <c r="E17">
        <v>26.112352252692382</v>
      </c>
      <c r="G17">
        <v>26.112352252692382</v>
      </c>
      <c r="H17">
        <f t="shared" si="1"/>
        <v>6.7415990975272067</v>
      </c>
      <c r="K17">
        <v>26.112352252692382</v>
      </c>
      <c r="L17">
        <f t="shared" si="2"/>
        <v>6.7415990975272067</v>
      </c>
      <c r="M17">
        <v>26</v>
      </c>
      <c r="N17">
        <f t="shared" si="3"/>
        <v>7.1428571428571432</v>
      </c>
      <c r="O17">
        <v>26</v>
      </c>
      <c r="P17">
        <f t="shared" si="4"/>
        <v>7.1428571428571432</v>
      </c>
      <c r="Q17">
        <v>26</v>
      </c>
      <c r="R17">
        <f t="shared" si="5"/>
        <v>7.1428571428571432</v>
      </c>
      <c r="S17">
        <v>26</v>
      </c>
      <c r="T17">
        <f t="shared" si="6"/>
        <v>7.1428571428571432</v>
      </c>
      <c r="U17">
        <v>26</v>
      </c>
      <c r="V17">
        <f t="shared" si="7"/>
        <v>7.1428571428571432</v>
      </c>
      <c r="W17">
        <v>26</v>
      </c>
      <c r="X17">
        <f t="shared" si="8"/>
        <v>7.1428571428571432</v>
      </c>
      <c r="Y17">
        <v>26</v>
      </c>
      <c r="Z17">
        <f t="shared" si="9"/>
        <v>7.1428571428571432</v>
      </c>
      <c r="AA17">
        <v>26</v>
      </c>
      <c r="AB17">
        <f t="shared" si="10"/>
        <v>7.1428571428571432</v>
      </c>
      <c r="AC17">
        <v>26</v>
      </c>
      <c r="AD17">
        <f t="shared" si="11"/>
        <v>7.1428571428571432</v>
      </c>
      <c r="AE17">
        <v>26</v>
      </c>
      <c r="AF17">
        <f t="shared" si="12"/>
        <v>7.1428571428571432</v>
      </c>
      <c r="AG17">
        <v>26</v>
      </c>
      <c r="AH17">
        <f t="shared" si="13"/>
        <v>7.1428571428571432</v>
      </c>
      <c r="AI17">
        <v>26</v>
      </c>
      <c r="AJ17">
        <f t="shared" si="14"/>
        <v>7.1428571428571432</v>
      </c>
      <c r="AK17">
        <v>26</v>
      </c>
      <c r="AL17">
        <f t="shared" si="15"/>
        <v>7.1428571428571432</v>
      </c>
      <c r="AM17">
        <v>26</v>
      </c>
      <c r="AN17">
        <f t="shared" si="16"/>
        <v>7.1428571428571432</v>
      </c>
      <c r="AO17">
        <v>26</v>
      </c>
      <c r="AP17">
        <f t="shared" si="17"/>
        <v>7.1428571428571432</v>
      </c>
      <c r="AR17" s="2" t="s">
        <v>78</v>
      </c>
      <c r="AT17">
        <v>26</v>
      </c>
      <c r="AU17">
        <f t="shared" si="18"/>
        <v>7.1428571428571432</v>
      </c>
    </row>
    <row r="18" spans="1:47">
      <c r="A18" s="1" t="s">
        <v>12</v>
      </c>
      <c r="B18" s="3">
        <v>68.5</v>
      </c>
      <c r="AR18" s="2" t="s">
        <v>88</v>
      </c>
    </row>
    <row r="19" spans="1:47">
      <c r="AR19" s="2"/>
    </row>
    <row r="20" spans="1:47">
      <c r="AR20" s="2" t="s">
        <v>89</v>
      </c>
    </row>
    <row r="21" spans="1:47">
      <c r="A21" t="s">
        <v>35</v>
      </c>
      <c r="C21" t="s">
        <v>41</v>
      </c>
      <c r="D21">
        <v>3</v>
      </c>
      <c r="E21" t="s">
        <v>40</v>
      </c>
      <c r="G21" t="s">
        <v>42</v>
      </c>
      <c r="I21" t="s">
        <v>45</v>
      </c>
      <c r="K21" t="s">
        <v>49</v>
      </c>
      <c r="L21">
        <v>4</v>
      </c>
      <c r="M21" t="s">
        <v>49</v>
      </c>
      <c r="N21">
        <v>5</v>
      </c>
      <c r="O21" t="s">
        <v>49</v>
      </c>
      <c r="P21">
        <v>4</v>
      </c>
      <c r="Q21" t="s">
        <v>54</v>
      </c>
      <c r="R21">
        <v>4</v>
      </c>
      <c r="S21" t="s">
        <v>54</v>
      </c>
      <c r="T21">
        <f>COUNTIFS(T4:T17,"&lt;0",T4:T17,"&gt;-6")  +  COUNTIFS(T4:T17,"&gt;0",T4:T17,"&lt;6") + COUNTIF(T4:T17,"=0")</f>
        <v>4</v>
      </c>
      <c r="U21" t="s">
        <v>54</v>
      </c>
      <c r="V21">
        <f>COUNTIFS(V4:V17,"&lt;0",V4:V17,"&gt;-6")  +  COUNTIFS(V4:V17,"&gt;0",V4:V17,"&lt;6") + COUNTIF(V4:V17,"=0")</f>
        <v>4</v>
      </c>
      <c r="W21" t="s">
        <v>54</v>
      </c>
      <c r="Y21" t="s">
        <v>54</v>
      </c>
      <c r="AA21" t="s">
        <v>54</v>
      </c>
      <c r="AC21" t="s">
        <v>54</v>
      </c>
      <c r="AE21" t="s">
        <v>54</v>
      </c>
      <c r="AG21" t="s">
        <v>54</v>
      </c>
      <c r="AI21" t="s">
        <v>54</v>
      </c>
      <c r="AJ21">
        <v>5</v>
      </c>
      <c r="AK21" t="s">
        <v>54</v>
      </c>
      <c r="AM21" t="s">
        <v>54</v>
      </c>
      <c r="AO21" t="s">
        <v>54</v>
      </c>
      <c r="AT21" t="s">
        <v>54</v>
      </c>
    </row>
    <row r="22" spans="1:47">
      <c r="A22" t="s">
        <v>34</v>
      </c>
      <c r="D22">
        <v>11</v>
      </c>
      <c r="K22" t="s">
        <v>50</v>
      </c>
      <c r="L22">
        <v>10</v>
      </c>
      <c r="M22" t="s">
        <v>50</v>
      </c>
      <c r="N22">
        <v>9</v>
      </c>
      <c r="O22" t="s">
        <v>50</v>
      </c>
      <c r="P22">
        <v>10</v>
      </c>
      <c r="Q22" t="s">
        <v>50</v>
      </c>
      <c r="R22">
        <v>10</v>
      </c>
      <c r="S22" t="s">
        <v>50</v>
      </c>
      <c r="T22">
        <f>14-T21</f>
        <v>10</v>
      </c>
      <c r="U22" t="s">
        <v>50</v>
      </c>
      <c r="W22" t="s">
        <v>50</v>
      </c>
      <c r="Y22" t="s">
        <v>50</v>
      </c>
      <c r="AA22" t="s">
        <v>50</v>
      </c>
      <c r="AC22" t="s">
        <v>50</v>
      </c>
      <c r="AE22" t="s">
        <v>50</v>
      </c>
      <c r="AG22" t="s">
        <v>50</v>
      </c>
      <c r="AI22" t="s">
        <v>50</v>
      </c>
      <c r="AJ22">
        <v>9</v>
      </c>
      <c r="AK22" t="s">
        <v>50</v>
      </c>
      <c r="AM22" t="s">
        <v>50</v>
      </c>
      <c r="AO22" t="s">
        <v>50</v>
      </c>
      <c r="AT22" t="s">
        <v>90</v>
      </c>
    </row>
    <row r="23" spans="1:47">
      <c r="M23" t="s">
        <v>51</v>
      </c>
      <c r="O23" t="s">
        <v>51</v>
      </c>
      <c r="Q23" t="s">
        <v>51</v>
      </c>
      <c r="S23" t="s">
        <v>51</v>
      </c>
      <c r="U23" t="s">
        <v>51</v>
      </c>
      <c r="W23" t="s">
        <v>51</v>
      </c>
      <c r="Y23" t="s">
        <v>51</v>
      </c>
      <c r="AA23" t="s">
        <v>51</v>
      </c>
      <c r="AC23" t="s">
        <v>51</v>
      </c>
      <c r="AE23" t="s">
        <v>51</v>
      </c>
      <c r="AG23" t="s">
        <v>51</v>
      </c>
      <c r="AI23" t="s">
        <v>51</v>
      </c>
      <c r="AK23" t="s">
        <v>51</v>
      </c>
      <c r="AM23" t="s">
        <v>72</v>
      </c>
      <c r="AO23" t="s">
        <v>51</v>
      </c>
      <c r="AT23" t="s">
        <v>51</v>
      </c>
    </row>
    <row r="24" spans="1:47">
      <c r="O24" t="s">
        <v>52</v>
      </c>
      <c r="Q24" t="s">
        <v>53</v>
      </c>
      <c r="S24" t="s">
        <v>60</v>
      </c>
      <c r="U24" t="s">
        <v>61</v>
      </c>
      <c r="W24" t="s">
        <v>62</v>
      </c>
      <c r="Y24" t="s">
        <v>63</v>
      </c>
      <c r="AA24" t="s">
        <v>64</v>
      </c>
      <c r="AC24" t="s">
        <v>63</v>
      </c>
      <c r="AE24" t="s">
        <v>63</v>
      </c>
      <c r="AG24" t="s">
        <v>63</v>
      </c>
      <c r="AI24" t="s">
        <v>63</v>
      </c>
      <c r="AK24" t="s">
        <v>71</v>
      </c>
      <c r="AM24" t="s">
        <v>71</v>
      </c>
      <c r="AO24" t="s">
        <v>71</v>
      </c>
      <c r="AT24" t="s">
        <v>71</v>
      </c>
    </row>
    <row r="25" spans="1:47">
      <c r="AC25" t="s">
        <v>66</v>
      </c>
      <c r="AE25" t="s">
        <v>67</v>
      </c>
      <c r="AG25" t="s">
        <v>68</v>
      </c>
      <c r="AI25" t="s">
        <v>69</v>
      </c>
      <c r="AO25" t="s">
        <v>75</v>
      </c>
      <c r="AT25" t="s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U25"/>
  <sheetViews>
    <sheetView topLeftCell="AH1" workbookViewId="0">
      <selection activeCell="AT4" sqref="AT4:AT17"/>
    </sheetView>
  </sheetViews>
  <sheetFormatPr defaultRowHeight="15"/>
  <cols>
    <col min="1" max="1" width="18.42578125" customWidth="1"/>
  </cols>
  <sheetData>
    <row r="1" spans="1:47">
      <c r="B1" s="2" t="s">
        <v>18</v>
      </c>
    </row>
    <row r="2" spans="1:47">
      <c r="A2" s="2" t="s">
        <v>15</v>
      </c>
      <c r="B2" s="2" t="s">
        <v>16</v>
      </c>
    </row>
    <row r="3" spans="1:47">
      <c r="B3" t="s">
        <v>32</v>
      </c>
      <c r="C3" s="2" t="s">
        <v>33</v>
      </c>
      <c r="D3" s="2" t="s">
        <v>43</v>
      </c>
      <c r="E3" s="2" t="s">
        <v>33</v>
      </c>
      <c r="F3" s="2" t="s">
        <v>43</v>
      </c>
      <c r="I3" s="2" t="s">
        <v>33</v>
      </c>
      <c r="J3" s="2" t="s">
        <v>43</v>
      </c>
      <c r="K3" s="2" t="s">
        <v>33</v>
      </c>
      <c r="L3" s="2" t="s">
        <v>43</v>
      </c>
      <c r="M3" s="2" t="s">
        <v>33</v>
      </c>
      <c r="N3" s="2" t="s">
        <v>43</v>
      </c>
      <c r="O3" s="2" t="s">
        <v>33</v>
      </c>
      <c r="P3" s="2" t="s">
        <v>43</v>
      </c>
      <c r="Q3" s="2" t="s">
        <v>33</v>
      </c>
      <c r="R3" s="2" t="s">
        <v>43</v>
      </c>
      <c r="S3" s="2" t="s">
        <v>33</v>
      </c>
      <c r="T3" s="2" t="s">
        <v>43</v>
      </c>
      <c r="U3" s="2" t="s">
        <v>33</v>
      </c>
      <c r="V3" s="2" t="s">
        <v>43</v>
      </c>
      <c r="W3" s="2" t="s">
        <v>33</v>
      </c>
      <c r="X3" s="2" t="s">
        <v>43</v>
      </c>
      <c r="Y3" s="2" t="s">
        <v>33</v>
      </c>
      <c r="Z3" s="2" t="s">
        <v>43</v>
      </c>
      <c r="AA3" s="2" t="s">
        <v>33</v>
      </c>
      <c r="AB3" s="2" t="s">
        <v>43</v>
      </c>
      <c r="AC3" s="2" t="s">
        <v>33</v>
      </c>
      <c r="AD3" s="2" t="s">
        <v>43</v>
      </c>
      <c r="AE3" s="2" t="s">
        <v>33</v>
      </c>
      <c r="AF3" s="2" t="s">
        <v>43</v>
      </c>
      <c r="AG3" s="2" t="s">
        <v>33</v>
      </c>
      <c r="AH3" s="2" t="s">
        <v>43</v>
      </c>
      <c r="AI3" s="2" t="s">
        <v>33</v>
      </c>
      <c r="AJ3" s="2" t="s">
        <v>43</v>
      </c>
      <c r="AK3" s="2" t="s">
        <v>33</v>
      </c>
      <c r="AL3" s="2" t="s">
        <v>43</v>
      </c>
      <c r="AM3" s="2" t="s">
        <v>33</v>
      </c>
      <c r="AN3" s="2" t="s">
        <v>43</v>
      </c>
      <c r="AO3" s="2" t="s">
        <v>33</v>
      </c>
      <c r="AP3" s="2" t="s">
        <v>43</v>
      </c>
      <c r="AR3" s="2" t="s">
        <v>76</v>
      </c>
      <c r="AT3" s="2" t="s">
        <v>33</v>
      </c>
      <c r="AU3" s="2" t="s">
        <v>43</v>
      </c>
    </row>
    <row r="4" spans="1:47">
      <c r="A4" s="1" t="s">
        <v>0</v>
      </c>
      <c r="B4">
        <v>30</v>
      </c>
      <c r="E4">
        <v>29.959868776995247</v>
      </c>
      <c r="F4">
        <f>100*(B4-E4)/B4</f>
        <v>0.13377074334917674</v>
      </c>
      <c r="K4">
        <v>29.959868776995247</v>
      </c>
      <c r="L4">
        <f>100*(B4-K4)/B4</f>
        <v>0.13377074334917674</v>
      </c>
      <c r="M4">
        <v>29.5</v>
      </c>
      <c r="N4">
        <f>100*(B4-M4)/B4</f>
        <v>1.6666666666666667</v>
      </c>
      <c r="O4">
        <v>29.5</v>
      </c>
      <c r="P4">
        <f>100*(B4-O4)/B4</f>
        <v>1.6666666666666667</v>
      </c>
      <c r="Q4">
        <v>29.5</v>
      </c>
      <c r="R4">
        <f>100*(B4-Q4)/B4</f>
        <v>1.6666666666666667</v>
      </c>
      <c r="S4">
        <v>29.5</v>
      </c>
      <c r="T4">
        <f>100*(B4-S4)/B4</f>
        <v>1.6666666666666667</v>
      </c>
      <c r="U4">
        <v>29.5</v>
      </c>
      <c r="V4">
        <f>100*(B4-U4)/B4</f>
        <v>1.6666666666666667</v>
      </c>
      <c r="W4">
        <v>29.5</v>
      </c>
      <c r="X4">
        <f>100*(B4-W4)/B4</f>
        <v>1.6666666666666667</v>
      </c>
      <c r="Y4">
        <v>29.5</v>
      </c>
      <c r="Z4">
        <f>100*(B4-Y4)/B4</f>
        <v>1.6666666666666667</v>
      </c>
      <c r="AA4">
        <v>29.5</v>
      </c>
      <c r="AB4">
        <f>100*(B4-AA4)/B4</f>
        <v>1.6666666666666667</v>
      </c>
      <c r="AC4">
        <v>29.5</v>
      </c>
      <c r="AD4">
        <f>100*(B4-AC4)/B4</f>
        <v>1.6666666666666667</v>
      </c>
      <c r="AE4">
        <v>29.5</v>
      </c>
      <c r="AF4">
        <f>100*(B4-AE4)/B4</f>
        <v>1.6666666666666667</v>
      </c>
      <c r="AG4">
        <v>29.5</v>
      </c>
      <c r="AH4">
        <f>100*(B4-AG4)/B4</f>
        <v>1.6666666666666667</v>
      </c>
      <c r="AI4">
        <v>29.5</v>
      </c>
      <c r="AJ4">
        <f>100*(B4-AI4)/B4</f>
        <v>1.6666666666666667</v>
      </c>
      <c r="AK4">
        <v>29.5</v>
      </c>
      <c r="AL4">
        <f>100*(B4-AK4)/B4</f>
        <v>1.6666666666666667</v>
      </c>
      <c r="AM4">
        <v>30</v>
      </c>
      <c r="AN4">
        <f>100*(B4-AM4)/B4</f>
        <v>0</v>
      </c>
      <c r="AO4">
        <v>29.5</v>
      </c>
      <c r="AP4">
        <f>100*(B4-AO4)/B4</f>
        <v>1.6666666666666667</v>
      </c>
      <c r="AR4" s="2" t="s">
        <v>77</v>
      </c>
      <c r="AT4">
        <v>29.5</v>
      </c>
      <c r="AU4">
        <f>100*(B4-AT4)/B4</f>
        <v>1.6666666666666667</v>
      </c>
    </row>
    <row r="5" spans="1:47">
      <c r="A5" s="1" t="s">
        <v>1</v>
      </c>
      <c r="B5">
        <v>18.5</v>
      </c>
      <c r="E5">
        <v>22.62102885382393</v>
      </c>
      <c r="F5">
        <f t="shared" ref="F5:F17" si="0">100*(B5-E5)/B5</f>
        <v>-22.275831642291511</v>
      </c>
      <c r="K5">
        <v>22.62102885382393</v>
      </c>
      <c r="L5">
        <f t="shared" ref="L5:L17" si="1">100*(B5-K5)/B5</f>
        <v>-22.275831642291511</v>
      </c>
      <c r="M5">
        <v>22.5</v>
      </c>
      <c r="N5">
        <f t="shared" ref="N5:N17" si="2">100*(B5-M5)/B5</f>
        <v>-21.621621621621621</v>
      </c>
      <c r="O5">
        <v>22.5</v>
      </c>
      <c r="P5">
        <f t="shared" ref="P5:P17" si="3">100*(B5-O5)/B5</f>
        <v>-21.621621621621621</v>
      </c>
      <c r="Q5">
        <v>22.5</v>
      </c>
      <c r="R5">
        <f t="shared" ref="R5:R17" si="4">100*(B5-Q5)/B5</f>
        <v>-21.621621621621621</v>
      </c>
      <c r="S5">
        <v>22.5</v>
      </c>
      <c r="T5">
        <f t="shared" ref="T5:T17" si="5">100*(B5-S5)/B5</f>
        <v>-21.621621621621621</v>
      </c>
      <c r="U5">
        <v>22.5</v>
      </c>
      <c r="V5">
        <f t="shared" ref="V5:V17" si="6">100*(B5-U5)/B5</f>
        <v>-21.621621621621621</v>
      </c>
      <c r="W5">
        <v>22.5</v>
      </c>
      <c r="X5">
        <f t="shared" ref="X5:X17" si="7">100*(B5-W5)/B5</f>
        <v>-21.621621621621621</v>
      </c>
      <c r="Y5">
        <v>22.5</v>
      </c>
      <c r="Z5">
        <f t="shared" ref="Z5:Z17" si="8">100*(B5-Y5)/B5</f>
        <v>-21.621621621621621</v>
      </c>
      <c r="AA5">
        <v>22.5</v>
      </c>
      <c r="AB5">
        <f t="shared" ref="AB5:AB17" si="9">100*(B5-AA5)/B5</f>
        <v>-21.621621621621621</v>
      </c>
      <c r="AC5">
        <v>22.5</v>
      </c>
      <c r="AD5">
        <f t="shared" ref="AD5:AD17" si="10">100*(B5-AC5)/B5</f>
        <v>-21.621621621621621</v>
      </c>
      <c r="AE5">
        <v>22.5</v>
      </c>
      <c r="AF5">
        <f t="shared" ref="AF5:AF17" si="11">100*(B5-AE5)/B5</f>
        <v>-21.621621621621621</v>
      </c>
      <c r="AG5">
        <v>22.5</v>
      </c>
      <c r="AH5">
        <f t="shared" ref="AH5:AH17" si="12">100*(B5-AG5)/B5</f>
        <v>-21.621621621621621</v>
      </c>
      <c r="AI5">
        <v>22.5</v>
      </c>
      <c r="AJ5">
        <f t="shared" ref="AJ5:AJ17" si="13">100*(B5-AI5)/B5</f>
        <v>-21.621621621621621</v>
      </c>
      <c r="AK5">
        <v>22.5</v>
      </c>
      <c r="AL5">
        <f t="shared" ref="AL5:AL17" si="14">100*(B5-AK5)/B5</f>
        <v>-21.621621621621621</v>
      </c>
      <c r="AM5">
        <v>22.5</v>
      </c>
      <c r="AN5">
        <f t="shared" ref="AN5:AN17" si="15">100*(B5-AM5)/B5</f>
        <v>-21.621621621621621</v>
      </c>
      <c r="AO5">
        <v>22.5</v>
      </c>
      <c r="AP5">
        <f t="shared" ref="AP5:AP17" si="16">100*(B5-AO5)/B5</f>
        <v>-21.621621621621621</v>
      </c>
      <c r="AR5" s="2" t="s">
        <v>78</v>
      </c>
      <c r="AT5">
        <v>22.5</v>
      </c>
      <c r="AU5">
        <f t="shared" ref="AU5:AU17" si="17">100*(B5-AT5)/B5</f>
        <v>-21.621621621621621</v>
      </c>
    </row>
    <row r="6" spans="1:47">
      <c r="A6" s="1" t="s">
        <v>2</v>
      </c>
      <c r="B6">
        <v>23.5</v>
      </c>
      <c r="E6">
        <v>20.061233718516643</v>
      </c>
      <c r="F6">
        <f t="shared" si="0"/>
        <v>14.633048006312157</v>
      </c>
      <c r="K6">
        <v>20.061233718516643</v>
      </c>
      <c r="L6">
        <f t="shared" si="1"/>
        <v>14.633048006312157</v>
      </c>
      <c r="M6">
        <v>20</v>
      </c>
      <c r="N6">
        <f t="shared" si="2"/>
        <v>14.893617021276595</v>
      </c>
      <c r="O6">
        <v>20</v>
      </c>
      <c r="P6">
        <f t="shared" si="3"/>
        <v>14.893617021276595</v>
      </c>
      <c r="Q6">
        <v>20</v>
      </c>
      <c r="R6">
        <f t="shared" si="4"/>
        <v>14.893617021276595</v>
      </c>
      <c r="S6">
        <v>20</v>
      </c>
      <c r="T6">
        <f t="shared" si="5"/>
        <v>14.893617021276595</v>
      </c>
      <c r="U6">
        <v>20</v>
      </c>
      <c r="V6">
        <f t="shared" si="6"/>
        <v>14.893617021276595</v>
      </c>
      <c r="W6">
        <v>20</v>
      </c>
      <c r="X6">
        <f t="shared" si="7"/>
        <v>14.893617021276595</v>
      </c>
      <c r="Y6">
        <v>20</v>
      </c>
      <c r="Z6">
        <f t="shared" si="8"/>
        <v>14.893617021276595</v>
      </c>
      <c r="AA6">
        <v>20</v>
      </c>
      <c r="AB6">
        <f t="shared" si="9"/>
        <v>14.893617021276595</v>
      </c>
      <c r="AC6">
        <v>20</v>
      </c>
      <c r="AD6">
        <f t="shared" si="10"/>
        <v>14.893617021276595</v>
      </c>
      <c r="AE6">
        <v>20</v>
      </c>
      <c r="AF6">
        <f t="shared" si="11"/>
        <v>14.893617021276595</v>
      </c>
      <c r="AG6">
        <v>20</v>
      </c>
      <c r="AH6">
        <f t="shared" si="12"/>
        <v>14.893617021276595</v>
      </c>
      <c r="AI6">
        <v>20</v>
      </c>
      <c r="AJ6">
        <f t="shared" si="13"/>
        <v>14.893617021276595</v>
      </c>
      <c r="AK6">
        <v>20</v>
      </c>
      <c r="AL6">
        <f t="shared" si="14"/>
        <v>14.893617021276595</v>
      </c>
      <c r="AM6">
        <v>20</v>
      </c>
      <c r="AN6">
        <f t="shared" si="15"/>
        <v>14.893617021276595</v>
      </c>
      <c r="AO6">
        <v>20</v>
      </c>
      <c r="AP6">
        <f t="shared" si="16"/>
        <v>14.893617021276595</v>
      </c>
      <c r="AR6" s="2" t="s">
        <v>79</v>
      </c>
      <c r="AT6">
        <v>20</v>
      </c>
      <c r="AU6">
        <f t="shared" si="17"/>
        <v>14.893617021276595</v>
      </c>
    </row>
    <row r="7" spans="1:47">
      <c r="A7" s="1" t="s">
        <v>3</v>
      </c>
      <c r="B7">
        <v>13.5</v>
      </c>
      <c r="E7">
        <v>16.025595520727624</v>
      </c>
      <c r="F7">
        <f t="shared" si="0"/>
        <v>-18.708114968352767</v>
      </c>
      <c r="K7">
        <v>16.025595520727624</v>
      </c>
      <c r="L7">
        <f t="shared" si="1"/>
        <v>-18.708114968352767</v>
      </c>
      <c r="M7">
        <v>16</v>
      </c>
      <c r="N7">
        <f t="shared" si="2"/>
        <v>-18.518518518518519</v>
      </c>
      <c r="O7">
        <v>16</v>
      </c>
      <c r="P7">
        <f t="shared" si="3"/>
        <v>-18.518518518518519</v>
      </c>
      <c r="Q7">
        <v>16</v>
      </c>
      <c r="R7">
        <f t="shared" si="4"/>
        <v>-18.518518518518519</v>
      </c>
      <c r="S7">
        <v>16</v>
      </c>
      <c r="T7">
        <f t="shared" si="5"/>
        <v>-18.518518518518519</v>
      </c>
      <c r="U7">
        <v>16</v>
      </c>
      <c r="V7">
        <f t="shared" si="6"/>
        <v>-18.518518518518519</v>
      </c>
      <c r="W7">
        <v>16</v>
      </c>
      <c r="X7">
        <f t="shared" si="7"/>
        <v>-18.518518518518519</v>
      </c>
      <c r="Y7">
        <v>16</v>
      </c>
      <c r="Z7">
        <f t="shared" si="8"/>
        <v>-18.518518518518519</v>
      </c>
      <c r="AA7">
        <v>16</v>
      </c>
      <c r="AB7">
        <f t="shared" si="9"/>
        <v>-18.518518518518519</v>
      </c>
      <c r="AC7">
        <v>16</v>
      </c>
      <c r="AD7">
        <f t="shared" si="10"/>
        <v>-18.518518518518519</v>
      </c>
      <c r="AE7">
        <v>16</v>
      </c>
      <c r="AF7">
        <f t="shared" si="11"/>
        <v>-18.518518518518519</v>
      </c>
      <c r="AG7">
        <v>16</v>
      </c>
      <c r="AH7">
        <f t="shared" si="12"/>
        <v>-18.518518518518519</v>
      </c>
      <c r="AI7">
        <v>16</v>
      </c>
      <c r="AJ7">
        <f t="shared" si="13"/>
        <v>-18.518518518518519</v>
      </c>
      <c r="AK7">
        <v>16</v>
      </c>
      <c r="AL7">
        <f t="shared" si="14"/>
        <v>-18.518518518518519</v>
      </c>
      <c r="AM7">
        <v>16</v>
      </c>
      <c r="AN7">
        <f t="shared" si="15"/>
        <v>-18.518518518518519</v>
      </c>
      <c r="AO7">
        <v>16</v>
      </c>
      <c r="AP7">
        <f t="shared" si="16"/>
        <v>-18.518518518518519</v>
      </c>
      <c r="AR7" s="2" t="s">
        <v>58</v>
      </c>
      <c r="AT7">
        <v>16</v>
      </c>
      <c r="AU7">
        <f t="shared" si="17"/>
        <v>-18.518518518518519</v>
      </c>
    </row>
    <row r="8" spans="1:47">
      <c r="A8" s="1" t="s">
        <v>4</v>
      </c>
      <c r="B8">
        <v>42</v>
      </c>
      <c r="E8">
        <v>47.409533802585507</v>
      </c>
      <c r="F8">
        <f t="shared" si="0"/>
        <v>-12.879842387108351</v>
      </c>
      <c r="K8">
        <v>47.409533802585507</v>
      </c>
      <c r="L8">
        <f t="shared" si="1"/>
        <v>-12.879842387108351</v>
      </c>
      <c r="M8">
        <v>47</v>
      </c>
      <c r="N8">
        <f t="shared" si="2"/>
        <v>-11.904761904761905</v>
      </c>
      <c r="O8">
        <v>47</v>
      </c>
      <c r="P8">
        <f t="shared" si="3"/>
        <v>-11.904761904761905</v>
      </c>
      <c r="Q8">
        <v>47</v>
      </c>
      <c r="R8">
        <f t="shared" si="4"/>
        <v>-11.904761904761905</v>
      </c>
      <c r="S8">
        <v>47</v>
      </c>
      <c r="T8">
        <f t="shared" si="5"/>
        <v>-11.904761904761905</v>
      </c>
      <c r="U8">
        <v>47</v>
      </c>
      <c r="V8">
        <f t="shared" si="6"/>
        <v>-11.904761904761905</v>
      </c>
      <c r="W8">
        <v>47</v>
      </c>
      <c r="X8">
        <f t="shared" si="7"/>
        <v>-11.904761904761905</v>
      </c>
      <c r="Y8">
        <v>47</v>
      </c>
      <c r="Z8">
        <f t="shared" si="8"/>
        <v>-11.904761904761905</v>
      </c>
      <c r="AA8">
        <v>47</v>
      </c>
      <c r="AB8">
        <f t="shared" si="9"/>
        <v>-11.904761904761905</v>
      </c>
      <c r="AC8">
        <v>47</v>
      </c>
      <c r="AD8">
        <f t="shared" si="10"/>
        <v>-11.904761904761905</v>
      </c>
      <c r="AE8">
        <v>47</v>
      </c>
      <c r="AF8">
        <f t="shared" si="11"/>
        <v>-11.904761904761905</v>
      </c>
      <c r="AG8">
        <v>47</v>
      </c>
      <c r="AH8">
        <f t="shared" si="12"/>
        <v>-11.904761904761905</v>
      </c>
      <c r="AI8">
        <v>47</v>
      </c>
      <c r="AJ8">
        <f t="shared" si="13"/>
        <v>-11.904761904761905</v>
      </c>
      <c r="AK8">
        <v>47</v>
      </c>
      <c r="AL8">
        <f t="shared" si="14"/>
        <v>-11.904761904761905</v>
      </c>
      <c r="AM8">
        <v>47.5</v>
      </c>
      <c r="AN8">
        <f t="shared" si="15"/>
        <v>-13.095238095238095</v>
      </c>
      <c r="AO8">
        <v>47</v>
      </c>
      <c r="AP8">
        <f t="shared" si="16"/>
        <v>-11.904761904761905</v>
      </c>
      <c r="AR8" s="2" t="s">
        <v>80</v>
      </c>
      <c r="AT8">
        <v>47</v>
      </c>
      <c r="AU8">
        <f t="shared" si="17"/>
        <v>-11.904761904761905</v>
      </c>
    </row>
    <row r="9" spans="1:47">
      <c r="A9" s="1" t="s">
        <v>5</v>
      </c>
      <c r="B9">
        <v>41</v>
      </c>
      <c r="E9">
        <v>46.037653781879321</v>
      </c>
      <c r="F9">
        <f t="shared" si="0"/>
        <v>-12.2869604436081</v>
      </c>
      <c r="K9">
        <v>43.565470916409318</v>
      </c>
      <c r="L9">
        <f t="shared" si="1"/>
        <v>-6.2572461375837012</v>
      </c>
      <c r="M9">
        <v>43.5</v>
      </c>
      <c r="N9">
        <f t="shared" si="2"/>
        <v>-6.0975609756097562</v>
      </c>
      <c r="O9">
        <v>43.5</v>
      </c>
      <c r="P9">
        <f t="shared" si="3"/>
        <v>-6.0975609756097562</v>
      </c>
      <c r="Q9">
        <v>43.5</v>
      </c>
      <c r="R9">
        <f t="shared" si="4"/>
        <v>-6.0975609756097562</v>
      </c>
      <c r="S9">
        <v>43.5</v>
      </c>
      <c r="T9">
        <f t="shared" si="5"/>
        <v>-6.0975609756097562</v>
      </c>
      <c r="U9">
        <v>43.5</v>
      </c>
      <c r="V9">
        <f t="shared" si="6"/>
        <v>-6.0975609756097562</v>
      </c>
      <c r="W9">
        <v>43.5</v>
      </c>
      <c r="X9">
        <f t="shared" si="7"/>
        <v>-6.0975609756097562</v>
      </c>
      <c r="Y9">
        <v>43.5</v>
      </c>
      <c r="Z9">
        <f t="shared" si="8"/>
        <v>-6.0975609756097562</v>
      </c>
      <c r="AA9">
        <v>43.5</v>
      </c>
      <c r="AB9">
        <f t="shared" si="9"/>
        <v>-6.0975609756097562</v>
      </c>
      <c r="AC9">
        <v>43.5</v>
      </c>
      <c r="AD9">
        <f t="shared" si="10"/>
        <v>-6.0975609756097562</v>
      </c>
      <c r="AE9">
        <v>43.5</v>
      </c>
      <c r="AF9">
        <f t="shared" si="11"/>
        <v>-6.0975609756097562</v>
      </c>
      <c r="AG9">
        <v>43.5</v>
      </c>
      <c r="AH9">
        <f t="shared" si="12"/>
        <v>-6.0975609756097562</v>
      </c>
      <c r="AI9">
        <v>43.5</v>
      </c>
      <c r="AJ9">
        <f t="shared" si="13"/>
        <v>-6.0975609756097562</v>
      </c>
      <c r="AK9">
        <v>43.5</v>
      </c>
      <c r="AL9">
        <f t="shared" si="14"/>
        <v>-6.0975609756097562</v>
      </c>
      <c r="AM9">
        <v>43.5</v>
      </c>
      <c r="AN9">
        <f t="shared" si="15"/>
        <v>-6.0975609756097562</v>
      </c>
      <c r="AO9">
        <v>43.5</v>
      </c>
      <c r="AP9">
        <f t="shared" si="16"/>
        <v>-6.0975609756097562</v>
      </c>
      <c r="AR9" s="2" t="s">
        <v>81</v>
      </c>
      <c r="AT9">
        <v>42</v>
      </c>
      <c r="AU9">
        <f t="shared" si="17"/>
        <v>-2.4390243902439024</v>
      </c>
    </row>
    <row r="10" spans="1:47">
      <c r="A10" s="1" t="s">
        <v>6</v>
      </c>
      <c r="B10">
        <v>40</v>
      </c>
      <c r="E10">
        <v>41.248175030788538</v>
      </c>
      <c r="F10">
        <f t="shared" si="0"/>
        <v>-3.1204375769713444</v>
      </c>
      <c r="K10">
        <v>41.248175030788538</v>
      </c>
      <c r="L10">
        <f t="shared" si="1"/>
        <v>-3.1204375769713444</v>
      </c>
      <c r="M10">
        <v>41</v>
      </c>
      <c r="N10">
        <f t="shared" si="2"/>
        <v>-2.5</v>
      </c>
      <c r="O10">
        <v>47</v>
      </c>
      <c r="P10">
        <f t="shared" si="3"/>
        <v>-17.5</v>
      </c>
      <c r="Q10">
        <v>41</v>
      </c>
      <c r="R10">
        <f t="shared" si="4"/>
        <v>-2.5</v>
      </c>
      <c r="S10">
        <v>41</v>
      </c>
      <c r="T10">
        <f t="shared" si="5"/>
        <v>-2.5</v>
      </c>
      <c r="U10">
        <v>41</v>
      </c>
      <c r="V10">
        <f t="shared" si="6"/>
        <v>-2.5</v>
      </c>
      <c r="W10">
        <v>41</v>
      </c>
      <c r="X10">
        <f t="shared" si="7"/>
        <v>-2.5</v>
      </c>
      <c r="Y10">
        <v>41</v>
      </c>
      <c r="Z10">
        <f t="shared" si="8"/>
        <v>-2.5</v>
      </c>
      <c r="AA10">
        <v>41</v>
      </c>
      <c r="AB10">
        <f t="shared" si="9"/>
        <v>-2.5</v>
      </c>
      <c r="AC10">
        <v>41</v>
      </c>
      <c r="AD10">
        <f t="shared" si="10"/>
        <v>-2.5</v>
      </c>
      <c r="AE10">
        <v>41</v>
      </c>
      <c r="AF10">
        <f t="shared" si="11"/>
        <v>-2.5</v>
      </c>
      <c r="AG10">
        <v>41</v>
      </c>
      <c r="AH10">
        <f t="shared" si="12"/>
        <v>-2.5</v>
      </c>
      <c r="AI10">
        <v>41</v>
      </c>
      <c r="AJ10">
        <f t="shared" si="13"/>
        <v>-2.5</v>
      </c>
      <c r="AK10">
        <v>41</v>
      </c>
      <c r="AL10">
        <f t="shared" si="14"/>
        <v>-2.5</v>
      </c>
      <c r="AM10">
        <v>43</v>
      </c>
      <c r="AN10">
        <f t="shared" si="15"/>
        <v>-7.5</v>
      </c>
      <c r="AO10">
        <v>56</v>
      </c>
      <c r="AP10">
        <f t="shared" si="16"/>
        <v>-40</v>
      </c>
      <c r="AR10" s="2" t="s">
        <v>82</v>
      </c>
      <c r="AT10">
        <v>44</v>
      </c>
      <c r="AU10">
        <f t="shared" si="17"/>
        <v>-10</v>
      </c>
    </row>
    <row r="11" spans="1:47">
      <c r="A11" s="1" t="s">
        <v>7</v>
      </c>
      <c r="B11">
        <v>17</v>
      </c>
      <c r="E11">
        <v>18.319645391057779</v>
      </c>
      <c r="F11">
        <f t="shared" si="0"/>
        <v>-7.7626199473987016</v>
      </c>
      <c r="K11">
        <v>18.319645391057779</v>
      </c>
      <c r="L11">
        <f t="shared" si="1"/>
        <v>-7.7626199473987016</v>
      </c>
      <c r="M11">
        <v>18</v>
      </c>
      <c r="N11">
        <f t="shared" si="2"/>
        <v>-5.882352941176471</v>
      </c>
      <c r="O11">
        <v>18</v>
      </c>
      <c r="P11">
        <f t="shared" si="3"/>
        <v>-5.882352941176471</v>
      </c>
      <c r="Q11">
        <v>15.5</v>
      </c>
      <c r="R11">
        <f t="shared" si="4"/>
        <v>8.8235294117647065</v>
      </c>
      <c r="S11">
        <v>17.5</v>
      </c>
      <c r="T11">
        <f t="shared" si="5"/>
        <v>-2.9411764705882355</v>
      </c>
      <c r="U11">
        <v>19.5</v>
      </c>
      <c r="V11">
        <f t="shared" si="6"/>
        <v>-14.705882352941176</v>
      </c>
      <c r="W11">
        <v>19.5</v>
      </c>
      <c r="X11">
        <f t="shared" si="7"/>
        <v>-14.705882352941176</v>
      </c>
      <c r="Y11">
        <v>26.5</v>
      </c>
      <c r="Z11">
        <f t="shared" si="8"/>
        <v>-55.882352941176471</v>
      </c>
      <c r="AA11">
        <v>15.5</v>
      </c>
      <c r="AB11">
        <f t="shared" si="9"/>
        <v>8.8235294117647065</v>
      </c>
      <c r="AC11">
        <v>15.5</v>
      </c>
      <c r="AD11">
        <f t="shared" si="10"/>
        <v>8.8235294117647065</v>
      </c>
      <c r="AE11">
        <v>15.5</v>
      </c>
      <c r="AF11">
        <f t="shared" si="11"/>
        <v>8.8235294117647065</v>
      </c>
      <c r="AG11">
        <v>18.5</v>
      </c>
      <c r="AH11">
        <f t="shared" si="12"/>
        <v>-8.8235294117647065</v>
      </c>
      <c r="AI11">
        <v>17</v>
      </c>
      <c r="AJ11">
        <f t="shared" si="13"/>
        <v>0</v>
      </c>
      <c r="AK11">
        <v>17</v>
      </c>
      <c r="AL11">
        <f t="shared" si="14"/>
        <v>0</v>
      </c>
      <c r="AM11">
        <v>17.5</v>
      </c>
      <c r="AN11">
        <f t="shared" si="15"/>
        <v>-2.9411764705882355</v>
      </c>
      <c r="AO11">
        <v>17</v>
      </c>
      <c r="AP11">
        <f t="shared" si="16"/>
        <v>0</v>
      </c>
      <c r="AR11" s="2"/>
      <c r="AT11">
        <v>17</v>
      </c>
      <c r="AU11">
        <f t="shared" si="17"/>
        <v>0</v>
      </c>
    </row>
    <row r="12" spans="1:47">
      <c r="A12" s="1" t="s">
        <v>0</v>
      </c>
      <c r="B12">
        <v>39.5</v>
      </c>
      <c r="E12">
        <v>39.636405928286678</v>
      </c>
      <c r="F12">
        <f t="shared" si="0"/>
        <v>-0.3453314640169054</v>
      </c>
      <c r="K12">
        <v>39.636405928286678</v>
      </c>
      <c r="L12">
        <f t="shared" si="1"/>
        <v>-0.3453314640169054</v>
      </c>
      <c r="M12">
        <v>39.5</v>
      </c>
      <c r="N12">
        <f t="shared" si="2"/>
        <v>0</v>
      </c>
      <c r="O12">
        <v>39.5</v>
      </c>
      <c r="P12">
        <f t="shared" si="3"/>
        <v>0</v>
      </c>
      <c r="Q12">
        <v>39.5</v>
      </c>
      <c r="R12">
        <f t="shared" si="4"/>
        <v>0</v>
      </c>
      <c r="S12">
        <v>39.5</v>
      </c>
      <c r="T12">
        <f t="shared" si="5"/>
        <v>0</v>
      </c>
      <c r="U12">
        <v>39.5</v>
      </c>
      <c r="V12">
        <f t="shared" si="6"/>
        <v>0</v>
      </c>
      <c r="W12">
        <v>39.5</v>
      </c>
      <c r="X12">
        <f t="shared" si="7"/>
        <v>0</v>
      </c>
      <c r="Y12">
        <v>39.5</v>
      </c>
      <c r="Z12">
        <f t="shared" si="8"/>
        <v>0</v>
      </c>
      <c r="AA12">
        <v>39.5</v>
      </c>
      <c r="AB12">
        <f t="shared" si="9"/>
        <v>0</v>
      </c>
      <c r="AC12">
        <v>39.5</v>
      </c>
      <c r="AD12">
        <f t="shared" si="10"/>
        <v>0</v>
      </c>
      <c r="AE12">
        <v>39.5</v>
      </c>
      <c r="AF12">
        <f t="shared" si="11"/>
        <v>0</v>
      </c>
      <c r="AG12">
        <v>39.5</v>
      </c>
      <c r="AH12">
        <f t="shared" si="12"/>
        <v>0</v>
      </c>
      <c r="AI12">
        <v>39.5</v>
      </c>
      <c r="AJ12">
        <f t="shared" si="13"/>
        <v>0</v>
      </c>
      <c r="AK12">
        <v>39.5</v>
      </c>
      <c r="AL12">
        <f t="shared" si="14"/>
        <v>0</v>
      </c>
      <c r="AM12">
        <v>31.5</v>
      </c>
      <c r="AN12">
        <f t="shared" si="15"/>
        <v>20.253164556962027</v>
      </c>
      <c r="AO12">
        <v>40.5</v>
      </c>
      <c r="AP12">
        <f t="shared" si="16"/>
        <v>-2.5316455696202533</v>
      </c>
      <c r="AR12" s="2" t="s">
        <v>83</v>
      </c>
      <c r="AT12">
        <v>31.5</v>
      </c>
      <c r="AU12">
        <f t="shared" si="17"/>
        <v>20.253164556962027</v>
      </c>
    </row>
    <row r="13" spans="1:47">
      <c r="A13" s="1" t="s">
        <v>8</v>
      </c>
      <c r="B13">
        <v>38</v>
      </c>
      <c r="E13">
        <v>43.565470916409318</v>
      </c>
      <c r="F13">
        <f t="shared" si="0"/>
        <v>-14.645976095813992</v>
      </c>
      <c r="K13">
        <v>46.037653781879321</v>
      </c>
      <c r="L13">
        <f t="shared" si="1"/>
        <v>-21.151720478629795</v>
      </c>
      <c r="M13">
        <v>46</v>
      </c>
      <c r="N13">
        <f t="shared" si="2"/>
        <v>-21.05263157894737</v>
      </c>
      <c r="O13">
        <v>46</v>
      </c>
      <c r="P13">
        <f t="shared" si="3"/>
        <v>-21.05263157894737</v>
      </c>
      <c r="Q13">
        <v>46</v>
      </c>
      <c r="R13">
        <f t="shared" si="4"/>
        <v>-21.05263157894737</v>
      </c>
      <c r="S13">
        <v>46</v>
      </c>
      <c r="T13">
        <f t="shared" si="5"/>
        <v>-21.05263157894737</v>
      </c>
      <c r="U13">
        <v>46</v>
      </c>
      <c r="V13">
        <f t="shared" si="6"/>
        <v>-21.05263157894737</v>
      </c>
      <c r="W13">
        <v>46</v>
      </c>
      <c r="X13">
        <f t="shared" si="7"/>
        <v>-21.05263157894737</v>
      </c>
      <c r="Y13">
        <v>46</v>
      </c>
      <c r="Z13">
        <f t="shared" si="8"/>
        <v>-21.05263157894737</v>
      </c>
      <c r="AA13">
        <v>46</v>
      </c>
      <c r="AB13">
        <f t="shared" si="9"/>
        <v>-21.05263157894737</v>
      </c>
      <c r="AC13">
        <v>46</v>
      </c>
      <c r="AD13">
        <f t="shared" si="10"/>
        <v>-21.05263157894737</v>
      </c>
      <c r="AE13">
        <v>46</v>
      </c>
      <c r="AF13">
        <f t="shared" si="11"/>
        <v>-21.05263157894737</v>
      </c>
      <c r="AG13">
        <v>46</v>
      </c>
      <c r="AH13">
        <f t="shared" si="12"/>
        <v>-21.05263157894737</v>
      </c>
      <c r="AI13">
        <v>46</v>
      </c>
      <c r="AJ13">
        <f t="shared" si="13"/>
        <v>-21.05263157894737</v>
      </c>
      <c r="AK13">
        <v>46</v>
      </c>
      <c r="AL13">
        <f t="shared" si="14"/>
        <v>-21.05263157894737</v>
      </c>
      <c r="AM13">
        <v>42.5</v>
      </c>
      <c r="AN13">
        <f t="shared" si="15"/>
        <v>-11.842105263157896</v>
      </c>
      <c r="AO13">
        <v>50.5</v>
      </c>
      <c r="AP13">
        <f t="shared" si="16"/>
        <v>-32.89473684210526</v>
      </c>
      <c r="AR13" s="2" t="s">
        <v>84</v>
      </c>
      <c r="AT13">
        <v>43.5</v>
      </c>
      <c r="AU13">
        <f t="shared" si="17"/>
        <v>-14.473684210526315</v>
      </c>
    </row>
    <row r="14" spans="1:47">
      <c r="A14" s="1" t="s">
        <v>6</v>
      </c>
      <c r="B14">
        <v>40</v>
      </c>
      <c r="E14">
        <v>41.248175030788538</v>
      </c>
      <c r="F14">
        <f t="shared" si="0"/>
        <v>-3.1204375769713444</v>
      </c>
      <c r="K14">
        <v>41.248175030788538</v>
      </c>
      <c r="L14">
        <f t="shared" si="1"/>
        <v>-3.1204375769713444</v>
      </c>
      <c r="M14">
        <v>41</v>
      </c>
      <c r="N14">
        <f t="shared" si="2"/>
        <v>-2.5</v>
      </c>
      <c r="O14">
        <v>47</v>
      </c>
      <c r="P14">
        <f t="shared" si="3"/>
        <v>-17.5</v>
      </c>
      <c r="Q14">
        <v>41</v>
      </c>
      <c r="R14">
        <f t="shared" si="4"/>
        <v>-2.5</v>
      </c>
      <c r="S14">
        <v>41</v>
      </c>
      <c r="T14">
        <f t="shared" si="5"/>
        <v>-2.5</v>
      </c>
      <c r="U14">
        <v>41</v>
      </c>
      <c r="V14">
        <f t="shared" si="6"/>
        <v>-2.5</v>
      </c>
      <c r="W14">
        <v>41</v>
      </c>
      <c r="X14">
        <f t="shared" si="7"/>
        <v>-2.5</v>
      </c>
      <c r="Y14">
        <v>41</v>
      </c>
      <c r="Z14">
        <f t="shared" si="8"/>
        <v>-2.5</v>
      </c>
      <c r="AA14">
        <v>41</v>
      </c>
      <c r="AB14">
        <f t="shared" si="9"/>
        <v>-2.5</v>
      </c>
      <c r="AC14">
        <v>41</v>
      </c>
      <c r="AD14">
        <f t="shared" si="10"/>
        <v>-2.5</v>
      </c>
      <c r="AE14">
        <v>41</v>
      </c>
      <c r="AF14">
        <f t="shared" si="11"/>
        <v>-2.5</v>
      </c>
      <c r="AG14">
        <v>41</v>
      </c>
      <c r="AH14">
        <f t="shared" si="12"/>
        <v>-2.5</v>
      </c>
      <c r="AI14">
        <v>41</v>
      </c>
      <c r="AJ14">
        <f t="shared" si="13"/>
        <v>-2.5</v>
      </c>
      <c r="AK14">
        <v>41</v>
      </c>
      <c r="AL14">
        <f t="shared" si="14"/>
        <v>-2.5</v>
      </c>
      <c r="AM14">
        <v>43</v>
      </c>
      <c r="AN14">
        <f t="shared" si="15"/>
        <v>-7.5</v>
      </c>
      <c r="AO14">
        <v>56</v>
      </c>
      <c r="AP14">
        <f t="shared" si="16"/>
        <v>-40</v>
      </c>
      <c r="AR14" s="2" t="s">
        <v>85</v>
      </c>
      <c r="AT14">
        <v>44</v>
      </c>
      <c r="AU14">
        <f t="shared" si="17"/>
        <v>-10</v>
      </c>
    </row>
    <row r="15" spans="1:47">
      <c r="A15" s="1" t="s">
        <v>9</v>
      </c>
      <c r="B15">
        <v>23</v>
      </c>
      <c r="E15">
        <v>29.118942064448657</v>
      </c>
      <c r="F15">
        <f t="shared" si="0"/>
        <v>-26.604095932385462</v>
      </c>
      <c r="K15">
        <v>29.118942064448657</v>
      </c>
      <c r="L15">
        <f t="shared" si="1"/>
        <v>-26.604095932385462</v>
      </c>
      <c r="M15">
        <v>29</v>
      </c>
      <c r="N15">
        <f t="shared" si="2"/>
        <v>-26.086956521739129</v>
      </c>
      <c r="O15">
        <v>29</v>
      </c>
      <c r="P15">
        <f t="shared" si="3"/>
        <v>-26.086956521739129</v>
      </c>
      <c r="Q15">
        <v>29</v>
      </c>
      <c r="R15">
        <f t="shared" si="4"/>
        <v>-26.086956521739129</v>
      </c>
      <c r="S15">
        <v>29</v>
      </c>
      <c r="T15">
        <f t="shared" si="5"/>
        <v>-26.086956521739129</v>
      </c>
      <c r="U15">
        <v>29</v>
      </c>
      <c r="V15">
        <f t="shared" si="6"/>
        <v>-26.086956521739129</v>
      </c>
      <c r="W15">
        <v>29</v>
      </c>
      <c r="X15">
        <f t="shared" si="7"/>
        <v>-26.086956521739129</v>
      </c>
      <c r="Y15">
        <v>29</v>
      </c>
      <c r="Z15">
        <f t="shared" si="8"/>
        <v>-26.086956521739129</v>
      </c>
      <c r="AA15">
        <v>29</v>
      </c>
      <c r="AB15">
        <f t="shared" si="9"/>
        <v>-26.086956521739129</v>
      </c>
      <c r="AC15">
        <v>29</v>
      </c>
      <c r="AD15">
        <f t="shared" si="10"/>
        <v>-26.086956521739129</v>
      </c>
      <c r="AE15">
        <v>29</v>
      </c>
      <c r="AF15">
        <f t="shared" si="11"/>
        <v>-26.086956521739129</v>
      </c>
      <c r="AG15">
        <v>29</v>
      </c>
      <c r="AH15">
        <f t="shared" si="12"/>
        <v>-26.086956521739129</v>
      </c>
      <c r="AI15">
        <v>29</v>
      </c>
      <c r="AJ15">
        <f t="shared" si="13"/>
        <v>-26.086956521739129</v>
      </c>
      <c r="AK15">
        <v>29</v>
      </c>
      <c r="AL15">
        <f t="shared" si="14"/>
        <v>-26.086956521739129</v>
      </c>
      <c r="AM15">
        <v>29</v>
      </c>
      <c r="AN15">
        <f t="shared" si="15"/>
        <v>-26.086956521739129</v>
      </c>
      <c r="AO15">
        <v>29</v>
      </c>
      <c r="AP15">
        <f t="shared" si="16"/>
        <v>-26.086956521739129</v>
      </c>
      <c r="AR15" s="2" t="s">
        <v>86</v>
      </c>
      <c r="AT15">
        <v>29</v>
      </c>
      <c r="AU15">
        <f t="shared" si="17"/>
        <v>-26.086956521739129</v>
      </c>
    </row>
    <row r="16" spans="1:47">
      <c r="A16" s="1" t="s">
        <v>10</v>
      </c>
      <c r="B16">
        <v>16</v>
      </c>
      <c r="E16">
        <v>23.219451121277793</v>
      </c>
      <c r="F16">
        <f t="shared" si="0"/>
        <v>-45.121569507986202</v>
      </c>
      <c r="K16">
        <v>23.219451121277793</v>
      </c>
      <c r="L16">
        <f t="shared" si="1"/>
        <v>-45.121569507986202</v>
      </c>
      <c r="M16">
        <v>23</v>
      </c>
      <c r="N16">
        <f t="shared" si="2"/>
        <v>-43.75</v>
      </c>
      <c r="O16">
        <v>23</v>
      </c>
      <c r="P16">
        <f t="shared" si="3"/>
        <v>-43.75</v>
      </c>
      <c r="Q16">
        <v>23</v>
      </c>
      <c r="R16">
        <f t="shared" si="4"/>
        <v>-43.75</v>
      </c>
      <c r="S16">
        <v>23</v>
      </c>
      <c r="T16">
        <f t="shared" si="5"/>
        <v>-43.75</v>
      </c>
      <c r="U16">
        <v>23</v>
      </c>
      <c r="V16">
        <f t="shared" si="6"/>
        <v>-43.75</v>
      </c>
      <c r="W16">
        <v>23</v>
      </c>
      <c r="X16">
        <f t="shared" si="7"/>
        <v>-43.75</v>
      </c>
      <c r="Y16">
        <v>23</v>
      </c>
      <c r="Z16">
        <f t="shared" si="8"/>
        <v>-43.75</v>
      </c>
      <c r="AA16">
        <v>23</v>
      </c>
      <c r="AB16">
        <f t="shared" si="9"/>
        <v>-43.75</v>
      </c>
      <c r="AC16">
        <v>23</v>
      </c>
      <c r="AD16">
        <f t="shared" si="10"/>
        <v>-43.75</v>
      </c>
      <c r="AE16">
        <v>23</v>
      </c>
      <c r="AF16">
        <f t="shared" si="11"/>
        <v>-43.75</v>
      </c>
      <c r="AG16">
        <v>23</v>
      </c>
      <c r="AH16">
        <f t="shared" si="12"/>
        <v>-43.75</v>
      </c>
      <c r="AI16">
        <v>23</v>
      </c>
      <c r="AJ16">
        <f t="shared" si="13"/>
        <v>-43.75</v>
      </c>
      <c r="AK16">
        <v>23</v>
      </c>
      <c r="AL16">
        <f t="shared" si="14"/>
        <v>-43.75</v>
      </c>
      <c r="AM16">
        <v>23</v>
      </c>
      <c r="AN16">
        <f t="shared" si="15"/>
        <v>-43.75</v>
      </c>
      <c r="AO16">
        <v>23</v>
      </c>
      <c r="AP16">
        <f t="shared" si="16"/>
        <v>-43.75</v>
      </c>
      <c r="AR16" s="2" t="s">
        <v>87</v>
      </c>
      <c r="AT16">
        <v>23</v>
      </c>
      <c r="AU16">
        <f t="shared" si="17"/>
        <v>-43.75</v>
      </c>
    </row>
    <row r="17" spans="1:47">
      <c r="A17" s="1" t="s">
        <v>11</v>
      </c>
      <c r="B17">
        <v>28</v>
      </c>
      <c r="E17">
        <v>28.935871356382609</v>
      </c>
      <c r="F17">
        <f t="shared" si="0"/>
        <v>-3.3423977013664619</v>
      </c>
      <c r="K17">
        <v>28.935871356382609</v>
      </c>
      <c r="L17">
        <f t="shared" si="1"/>
        <v>-3.3423977013664619</v>
      </c>
      <c r="M17">
        <v>28.5</v>
      </c>
      <c r="N17">
        <f t="shared" si="2"/>
        <v>-1.7857142857142858</v>
      </c>
      <c r="O17">
        <v>28.5</v>
      </c>
      <c r="P17">
        <f t="shared" si="3"/>
        <v>-1.7857142857142858</v>
      </c>
      <c r="Q17">
        <v>28.5</v>
      </c>
      <c r="R17">
        <f t="shared" si="4"/>
        <v>-1.7857142857142858</v>
      </c>
      <c r="S17">
        <v>28.5</v>
      </c>
      <c r="T17">
        <f t="shared" si="5"/>
        <v>-1.7857142857142858</v>
      </c>
      <c r="U17">
        <v>28.5</v>
      </c>
      <c r="V17">
        <f t="shared" si="6"/>
        <v>-1.7857142857142858</v>
      </c>
      <c r="W17">
        <v>28.5</v>
      </c>
      <c r="X17">
        <f t="shared" si="7"/>
        <v>-1.7857142857142858</v>
      </c>
      <c r="Y17">
        <v>28.5</v>
      </c>
      <c r="Z17">
        <f t="shared" si="8"/>
        <v>-1.7857142857142858</v>
      </c>
      <c r="AA17">
        <v>28.5</v>
      </c>
      <c r="AB17">
        <f t="shared" si="9"/>
        <v>-1.7857142857142858</v>
      </c>
      <c r="AC17">
        <v>28.5</v>
      </c>
      <c r="AD17">
        <f t="shared" si="10"/>
        <v>-1.7857142857142858</v>
      </c>
      <c r="AE17">
        <v>28.5</v>
      </c>
      <c r="AF17">
        <f t="shared" si="11"/>
        <v>-1.7857142857142858</v>
      </c>
      <c r="AG17">
        <v>28.5</v>
      </c>
      <c r="AH17">
        <f t="shared" si="12"/>
        <v>-1.7857142857142858</v>
      </c>
      <c r="AI17">
        <v>28.5</v>
      </c>
      <c r="AJ17">
        <f t="shared" si="13"/>
        <v>-1.7857142857142858</v>
      </c>
      <c r="AK17">
        <v>28.5</v>
      </c>
      <c r="AL17">
        <f t="shared" si="14"/>
        <v>-1.7857142857142858</v>
      </c>
      <c r="AM17">
        <v>29</v>
      </c>
      <c r="AN17">
        <f t="shared" si="15"/>
        <v>-3.5714285714285716</v>
      </c>
      <c r="AO17">
        <v>28.5</v>
      </c>
      <c r="AP17">
        <f t="shared" si="16"/>
        <v>-1.7857142857142858</v>
      </c>
      <c r="AR17" s="2" t="s">
        <v>78</v>
      </c>
      <c r="AT17">
        <v>28.5</v>
      </c>
      <c r="AU17">
        <f t="shared" si="17"/>
        <v>-1.7857142857142858</v>
      </c>
    </row>
    <row r="18" spans="1:47">
      <c r="A18" s="1" t="s">
        <v>12</v>
      </c>
      <c r="B18">
        <v>67</v>
      </c>
      <c r="AR18" s="2" t="s">
        <v>88</v>
      </c>
    </row>
    <row r="19" spans="1:47">
      <c r="AR19" s="2"/>
    </row>
    <row r="20" spans="1:47">
      <c r="AR20" s="2" t="s">
        <v>89</v>
      </c>
    </row>
    <row r="21" spans="1:47">
      <c r="A21" t="s">
        <v>35</v>
      </c>
      <c r="C21" t="s">
        <v>41</v>
      </c>
      <c r="E21" t="s">
        <v>40</v>
      </c>
      <c r="F21">
        <v>5</v>
      </c>
      <c r="K21" t="s">
        <v>49</v>
      </c>
      <c r="L21">
        <v>5</v>
      </c>
      <c r="M21" t="s">
        <v>49</v>
      </c>
      <c r="N21">
        <v>6</v>
      </c>
      <c r="O21" t="s">
        <v>49</v>
      </c>
      <c r="P21">
        <v>4</v>
      </c>
      <c r="Q21" t="s">
        <v>54</v>
      </c>
      <c r="R21">
        <v>5</v>
      </c>
      <c r="S21" t="s">
        <v>54</v>
      </c>
      <c r="T21">
        <f>COUNTIFS(T4:T17,"&lt;0",T4:T17,"&gt;-6")  +  COUNTIFS(T4:T17,"&gt;0",T4:T17,"&lt;6") + COUNTIF(T4:T17,"=0")</f>
        <v>6</v>
      </c>
      <c r="U21" t="s">
        <v>54</v>
      </c>
      <c r="V21">
        <f>COUNTIFS(V4:V17,"&lt;0",V4:V17,"&gt;-6")  +  COUNTIFS(V4:V17,"&gt;0",V4:V17,"&lt;6") + COUNTIF(V4:V17,"=0")</f>
        <v>5</v>
      </c>
      <c r="W21" t="s">
        <v>54</v>
      </c>
      <c r="Y21" t="s">
        <v>54</v>
      </c>
      <c r="AA21" t="s">
        <v>54</v>
      </c>
      <c r="AC21" t="s">
        <v>54</v>
      </c>
      <c r="AE21" t="s">
        <v>54</v>
      </c>
      <c r="AG21" t="s">
        <v>54</v>
      </c>
      <c r="AI21" t="s">
        <v>54</v>
      </c>
      <c r="AJ21">
        <v>6</v>
      </c>
      <c r="AK21" t="s">
        <v>54</v>
      </c>
      <c r="AM21" t="s">
        <v>54</v>
      </c>
      <c r="AO21" t="s">
        <v>54</v>
      </c>
      <c r="AT21" t="s">
        <v>54</v>
      </c>
    </row>
    <row r="22" spans="1:47">
      <c r="A22" t="s">
        <v>34</v>
      </c>
      <c r="F22">
        <v>9</v>
      </c>
      <c r="K22" t="s">
        <v>50</v>
      </c>
      <c r="L22">
        <v>9</v>
      </c>
      <c r="M22" t="s">
        <v>50</v>
      </c>
      <c r="N22">
        <v>8</v>
      </c>
      <c r="O22" t="s">
        <v>50</v>
      </c>
      <c r="P22">
        <v>10</v>
      </c>
      <c r="Q22" t="s">
        <v>50</v>
      </c>
      <c r="R22">
        <v>9</v>
      </c>
      <c r="S22" t="s">
        <v>50</v>
      </c>
      <c r="T22">
        <f>14-T21</f>
        <v>8</v>
      </c>
      <c r="U22" t="s">
        <v>50</v>
      </c>
      <c r="W22" t="s">
        <v>50</v>
      </c>
      <c r="Y22" t="s">
        <v>50</v>
      </c>
      <c r="AA22" t="s">
        <v>50</v>
      </c>
      <c r="AC22" t="s">
        <v>50</v>
      </c>
      <c r="AE22" t="s">
        <v>50</v>
      </c>
      <c r="AG22" t="s">
        <v>50</v>
      </c>
      <c r="AI22" t="s">
        <v>50</v>
      </c>
      <c r="AJ22">
        <v>8</v>
      </c>
      <c r="AK22" t="s">
        <v>50</v>
      </c>
      <c r="AM22" t="s">
        <v>50</v>
      </c>
      <c r="AO22" t="s">
        <v>50</v>
      </c>
      <c r="AT22" t="s">
        <v>90</v>
      </c>
    </row>
    <row r="23" spans="1:47">
      <c r="M23" t="s">
        <v>51</v>
      </c>
      <c r="O23" t="s">
        <v>51</v>
      </c>
      <c r="Q23" t="s">
        <v>51</v>
      </c>
      <c r="S23" t="s">
        <v>51</v>
      </c>
      <c r="U23" t="s">
        <v>51</v>
      </c>
      <c r="W23" t="s">
        <v>51</v>
      </c>
      <c r="Y23" t="s">
        <v>51</v>
      </c>
      <c r="AA23" t="s">
        <v>51</v>
      </c>
      <c r="AC23" t="s">
        <v>51</v>
      </c>
      <c r="AE23" t="s">
        <v>51</v>
      </c>
      <c r="AG23" t="s">
        <v>51</v>
      </c>
      <c r="AI23" t="s">
        <v>51</v>
      </c>
      <c r="AK23" t="s">
        <v>51</v>
      </c>
      <c r="AM23" t="s">
        <v>72</v>
      </c>
      <c r="AO23" t="s">
        <v>51</v>
      </c>
      <c r="AT23" t="s">
        <v>51</v>
      </c>
    </row>
    <row r="24" spans="1:47">
      <c r="O24" t="s">
        <v>52</v>
      </c>
      <c r="Q24" t="s">
        <v>53</v>
      </c>
      <c r="S24" t="s">
        <v>60</v>
      </c>
      <c r="U24" t="s">
        <v>61</v>
      </c>
      <c r="W24" t="s">
        <v>62</v>
      </c>
      <c r="Y24" t="s">
        <v>63</v>
      </c>
      <c r="AA24" t="s">
        <v>64</v>
      </c>
      <c r="AC24" t="s">
        <v>63</v>
      </c>
      <c r="AE24" t="s">
        <v>63</v>
      </c>
      <c r="AG24" t="s">
        <v>63</v>
      </c>
      <c r="AI24" t="s">
        <v>63</v>
      </c>
      <c r="AK24" t="s">
        <v>71</v>
      </c>
      <c r="AM24" t="s">
        <v>71</v>
      </c>
      <c r="AO24" t="s">
        <v>71</v>
      </c>
      <c r="AT24" t="s">
        <v>71</v>
      </c>
    </row>
    <row r="25" spans="1:47">
      <c r="AC25" t="s">
        <v>66</v>
      </c>
      <c r="AE25" t="s">
        <v>67</v>
      </c>
      <c r="AG25" t="s">
        <v>68</v>
      </c>
      <c r="AI25" t="s">
        <v>69</v>
      </c>
      <c r="AO25" t="s">
        <v>75</v>
      </c>
      <c r="AT25" t="s">
        <v>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U24"/>
  <sheetViews>
    <sheetView tabSelected="1" topLeftCell="AM1" workbookViewId="0">
      <selection activeCell="AT4" sqref="AT4:AT17"/>
    </sheetView>
  </sheetViews>
  <sheetFormatPr defaultRowHeight="15"/>
  <cols>
    <col min="1" max="1" width="18.42578125" customWidth="1"/>
  </cols>
  <sheetData>
    <row r="1" spans="1:47">
      <c r="B1" s="2" t="s">
        <v>74</v>
      </c>
    </row>
    <row r="2" spans="1:47">
      <c r="A2" s="2" t="s">
        <v>15</v>
      </c>
      <c r="B2" s="2" t="s">
        <v>16</v>
      </c>
    </row>
    <row r="3" spans="1:47">
      <c r="B3" t="s">
        <v>32</v>
      </c>
      <c r="C3" s="2"/>
      <c r="AO3" t="s">
        <v>33</v>
      </c>
      <c r="AP3" t="s">
        <v>43</v>
      </c>
      <c r="AR3" s="2" t="s">
        <v>76</v>
      </c>
      <c r="AT3" s="2" t="s">
        <v>33</v>
      </c>
      <c r="AU3" s="2" t="s">
        <v>43</v>
      </c>
    </row>
    <row r="4" spans="1:47">
      <c r="A4" s="1" t="s">
        <v>0</v>
      </c>
      <c r="B4" s="3">
        <v>28.5</v>
      </c>
      <c r="AO4" s="2">
        <v>25</v>
      </c>
      <c r="AP4" s="2">
        <f>100*(B4-AO4)/B4</f>
        <v>12.280701754385966</v>
      </c>
      <c r="AR4" s="2" t="s">
        <v>77</v>
      </c>
      <c r="AT4">
        <v>25</v>
      </c>
      <c r="AU4">
        <f>100*(B4-AT4)/B4</f>
        <v>12.280701754385966</v>
      </c>
    </row>
    <row r="5" spans="1:47">
      <c r="A5" s="1" t="s">
        <v>1</v>
      </c>
      <c r="B5" s="3">
        <v>17</v>
      </c>
      <c r="AO5">
        <v>15.5</v>
      </c>
      <c r="AP5" s="2">
        <f t="shared" ref="AP5:AP17" si="0">100*(B5-AO5)/B5</f>
        <v>8.8235294117647065</v>
      </c>
      <c r="AR5" s="2" t="s">
        <v>78</v>
      </c>
      <c r="AT5">
        <v>15.5</v>
      </c>
      <c r="AU5">
        <f t="shared" ref="AU5:AU17" si="1">100*(B5-AT5)/B5</f>
        <v>8.8235294117647065</v>
      </c>
    </row>
    <row r="6" spans="1:47">
      <c r="A6" s="1" t="s">
        <v>2</v>
      </c>
      <c r="B6" s="3">
        <v>22</v>
      </c>
      <c r="AO6">
        <v>20</v>
      </c>
      <c r="AP6" s="2">
        <f t="shared" si="0"/>
        <v>9.0909090909090917</v>
      </c>
      <c r="AR6" s="2" t="s">
        <v>79</v>
      </c>
      <c r="AT6">
        <v>20</v>
      </c>
      <c r="AU6">
        <f t="shared" si="1"/>
        <v>9.0909090909090917</v>
      </c>
    </row>
    <row r="7" spans="1:47">
      <c r="A7" s="1" t="s">
        <v>3</v>
      </c>
      <c r="B7" s="3">
        <v>12</v>
      </c>
      <c r="AO7">
        <v>14</v>
      </c>
      <c r="AP7" s="2">
        <f t="shared" si="0"/>
        <v>-16.666666666666668</v>
      </c>
      <c r="AR7" s="2" t="s">
        <v>58</v>
      </c>
      <c r="AT7">
        <v>14</v>
      </c>
      <c r="AU7">
        <f t="shared" si="1"/>
        <v>-16.666666666666668</v>
      </c>
    </row>
    <row r="8" spans="1:47">
      <c r="A8" s="1" t="s">
        <v>4</v>
      </c>
      <c r="B8" s="3">
        <v>37</v>
      </c>
      <c r="AO8">
        <v>35.5</v>
      </c>
      <c r="AP8" s="2">
        <f t="shared" si="0"/>
        <v>4.0540540540540544</v>
      </c>
      <c r="AR8" s="2" t="s">
        <v>80</v>
      </c>
      <c r="AT8">
        <v>35.5</v>
      </c>
      <c r="AU8">
        <f t="shared" si="1"/>
        <v>4.0540540540540544</v>
      </c>
    </row>
    <row r="9" spans="1:47">
      <c r="A9" s="1" t="s">
        <v>5</v>
      </c>
      <c r="B9" s="3">
        <v>35.5</v>
      </c>
      <c r="AO9">
        <v>36</v>
      </c>
      <c r="AP9" s="2">
        <f t="shared" si="0"/>
        <v>-1.408450704225352</v>
      </c>
      <c r="AR9" s="2" t="s">
        <v>81</v>
      </c>
      <c r="AT9">
        <v>36.5</v>
      </c>
      <c r="AU9">
        <f t="shared" si="1"/>
        <v>-2.816901408450704</v>
      </c>
    </row>
    <row r="10" spans="1:47">
      <c r="A10" s="1" t="s">
        <v>6</v>
      </c>
      <c r="B10" s="3">
        <v>38</v>
      </c>
      <c r="AO10">
        <v>38.5</v>
      </c>
      <c r="AP10" s="2">
        <f t="shared" si="0"/>
        <v>-1.3157894736842106</v>
      </c>
      <c r="AR10" s="2" t="s">
        <v>82</v>
      </c>
      <c r="AT10">
        <v>33.5</v>
      </c>
      <c r="AU10">
        <f t="shared" si="1"/>
        <v>11.842105263157896</v>
      </c>
    </row>
    <row r="11" spans="1:47">
      <c r="A11" s="1" t="s">
        <v>7</v>
      </c>
      <c r="B11" s="3">
        <v>14.5</v>
      </c>
      <c r="AO11">
        <v>16</v>
      </c>
      <c r="AP11" s="2">
        <f t="shared" si="0"/>
        <v>-10.344827586206897</v>
      </c>
      <c r="AR11" s="2"/>
      <c r="AT11">
        <v>16</v>
      </c>
      <c r="AU11">
        <f t="shared" si="1"/>
        <v>-10.344827586206897</v>
      </c>
    </row>
    <row r="12" spans="1:47">
      <c r="A12" s="1" t="s">
        <v>0</v>
      </c>
      <c r="B12" s="3">
        <v>37</v>
      </c>
      <c r="AO12">
        <v>35.5</v>
      </c>
      <c r="AP12" s="2">
        <f t="shared" si="0"/>
        <v>4.0540540540540544</v>
      </c>
      <c r="AR12" s="2" t="s">
        <v>83</v>
      </c>
      <c r="AT12">
        <v>28</v>
      </c>
      <c r="AU12">
        <f t="shared" si="1"/>
        <v>24.324324324324323</v>
      </c>
    </row>
    <row r="13" spans="1:47">
      <c r="A13" s="1" t="s">
        <v>8</v>
      </c>
      <c r="B13" s="3">
        <v>33</v>
      </c>
      <c r="AO13">
        <v>37</v>
      </c>
      <c r="AP13" s="2">
        <f t="shared" si="0"/>
        <v>-12.121212121212121</v>
      </c>
      <c r="AR13" s="2" t="s">
        <v>84</v>
      </c>
      <c r="AT13">
        <v>36</v>
      </c>
      <c r="AU13">
        <f t="shared" si="1"/>
        <v>-9.0909090909090917</v>
      </c>
    </row>
    <row r="14" spans="1:47">
      <c r="A14" s="1" t="s">
        <v>6</v>
      </c>
      <c r="B14" s="3">
        <v>38</v>
      </c>
      <c r="AO14">
        <v>38.5</v>
      </c>
      <c r="AP14" s="2">
        <f t="shared" si="0"/>
        <v>-1.3157894736842106</v>
      </c>
      <c r="AR14" s="2" t="s">
        <v>85</v>
      </c>
      <c r="AT14">
        <v>33.5</v>
      </c>
      <c r="AU14">
        <f t="shared" si="1"/>
        <v>11.842105263157896</v>
      </c>
    </row>
    <row r="15" spans="1:47">
      <c r="A15" s="1" t="s">
        <v>9</v>
      </c>
      <c r="B15" s="3">
        <v>21.5</v>
      </c>
      <c r="AO15">
        <v>23</v>
      </c>
      <c r="AP15" s="2">
        <f t="shared" si="0"/>
        <v>-6.9767441860465116</v>
      </c>
      <c r="AR15" s="2" t="s">
        <v>86</v>
      </c>
      <c r="AT15">
        <v>23</v>
      </c>
      <c r="AU15">
        <f t="shared" si="1"/>
        <v>-6.9767441860465116</v>
      </c>
    </row>
    <row r="16" spans="1:47">
      <c r="A16" s="1" t="s">
        <v>10</v>
      </c>
      <c r="B16" s="3">
        <v>15</v>
      </c>
      <c r="AO16">
        <v>15</v>
      </c>
      <c r="AP16" s="2">
        <f t="shared" si="0"/>
        <v>0</v>
      </c>
      <c r="AR16" s="2" t="s">
        <v>87</v>
      </c>
      <c r="AT16">
        <v>15</v>
      </c>
      <c r="AU16">
        <f t="shared" si="1"/>
        <v>0</v>
      </c>
    </row>
    <row r="17" spans="1:47">
      <c r="A17" s="1" t="s">
        <v>11</v>
      </c>
      <c r="B17" s="3">
        <v>27.5</v>
      </c>
      <c r="AO17">
        <v>24.5</v>
      </c>
      <c r="AP17" s="2">
        <f t="shared" si="0"/>
        <v>10.909090909090908</v>
      </c>
      <c r="AR17" s="2" t="s">
        <v>78</v>
      </c>
      <c r="AT17">
        <v>24.5</v>
      </c>
      <c r="AU17">
        <f t="shared" si="1"/>
        <v>10.909090909090908</v>
      </c>
    </row>
    <row r="18" spans="1:47">
      <c r="A18" s="1" t="s">
        <v>12</v>
      </c>
      <c r="B18" s="3">
        <v>65</v>
      </c>
      <c r="AR18" s="2" t="s">
        <v>88</v>
      </c>
    </row>
    <row r="19" spans="1:47">
      <c r="AR19" s="2"/>
    </row>
    <row r="20" spans="1:47">
      <c r="AO20" t="s">
        <v>54</v>
      </c>
      <c r="AR20" s="2" t="s">
        <v>89</v>
      </c>
      <c r="AT20" t="s">
        <v>54</v>
      </c>
    </row>
    <row r="21" spans="1:47">
      <c r="AO21" t="s">
        <v>50</v>
      </c>
      <c r="AT21" t="s">
        <v>90</v>
      </c>
    </row>
    <row r="22" spans="1:47">
      <c r="AO22" t="s">
        <v>51</v>
      </c>
      <c r="AT22" t="s">
        <v>51</v>
      </c>
    </row>
    <row r="23" spans="1:47">
      <c r="AO23" t="s">
        <v>71</v>
      </c>
      <c r="AT23" t="s">
        <v>71</v>
      </c>
    </row>
    <row r="24" spans="1:47">
      <c r="AO24" t="s">
        <v>75</v>
      </c>
      <c r="AT24" t="s">
        <v>75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U25"/>
  <sheetViews>
    <sheetView topLeftCell="AH1" workbookViewId="0">
      <selection activeCell="AT4" sqref="AT4:AT17"/>
    </sheetView>
  </sheetViews>
  <sheetFormatPr defaultRowHeight="15"/>
  <cols>
    <col min="1" max="1" width="18.140625" customWidth="1"/>
    <col min="9" max="9" width="18.42578125" customWidth="1"/>
  </cols>
  <sheetData>
    <row r="1" spans="1:47">
      <c r="B1" s="2" t="s">
        <v>20</v>
      </c>
    </row>
    <row r="2" spans="1:47">
      <c r="A2" s="2" t="s">
        <v>15</v>
      </c>
      <c r="B2" s="2" t="s">
        <v>16</v>
      </c>
    </row>
    <row r="3" spans="1:47">
      <c r="B3" s="2" t="s">
        <v>32</v>
      </c>
      <c r="C3" s="2" t="s">
        <v>33</v>
      </c>
      <c r="D3" s="2" t="s">
        <v>36</v>
      </c>
      <c r="G3" s="2" t="s">
        <v>33</v>
      </c>
      <c r="H3" s="2" t="s">
        <v>43</v>
      </c>
      <c r="I3" s="2" t="s">
        <v>33</v>
      </c>
      <c r="J3" s="2" t="s">
        <v>43</v>
      </c>
      <c r="K3" s="2" t="s">
        <v>33</v>
      </c>
      <c r="L3" s="2" t="s">
        <v>43</v>
      </c>
      <c r="M3" s="2" t="s">
        <v>33</v>
      </c>
      <c r="N3" s="2" t="s">
        <v>43</v>
      </c>
      <c r="O3" s="2" t="s">
        <v>33</v>
      </c>
      <c r="P3" s="2" t="s">
        <v>43</v>
      </c>
      <c r="Q3" s="2" t="s">
        <v>33</v>
      </c>
      <c r="R3" s="2" t="s">
        <v>43</v>
      </c>
      <c r="S3" s="2" t="s">
        <v>33</v>
      </c>
      <c r="T3" s="2" t="s">
        <v>43</v>
      </c>
      <c r="U3" s="2" t="s">
        <v>33</v>
      </c>
      <c r="V3" s="2" t="s">
        <v>43</v>
      </c>
      <c r="W3" s="2" t="s">
        <v>33</v>
      </c>
      <c r="X3" s="2" t="s">
        <v>43</v>
      </c>
      <c r="Y3" s="2" t="s">
        <v>33</v>
      </c>
      <c r="Z3" s="2" t="s">
        <v>43</v>
      </c>
      <c r="AA3" s="2" t="s">
        <v>33</v>
      </c>
      <c r="AB3" s="2" t="s">
        <v>43</v>
      </c>
      <c r="AC3" s="2" t="s">
        <v>33</v>
      </c>
      <c r="AD3" s="2" t="s">
        <v>43</v>
      </c>
      <c r="AE3" s="2" t="s">
        <v>33</v>
      </c>
      <c r="AF3" s="2" t="s">
        <v>43</v>
      </c>
      <c r="AG3" s="2" t="s">
        <v>33</v>
      </c>
      <c r="AH3" s="2" t="s">
        <v>43</v>
      </c>
      <c r="AI3" s="2" t="s">
        <v>33</v>
      </c>
      <c r="AJ3" s="2" t="s">
        <v>43</v>
      </c>
      <c r="AK3" s="2" t="s">
        <v>33</v>
      </c>
      <c r="AL3" s="2" t="s">
        <v>43</v>
      </c>
      <c r="AM3" s="2" t="s">
        <v>33</v>
      </c>
      <c r="AN3" s="2" t="s">
        <v>43</v>
      </c>
      <c r="AO3" s="2" t="s">
        <v>33</v>
      </c>
      <c r="AP3" s="2" t="s">
        <v>43</v>
      </c>
      <c r="AR3" s="2" t="s">
        <v>76</v>
      </c>
      <c r="AT3" s="2" t="s">
        <v>33</v>
      </c>
      <c r="AU3" s="2" t="s">
        <v>43</v>
      </c>
    </row>
    <row r="4" spans="1:47">
      <c r="A4" s="1" t="s">
        <v>0</v>
      </c>
      <c r="B4" s="3">
        <v>29.5</v>
      </c>
      <c r="C4">
        <v>28.281789202141624</v>
      </c>
      <c r="D4">
        <f>100*(B4-C4)/B4</f>
        <v>4.1295281283334777</v>
      </c>
      <c r="E4">
        <v>28.281789202141624</v>
      </c>
      <c r="G4">
        <v>28.281789202141624</v>
      </c>
      <c r="H4">
        <f>100*(B4-G4)/B4</f>
        <v>4.1295281283334777</v>
      </c>
      <c r="I4">
        <v>28.401627291981207</v>
      </c>
      <c r="J4">
        <f>100*(B4-I4)/B4</f>
        <v>3.7232973153179434</v>
      </c>
      <c r="K4">
        <v>28.281789202141624</v>
      </c>
      <c r="L4">
        <f>100*(B4-K4)/B4</f>
        <v>4.1295281283334777</v>
      </c>
      <c r="M4">
        <v>28</v>
      </c>
      <c r="N4">
        <f>100*(B4-M4)/B4</f>
        <v>5.0847457627118642</v>
      </c>
      <c r="O4">
        <v>28</v>
      </c>
      <c r="P4">
        <f>100*(B4-O4)/B4</f>
        <v>5.0847457627118642</v>
      </c>
      <c r="Q4">
        <v>28</v>
      </c>
      <c r="R4">
        <f>100*(B4-Q4)/B4</f>
        <v>5.0847457627118642</v>
      </c>
      <c r="S4">
        <v>28</v>
      </c>
      <c r="T4">
        <f>100*(B4-S4)/B4</f>
        <v>5.0847457627118642</v>
      </c>
      <c r="U4">
        <v>28</v>
      </c>
      <c r="V4">
        <f>100*(B4-U4)/B4</f>
        <v>5.0847457627118642</v>
      </c>
      <c r="W4">
        <v>28</v>
      </c>
      <c r="X4">
        <f>100*(B4-W4)/B4</f>
        <v>5.0847457627118642</v>
      </c>
      <c r="Y4">
        <v>28</v>
      </c>
      <c r="Z4">
        <f>100*(B4-Y4)/B4</f>
        <v>5.0847457627118642</v>
      </c>
      <c r="AA4">
        <v>28</v>
      </c>
      <c r="AB4">
        <f>100*(B4-AA4)/B4</f>
        <v>5.0847457627118642</v>
      </c>
      <c r="AC4">
        <v>28</v>
      </c>
      <c r="AD4">
        <f>100*(B4-AC4)/B4</f>
        <v>5.0847457627118642</v>
      </c>
      <c r="AE4">
        <v>28</v>
      </c>
      <c r="AF4">
        <f>100*(B4-AE4)/B4</f>
        <v>5.0847457627118642</v>
      </c>
      <c r="AG4">
        <v>28</v>
      </c>
      <c r="AH4">
        <f>100*(B4-AG4)/B4</f>
        <v>5.0847457627118642</v>
      </c>
      <c r="AI4">
        <v>28</v>
      </c>
      <c r="AJ4">
        <f>100*(B4-AI4)/B4</f>
        <v>5.0847457627118642</v>
      </c>
      <c r="AK4">
        <v>28</v>
      </c>
      <c r="AL4">
        <f>100*(B4-AK4)/B4</f>
        <v>5.0847457627118642</v>
      </c>
      <c r="AM4">
        <v>28.5</v>
      </c>
      <c r="AN4">
        <f>100*(B4-AM4)/B4</f>
        <v>3.3898305084745761</v>
      </c>
      <c r="AO4">
        <v>28</v>
      </c>
      <c r="AP4">
        <f>100*(B4-AO4)/B4</f>
        <v>5.0847457627118642</v>
      </c>
      <c r="AR4" s="2" t="s">
        <v>77</v>
      </c>
      <c r="AT4">
        <v>28</v>
      </c>
      <c r="AU4">
        <f>100*(B4-AT4)/B4</f>
        <v>5.0847457627118642</v>
      </c>
    </row>
    <row r="5" spans="1:47">
      <c r="A5" s="1" t="s">
        <v>1</v>
      </c>
      <c r="B5" s="3">
        <v>17.5</v>
      </c>
      <c r="C5">
        <v>16.379804418024683</v>
      </c>
      <c r="D5">
        <f t="shared" ref="D5:D17" si="0">100*(B5-C5)/B5</f>
        <v>6.4011176112875239</v>
      </c>
      <c r="E5">
        <v>16.379804418024683</v>
      </c>
      <c r="G5">
        <v>16.379804418024683</v>
      </c>
      <c r="H5">
        <f t="shared" ref="H5:H17" si="1">100*(B5-G5)/B5</f>
        <v>6.4011176112875239</v>
      </c>
      <c r="I5">
        <v>16.802107356698041</v>
      </c>
      <c r="J5">
        <f t="shared" ref="J5:J17" si="2">100*(B5-I5)/B5</f>
        <v>3.9879579617254786</v>
      </c>
      <c r="K5">
        <v>16.379804418024683</v>
      </c>
      <c r="L5">
        <f t="shared" ref="L5:L17" si="3">100*(B5-K5)/B5</f>
        <v>6.4011176112875239</v>
      </c>
      <c r="M5">
        <v>16</v>
      </c>
      <c r="N5">
        <f t="shared" ref="N5:N17" si="4">100*(B5-M5)/B5</f>
        <v>8.5714285714285712</v>
      </c>
      <c r="O5">
        <v>16</v>
      </c>
      <c r="P5">
        <f t="shared" ref="P5:P17" si="5">100*(B5-O5)/B5</f>
        <v>8.5714285714285712</v>
      </c>
      <c r="Q5">
        <v>16</v>
      </c>
      <c r="R5">
        <f t="shared" ref="R5:R17" si="6">100*(B5-Q5)/B5</f>
        <v>8.5714285714285712</v>
      </c>
      <c r="S5">
        <v>16</v>
      </c>
      <c r="T5">
        <f t="shared" ref="T5:T17" si="7">100*(B5-S5)/B5</f>
        <v>8.5714285714285712</v>
      </c>
      <c r="U5">
        <v>16</v>
      </c>
      <c r="V5">
        <f t="shared" ref="V5:V17" si="8">100*(B5-U5)/B5</f>
        <v>8.5714285714285712</v>
      </c>
      <c r="W5">
        <v>16</v>
      </c>
      <c r="X5">
        <f t="shared" ref="X5:X17" si="9">100*(B5-W5)/B5</f>
        <v>8.5714285714285712</v>
      </c>
      <c r="Y5">
        <v>16</v>
      </c>
      <c r="Z5">
        <f t="shared" ref="Z5:Z17" si="10">100*(B5-Y5)/B5</f>
        <v>8.5714285714285712</v>
      </c>
      <c r="AA5">
        <v>16</v>
      </c>
      <c r="AB5">
        <f t="shared" ref="AB5:AB17" si="11">100*(B5-AA5)/B5</f>
        <v>8.5714285714285712</v>
      </c>
      <c r="AC5">
        <v>16</v>
      </c>
      <c r="AD5">
        <f t="shared" ref="AD5:AD17" si="12">100*(B5-AC5)/B5</f>
        <v>8.5714285714285712</v>
      </c>
      <c r="AE5">
        <v>16</v>
      </c>
      <c r="AF5">
        <f t="shared" ref="AF5:AF17" si="13">100*(B5-AE5)/B5</f>
        <v>8.5714285714285712</v>
      </c>
      <c r="AG5">
        <v>16</v>
      </c>
      <c r="AH5">
        <f t="shared" ref="AH5:AH17" si="14">100*(B5-AG5)/B5</f>
        <v>8.5714285714285712</v>
      </c>
      <c r="AI5">
        <v>16</v>
      </c>
      <c r="AJ5">
        <f t="shared" ref="AJ5:AJ17" si="15">100*(B5-AI5)/B5</f>
        <v>8.5714285714285712</v>
      </c>
      <c r="AK5">
        <v>16</v>
      </c>
      <c r="AL5">
        <f t="shared" ref="AL5:AL17" si="16">100*(B5-AK5)/B5</f>
        <v>8.5714285714285712</v>
      </c>
      <c r="AM5">
        <v>16.5</v>
      </c>
      <c r="AN5">
        <f t="shared" ref="AN5:AN17" si="17">100*(B5-AM5)/B5</f>
        <v>5.7142857142857144</v>
      </c>
      <c r="AO5">
        <v>16</v>
      </c>
      <c r="AP5">
        <f t="shared" ref="AP5:AP17" si="18">100*(B5-AO5)/B5</f>
        <v>8.5714285714285712</v>
      </c>
      <c r="AR5" s="2" t="s">
        <v>78</v>
      </c>
      <c r="AT5">
        <v>16</v>
      </c>
      <c r="AU5">
        <f t="shared" ref="AU5:AU17" si="19">100*(B5-AT5)/B5</f>
        <v>8.5714285714285712</v>
      </c>
    </row>
    <row r="6" spans="1:47">
      <c r="A6" s="1" t="s">
        <v>2</v>
      </c>
      <c r="B6" s="3">
        <v>24</v>
      </c>
      <c r="C6">
        <v>24.446970327274961</v>
      </c>
      <c r="D6">
        <f t="shared" si="0"/>
        <v>-1.8623763636456718</v>
      </c>
      <c r="E6">
        <v>24.446970327274961</v>
      </c>
      <c r="G6">
        <v>24.446970327274961</v>
      </c>
      <c r="H6">
        <f t="shared" si="1"/>
        <v>-1.8623763636456718</v>
      </c>
      <c r="I6">
        <v>24.566808417114544</v>
      </c>
      <c r="J6">
        <f t="shared" si="2"/>
        <v>-2.3617017379772656</v>
      </c>
      <c r="K6">
        <v>24.446970327274961</v>
      </c>
      <c r="L6">
        <f t="shared" si="3"/>
        <v>-1.8623763636456718</v>
      </c>
      <c r="M6">
        <v>24</v>
      </c>
      <c r="N6">
        <f t="shared" si="4"/>
        <v>0</v>
      </c>
      <c r="O6">
        <v>24</v>
      </c>
      <c r="P6">
        <f t="shared" si="5"/>
        <v>0</v>
      </c>
      <c r="Q6">
        <v>24</v>
      </c>
      <c r="R6">
        <f t="shared" si="6"/>
        <v>0</v>
      </c>
      <c r="S6">
        <v>24</v>
      </c>
      <c r="T6">
        <f t="shared" si="7"/>
        <v>0</v>
      </c>
      <c r="U6">
        <v>24</v>
      </c>
      <c r="V6">
        <f t="shared" si="8"/>
        <v>0</v>
      </c>
      <c r="W6">
        <v>24</v>
      </c>
      <c r="X6">
        <f t="shared" si="9"/>
        <v>0</v>
      </c>
      <c r="Y6">
        <v>24</v>
      </c>
      <c r="Z6">
        <f t="shared" si="10"/>
        <v>0</v>
      </c>
      <c r="AA6">
        <v>24</v>
      </c>
      <c r="AB6">
        <f t="shared" si="11"/>
        <v>0</v>
      </c>
      <c r="AC6">
        <v>24</v>
      </c>
      <c r="AD6">
        <f t="shared" si="12"/>
        <v>0</v>
      </c>
      <c r="AE6">
        <v>24</v>
      </c>
      <c r="AF6">
        <f t="shared" si="13"/>
        <v>0</v>
      </c>
      <c r="AG6">
        <v>24</v>
      </c>
      <c r="AH6">
        <f t="shared" si="14"/>
        <v>0</v>
      </c>
      <c r="AI6">
        <v>24</v>
      </c>
      <c r="AJ6">
        <f t="shared" si="15"/>
        <v>0</v>
      </c>
      <c r="AK6">
        <v>24</v>
      </c>
      <c r="AL6">
        <f t="shared" si="16"/>
        <v>0</v>
      </c>
      <c r="AM6">
        <v>24.5</v>
      </c>
      <c r="AN6">
        <f t="shared" si="17"/>
        <v>-2.0833333333333335</v>
      </c>
      <c r="AO6">
        <v>24</v>
      </c>
      <c r="AP6">
        <f t="shared" si="18"/>
        <v>0</v>
      </c>
      <c r="AR6" s="2" t="s">
        <v>79</v>
      </c>
      <c r="AT6">
        <v>24</v>
      </c>
      <c r="AU6">
        <f t="shared" si="19"/>
        <v>0</v>
      </c>
    </row>
    <row r="7" spans="1:47">
      <c r="A7" s="1" t="s">
        <v>3</v>
      </c>
      <c r="B7" s="3">
        <v>12.5</v>
      </c>
      <c r="C7">
        <v>13.630703541242365</v>
      </c>
      <c r="D7">
        <f t="shared" si="0"/>
        <v>-9.0456283299389213</v>
      </c>
      <c r="E7">
        <v>13.630703541242365</v>
      </c>
      <c r="G7">
        <v>13.630703541242365</v>
      </c>
      <c r="H7">
        <f t="shared" si="1"/>
        <v>-9.0456283299389213</v>
      </c>
      <c r="I7">
        <v>13.630703541242365</v>
      </c>
      <c r="J7">
        <f t="shared" si="2"/>
        <v>-9.0456283299389213</v>
      </c>
      <c r="K7">
        <v>13.630703541242365</v>
      </c>
      <c r="L7">
        <f t="shared" si="3"/>
        <v>-9.0456283299389213</v>
      </c>
      <c r="M7">
        <v>13.5</v>
      </c>
      <c r="N7">
        <f t="shared" si="4"/>
        <v>-8</v>
      </c>
      <c r="O7">
        <v>13.5</v>
      </c>
      <c r="P7">
        <f t="shared" si="5"/>
        <v>-8</v>
      </c>
      <c r="Q7">
        <v>13.5</v>
      </c>
      <c r="R7">
        <f t="shared" si="6"/>
        <v>-8</v>
      </c>
      <c r="S7">
        <v>13.5</v>
      </c>
      <c r="T7">
        <f t="shared" si="7"/>
        <v>-8</v>
      </c>
      <c r="U7">
        <v>13.5</v>
      </c>
      <c r="V7">
        <f t="shared" si="8"/>
        <v>-8</v>
      </c>
      <c r="W7">
        <v>13.5</v>
      </c>
      <c r="X7">
        <f t="shared" si="9"/>
        <v>-8</v>
      </c>
      <c r="Y7">
        <v>13.5</v>
      </c>
      <c r="Z7">
        <f t="shared" si="10"/>
        <v>-8</v>
      </c>
      <c r="AA7">
        <v>13.5</v>
      </c>
      <c r="AB7">
        <f t="shared" si="11"/>
        <v>-8</v>
      </c>
      <c r="AC7">
        <v>13.5</v>
      </c>
      <c r="AD7">
        <f t="shared" si="12"/>
        <v>-8</v>
      </c>
      <c r="AE7">
        <v>13.5</v>
      </c>
      <c r="AF7">
        <f t="shared" si="13"/>
        <v>-8</v>
      </c>
      <c r="AG7">
        <v>13.5</v>
      </c>
      <c r="AH7">
        <f t="shared" si="14"/>
        <v>-8</v>
      </c>
      <c r="AI7">
        <v>13.5</v>
      </c>
      <c r="AJ7">
        <f t="shared" si="15"/>
        <v>-8</v>
      </c>
      <c r="AK7">
        <v>13.5</v>
      </c>
      <c r="AL7">
        <f t="shared" si="16"/>
        <v>-8</v>
      </c>
      <c r="AM7">
        <v>13.5</v>
      </c>
      <c r="AN7">
        <f t="shared" si="17"/>
        <v>-8</v>
      </c>
      <c r="AO7">
        <v>13.5</v>
      </c>
      <c r="AP7">
        <f t="shared" si="18"/>
        <v>-8</v>
      </c>
      <c r="AR7" s="2" t="s">
        <v>58</v>
      </c>
      <c r="AT7">
        <v>13.5</v>
      </c>
      <c r="AU7">
        <f t="shared" si="19"/>
        <v>-8</v>
      </c>
    </row>
    <row r="8" spans="1:47">
      <c r="A8" s="1" t="s">
        <v>4</v>
      </c>
      <c r="B8" s="3">
        <v>38.5</v>
      </c>
      <c r="C8">
        <v>39.764143076928143</v>
      </c>
      <c r="D8">
        <f t="shared" si="0"/>
        <v>-3.2834885115016696</v>
      </c>
      <c r="E8">
        <v>39.764143076928143</v>
      </c>
      <c r="G8">
        <v>39.764143076928143</v>
      </c>
      <c r="H8">
        <f t="shared" si="1"/>
        <v>-3.2834885115016696</v>
      </c>
      <c r="I8">
        <v>39.764143076928143</v>
      </c>
      <c r="J8">
        <f t="shared" si="2"/>
        <v>-3.2834885115016696</v>
      </c>
      <c r="K8">
        <v>39.764143076928143</v>
      </c>
      <c r="L8">
        <f t="shared" si="3"/>
        <v>-3.2834885115016696</v>
      </c>
      <c r="M8">
        <v>39.5</v>
      </c>
      <c r="N8">
        <f t="shared" si="4"/>
        <v>-2.5974025974025974</v>
      </c>
      <c r="O8">
        <v>39.5</v>
      </c>
      <c r="P8">
        <f t="shared" si="5"/>
        <v>-2.5974025974025974</v>
      </c>
      <c r="Q8">
        <v>39.5</v>
      </c>
      <c r="R8">
        <f t="shared" si="6"/>
        <v>-2.5974025974025974</v>
      </c>
      <c r="S8">
        <v>39.5</v>
      </c>
      <c r="T8">
        <f t="shared" si="7"/>
        <v>-2.5974025974025974</v>
      </c>
      <c r="U8">
        <v>39.5</v>
      </c>
      <c r="V8">
        <f t="shared" si="8"/>
        <v>-2.5974025974025974</v>
      </c>
      <c r="W8">
        <v>39.5</v>
      </c>
      <c r="X8">
        <f t="shared" si="9"/>
        <v>-2.5974025974025974</v>
      </c>
      <c r="Y8">
        <v>39.5</v>
      </c>
      <c r="Z8">
        <f t="shared" si="10"/>
        <v>-2.5974025974025974</v>
      </c>
      <c r="AA8">
        <v>39.5</v>
      </c>
      <c r="AB8">
        <f t="shared" si="11"/>
        <v>-2.5974025974025974</v>
      </c>
      <c r="AC8">
        <v>39.5</v>
      </c>
      <c r="AD8">
        <f t="shared" si="12"/>
        <v>-2.5974025974025974</v>
      </c>
      <c r="AE8">
        <v>39.5</v>
      </c>
      <c r="AF8">
        <f t="shared" si="13"/>
        <v>-2.5974025974025974</v>
      </c>
      <c r="AG8">
        <v>39.5</v>
      </c>
      <c r="AH8">
        <f t="shared" si="14"/>
        <v>-2.5974025974025974</v>
      </c>
      <c r="AI8">
        <v>39.5</v>
      </c>
      <c r="AJ8">
        <f t="shared" si="15"/>
        <v>-2.5974025974025974</v>
      </c>
      <c r="AK8">
        <v>39.5</v>
      </c>
      <c r="AL8">
        <f t="shared" si="16"/>
        <v>-2.5974025974025974</v>
      </c>
      <c r="AM8">
        <v>40</v>
      </c>
      <c r="AN8">
        <f t="shared" si="17"/>
        <v>-3.8961038961038961</v>
      </c>
      <c r="AO8">
        <v>39.5</v>
      </c>
      <c r="AP8">
        <f t="shared" si="18"/>
        <v>-2.5974025974025974</v>
      </c>
      <c r="AR8" s="2" t="s">
        <v>80</v>
      </c>
      <c r="AT8">
        <v>39.5</v>
      </c>
      <c r="AU8">
        <f t="shared" si="19"/>
        <v>-2.5974025974025974</v>
      </c>
    </row>
    <row r="9" spans="1:47">
      <c r="A9" s="1" t="s">
        <v>5</v>
      </c>
      <c r="B9" s="3">
        <v>36</v>
      </c>
      <c r="C9">
        <v>38.981427361747613</v>
      </c>
      <c r="D9">
        <f t="shared" si="0"/>
        <v>-8.2817426715211493</v>
      </c>
      <c r="E9">
        <v>38.981427361747613</v>
      </c>
      <c r="G9">
        <v>38.981427361747613</v>
      </c>
      <c r="H9">
        <f t="shared" si="1"/>
        <v>-8.2817426715211493</v>
      </c>
      <c r="I9">
        <v>38.981427361747613</v>
      </c>
      <c r="J9">
        <f t="shared" si="2"/>
        <v>-8.2817426715211493</v>
      </c>
      <c r="K9">
        <v>36.38534537162672</v>
      </c>
      <c r="L9">
        <f t="shared" si="3"/>
        <v>-1.0704038100742213</v>
      </c>
      <c r="M9">
        <v>36</v>
      </c>
      <c r="N9">
        <f t="shared" si="4"/>
        <v>0</v>
      </c>
      <c r="O9">
        <v>36</v>
      </c>
      <c r="P9">
        <f t="shared" si="5"/>
        <v>0</v>
      </c>
      <c r="Q9">
        <v>36</v>
      </c>
      <c r="R9">
        <f t="shared" si="6"/>
        <v>0</v>
      </c>
      <c r="S9">
        <v>36</v>
      </c>
      <c r="T9">
        <f t="shared" si="7"/>
        <v>0</v>
      </c>
      <c r="U9">
        <v>36</v>
      </c>
      <c r="V9">
        <f t="shared" si="8"/>
        <v>0</v>
      </c>
      <c r="W9">
        <v>36</v>
      </c>
      <c r="X9">
        <f t="shared" si="9"/>
        <v>0</v>
      </c>
      <c r="Y9">
        <v>36</v>
      </c>
      <c r="Z9">
        <f t="shared" si="10"/>
        <v>0</v>
      </c>
      <c r="AA9">
        <v>36</v>
      </c>
      <c r="AB9">
        <f t="shared" si="11"/>
        <v>0</v>
      </c>
      <c r="AC9">
        <v>36</v>
      </c>
      <c r="AD9">
        <f t="shared" si="12"/>
        <v>0</v>
      </c>
      <c r="AE9">
        <v>36</v>
      </c>
      <c r="AF9">
        <f t="shared" si="13"/>
        <v>0</v>
      </c>
      <c r="AG9">
        <v>36</v>
      </c>
      <c r="AH9">
        <f t="shared" si="14"/>
        <v>0</v>
      </c>
      <c r="AI9">
        <v>36</v>
      </c>
      <c r="AJ9">
        <f t="shared" si="15"/>
        <v>0</v>
      </c>
      <c r="AK9">
        <v>36</v>
      </c>
      <c r="AL9">
        <f t="shared" si="16"/>
        <v>0</v>
      </c>
      <c r="AM9">
        <v>36.5</v>
      </c>
      <c r="AN9">
        <f t="shared" si="17"/>
        <v>-1.3888888888888888</v>
      </c>
      <c r="AO9">
        <v>36</v>
      </c>
      <c r="AP9">
        <f t="shared" si="18"/>
        <v>0</v>
      </c>
      <c r="AR9" s="2" t="s">
        <v>81</v>
      </c>
      <c r="AT9">
        <v>38.5</v>
      </c>
      <c r="AU9">
        <f t="shared" si="19"/>
        <v>-6.9444444444444446</v>
      </c>
    </row>
    <row r="10" spans="1:47">
      <c r="A10" s="1" t="s">
        <v>6</v>
      </c>
      <c r="B10" s="3">
        <v>40</v>
      </c>
      <c r="C10">
        <v>39.543751674861163</v>
      </c>
      <c r="D10">
        <f t="shared" si="0"/>
        <v>1.1406208128470929</v>
      </c>
      <c r="E10">
        <v>39.543751674861163</v>
      </c>
      <c r="G10">
        <v>39.425005600913863</v>
      </c>
      <c r="H10">
        <f t="shared" si="1"/>
        <v>1.437485997715342</v>
      </c>
      <c r="I10">
        <v>39.543751674861163</v>
      </c>
      <c r="J10">
        <f t="shared" si="2"/>
        <v>1.1406208128470929</v>
      </c>
      <c r="K10">
        <v>39.543751674861163</v>
      </c>
      <c r="L10">
        <f t="shared" si="3"/>
        <v>1.1406208128470929</v>
      </c>
      <c r="M10">
        <v>39.5</v>
      </c>
      <c r="N10">
        <f t="shared" si="4"/>
        <v>1.25</v>
      </c>
      <c r="O10">
        <v>39</v>
      </c>
      <c r="P10">
        <f t="shared" si="5"/>
        <v>2.5</v>
      </c>
      <c r="Q10">
        <v>39.5</v>
      </c>
      <c r="R10">
        <f t="shared" si="6"/>
        <v>1.25</v>
      </c>
      <c r="S10">
        <v>39.5</v>
      </c>
      <c r="T10">
        <f t="shared" si="7"/>
        <v>1.25</v>
      </c>
      <c r="U10">
        <v>39.5</v>
      </c>
      <c r="V10">
        <f t="shared" si="8"/>
        <v>1.25</v>
      </c>
      <c r="W10">
        <v>39.5</v>
      </c>
      <c r="X10">
        <f t="shared" si="9"/>
        <v>1.25</v>
      </c>
      <c r="Y10">
        <v>39.5</v>
      </c>
      <c r="Z10">
        <f t="shared" si="10"/>
        <v>1.25</v>
      </c>
      <c r="AA10">
        <v>39.5</v>
      </c>
      <c r="AB10">
        <f t="shared" si="11"/>
        <v>1.25</v>
      </c>
      <c r="AC10">
        <v>39.5</v>
      </c>
      <c r="AD10">
        <f t="shared" si="12"/>
        <v>1.25</v>
      </c>
      <c r="AE10">
        <v>39.5</v>
      </c>
      <c r="AF10">
        <f t="shared" si="13"/>
        <v>1.25</v>
      </c>
      <c r="AG10">
        <v>39.5</v>
      </c>
      <c r="AH10">
        <f t="shared" si="14"/>
        <v>1.25</v>
      </c>
      <c r="AI10">
        <v>39.5</v>
      </c>
      <c r="AJ10">
        <f t="shared" si="15"/>
        <v>1.25</v>
      </c>
      <c r="AK10">
        <v>39.5</v>
      </c>
      <c r="AL10">
        <f t="shared" si="16"/>
        <v>1.25</v>
      </c>
      <c r="AM10">
        <v>38</v>
      </c>
      <c r="AN10">
        <f t="shared" si="17"/>
        <v>5</v>
      </c>
      <c r="AO10">
        <v>47</v>
      </c>
      <c r="AP10">
        <f t="shared" si="18"/>
        <v>-17.5</v>
      </c>
      <c r="AR10" s="2" t="s">
        <v>82</v>
      </c>
      <c r="AT10">
        <v>37</v>
      </c>
      <c r="AU10">
        <f t="shared" si="19"/>
        <v>7.5</v>
      </c>
    </row>
    <row r="11" spans="1:47">
      <c r="A11" s="1" t="s">
        <v>7</v>
      </c>
      <c r="B11" s="3">
        <v>15.5</v>
      </c>
      <c r="C11">
        <v>13.829482938999488</v>
      </c>
      <c r="D11">
        <f t="shared" si="0"/>
        <v>10.777529425809751</v>
      </c>
      <c r="E11">
        <v>10.289105800025187</v>
      </c>
      <c r="F11">
        <f>100*(B11-E11)/B11</f>
        <v>33.61867225790202</v>
      </c>
      <c r="G11">
        <v>13.829482938999488</v>
      </c>
      <c r="H11">
        <f t="shared" si="1"/>
        <v>10.777529425809751</v>
      </c>
      <c r="I11">
        <v>13.829482938999488</v>
      </c>
      <c r="J11">
        <f t="shared" si="2"/>
        <v>10.777529425809751</v>
      </c>
      <c r="K11">
        <v>10.289105800025187</v>
      </c>
      <c r="L11">
        <f t="shared" si="3"/>
        <v>33.61867225790202</v>
      </c>
      <c r="M11">
        <v>10</v>
      </c>
      <c r="N11">
        <f t="shared" si="4"/>
        <v>35.483870967741936</v>
      </c>
      <c r="O11">
        <v>10</v>
      </c>
      <c r="P11">
        <f t="shared" si="5"/>
        <v>35.483870967741936</v>
      </c>
      <c r="Q11">
        <v>16.5</v>
      </c>
      <c r="R11">
        <f t="shared" si="6"/>
        <v>-6.4516129032258061</v>
      </c>
      <c r="S11">
        <v>16</v>
      </c>
      <c r="T11">
        <f t="shared" si="7"/>
        <v>-3.225806451612903</v>
      </c>
      <c r="U11">
        <v>19</v>
      </c>
      <c r="V11">
        <f t="shared" si="8"/>
        <v>-22.580645161290324</v>
      </c>
      <c r="W11">
        <v>15</v>
      </c>
      <c r="X11">
        <f t="shared" si="9"/>
        <v>3.225806451612903</v>
      </c>
      <c r="Y11">
        <v>15</v>
      </c>
      <c r="Z11">
        <f t="shared" si="10"/>
        <v>3.225806451612903</v>
      </c>
      <c r="AA11">
        <v>14</v>
      </c>
      <c r="AB11">
        <f t="shared" si="11"/>
        <v>9.67741935483871</v>
      </c>
      <c r="AC11">
        <v>14.5</v>
      </c>
      <c r="AD11">
        <f t="shared" si="12"/>
        <v>6.4516129032258061</v>
      </c>
      <c r="AE11">
        <v>15</v>
      </c>
      <c r="AF11">
        <f t="shared" si="13"/>
        <v>3.225806451612903</v>
      </c>
      <c r="AG11">
        <v>15</v>
      </c>
      <c r="AH11">
        <f t="shared" si="14"/>
        <v>3.225806451612903</v>
      </c>
      <c r="AI11">
        <v>15</v>
      </c>
      <c r="AJ11">
        <f t="shared" si="15"/>
        <v>3.225806451612903</v>
      </c>
      <c r="AK11">
        <v>15</v>
      </c>
      <c r="AL11">
        <f t="shared" si="16"/>
        <v>3.225806451612903</v>
      </c>
      <c r="AM11">
        <v>15.5</v>
      </c>
      <c r="AN11">
        <f t="shared" si="17"/>
        <v>0</v>
      </c>
      <c r="AO11">
        <v>15</v>
      </c>
      <c r="AP11">
        <f t="shared" si="18"/>
        <v>3.225806451612903</v>
      </c>
      <c r="AR11" s="2"/>
      <c r="AT11">
        <v>15</v>
      </c>
      <c r="AU11">
        <f t="shared" si="19"/>
        <v>3.225806451612903</v>
      </c>
    </row>
    <row r="12" spans="1:47">
      <c r="A12" s="1" t="s">
        <v>0</v>
      </c>
      <c r="B12" s="3">
        <v>37</v>
      </c>
      <c r="C12">
        <v>37.831805597455343</v>
      </c>
      <c r="D12">
        <f t="shared" si="0"/>
        <v>-2.2481232363657924</v>
      </c>
      <c r="E12">
        <v>37.831805597455343</v>
      </c>
      <c r="G12">
        <v>37.831805597455343</v>
      </c>
      <c r="H12">
        <f t="shared" si="1"/>
        <v>-2.2481232363657924</v>
      </c>
      <c r="I12">
        <v>37.831805597455343</v>
      </c>
      <c r="J12">
        <f t="shared" si="2"/>
        <v>-2.2481232363657924</v>
      </c>
      <c r="K12">
        <v>37.831805597455343</v>
      </c>
      <c r="L12">
        <f t="shared" si="3"/>
        <v>-2.2481232363657924</v>
      </c>
      <c r="M12">
        <v>37.5</v>
      </c>
      <c r="N12">
        <f t="shared" si="4"/>
        <v>-1.3513513513513513</v>
      </c>
      <c r="O12">
        <v>37.5</v>
      </c>
      <c r="P12">
        <f t="shared" si="5"/>
        <v>-1.3513513513513513</v>
      </c>
      <c r="Q12">
        <v>37.5</v>
      </c>
      <c r="R12">
        <f t="shared" si="6"/>
        <v>-1.3513513513513513</v>
      </c>
      <c r="S12">
        <v>37.5</v>
      </c>
      <c r="T12">
        <f t="shared" si="7"/>
        <v>-1.3513513513513513</v>
      </c>
      <c r="U12">
        <v>37.5</v>
      </c>
      <c r="V12">
        <f t="shared" si="8"/>
        <v>-1.3513513513513513</v>
      </c>
      <c r="W12">
        <v>37.5</v>
      </c>
      <c r="X12">
        <f t="shared" si="9"/>
        <v>-1.3513513513513513</v>
      </c>
      <c r="Y12">
        <v>37.5</v>
      </c>
      <c r="Z12">
        <f t="shared" si="10"/>
        <v>-1.3513513513513513</v>
      </c>
      <c r="AA12">
        <v>37.5</v>
      </c>
      <c r="AB12">
        <f t="shared" si="11"/>
        <v>-1.3513513513513513</v>
      </c>
      <c r="AC12">
        <v>37.5</v>
      </c>
      <c r="AD12">
        <f>100*(B12-AC12)/B12</f>
        <v>-1.3513513513513513</v>
      </c>
      <c r="AE12">
        <v>37.5</v>
      </c>
      <c r="AF12">
        <f t="shared" si="13"/>
        <v>-1.3513513513513513</v>
      </c>
      <c r="AG12">
        <v>37.5</v>
      </c>
      <c r="AH12">
        <f t="shared" si="14"/>
        <v>-1.3513513513513513</v>
      </c>
      <c r="AI12">
        <v>37.5</v>
      </c>
      <c r="AJ12">
        <f t="shared" si="15"/>
        <v>-1.3513513513513513</v>
      </c>
      <c r="AK12">
        <v>37.5</v>
      </c>
      <c r="AL12">
        <f t="shared" si="16"/>
        <v>-1.3513513513513513</v>
      </c>
      <c r="AM12">
        <v>30.5</v>
      </c>
      <c r="AN12">
        <f t="shared" si="17"/>
        <v>17.567567567567568</v>
      </c>
      <c r="AO12">
        <v>37.5</v>
      </c>
      <c r="AP12">
        <f t="shared" si="18"/>
        <v>-1.3513513513513513</v>
      </c>
      <c r="AR12" s="2" t="s">
        <v>83</v>
      </c>
      <c r="AT12">
        <v>31</v>
      </c>
      <c r="AU12">
        <f t="shared" si="19"/>
        <v>16.216216216216218</v>
      </c>
    </row>
    <row r="13" spans="1:47">
      <c r="A13" s="1" t="s">
        <v>8</v>
      </c>
      <c r="B13" s="3">
        <v>35</v>
      </c>
      <c r="C13">
        <v>36.38534537162672</v>
      </c>
      <c r="D13">
        <f t="shared" si="0"/>
        <v>-3.9581296332191989</v>
      </c>
      <c r="E13">
        <v>36.38534537162672</v>
      </c>
      <c r="G13">
        <v>36.38534537162672</v>
      </c>
      <c r="H13">
        <f t="shared" si="1"/>
        <v>-3.9581296332191989</v>
      </c>
      <c r="I13">
        <v>36.38534537162672</v>
      </c>
      <c r="J13">
        <f t="shared" si="2"/>
        <v>-3.9581296332191989</v>
      </c>
      <c r="K13">
        <v>38.981427361747613</v>
      </c>
      <c r="L13">
        <f t="shared" si="3"/>
        <v>-11.375506747850324</v>
      </c>
      <c r="M13">
        <v>38.5</v>
      </c>
      <c r="N13">
        <f t="shared" si="4"/>
        <v>-10</v>
      </c>
      <c r="O13">
        <v>38.5</v>
      </c>
      <c r="P13">
        <f t="shared" si="5"/>
        <v>-10</v>
      </c>
      <c r="Q13">
        <v>38.5</v>
      </c>
      <c r="R13">
        <f t="shared" si="6"/>
        <v>-10</v>
      </c>
      <c r="S13">
        <v>38.5</v>
      </c>
      <c r="T13">
        <f t="shared" si="7"/>
        <v>-10</v>
      </c>
      <c r="U13">
        <v>38.5</v>
      </c>
      <c r="V13">
        <f t="shared" si="8"/>
        <v>-10</v>
      </c>
      <c r="W13">
        <v>38.5</v>
      </c>
      <c r="X13">
        <f t="shared" si="9"/>
        <v>-10</v>
      </c>
      <c r="Y13">
        <v>38.5</v>
      </c>
      <c r="Z13">
        <f t="shared" si="10"/>
        <v>-10</v>
      </c>
      <c r="AA13">
        <v>38.5</v>
      </c>
      <c r="AB13">
        <f t="shared" si="11"/>
        <v>-10</v>
      </c>
      <c r="AC13">
        <v>38.5</v>
      </c>
      <c r="AD13">
        <f t="shared" si="12"/>
        <v>-10</v>
      </c>
      <c r="AE13">
        <v>38.5</v>
      </c>
      <c r="AF13">
        <f t="shared" si="13"/>
        <v>-10</v>
      </c>
      <c r="AG13">
        <v>38.5</v>
      </c>
      <c r="AH13">
        <f t="shared" si="14"/>
        <v>-10</v>
      </c>
      <c r="AI13">
        <v>38.5</v>
      </c>
      <c r="AJ13">
        <f t="shared" si="15"/>
        <v>-10</v>
      </c>
      <c r="AK13">
        <v>38.5</v>
      </c>
      <c r="AL13">
        <f t="shared" si="16"/>
        <v>-10</v>
      </c>
      <c r="AM13">
        <v>39</v>
      </c>
      <c r="AN13">
        <f t="shared" si="17"/>
        <v>-11.428571428571429</v>
      </c>
      <c r="AO13">
        <v>42</v>
      </c>
      <c r="AP13">
        <f t="shared" si="18"/>
        <v>-20</v>
      </c>
      <c r="AR13" s="2" t="s">
        <v>84</v>
      </c>
      <c r="AT13">
        <v>36</v>
      </c>
      <c r="AU13">
        <f t="shared" si="19"/>
        <v>-2.8571428571428572</v>
      </c>
    </row>
    <row r="14" spans="1:47">
      <c r="A14" s="1" t="s">
        <v>6</v>
      </c>
      <c r="B14" s="3">
        <v>40</v>
      </c>
      <c r="C14">
        <v>39.543751674861163</v>
      </c>
      <c r="D14">
        <f t="shared" si="0"/>
        <v>1.1406208128470929</v>
      </c>
      <c r="E14">
        <v>39.543751674861163</v>
      </c>
      <c r="G14">
        <v>39.425005600913863</v>
      </c>
      <c r="H14">
        <f t="shared" si="1"/>
        <v>1.437485997715342</v>
      </c>
      <c r="I14">
        <v>39.543751674861163</v>
      </c>
      <c r="J14">
        <f t="shared" si="2"/>
        <v>1.1406208128470929</v>
      </c>
      <c r="K14">
        <v>39.543751674861163</v>
      </c>
      <c r="L14">
        <f t="shared" si="3"/>
        <v>1.1406208128470929</v>
      </c>
      <c r="M14">
        <v>39.5</v>
      </c>
      <c r="N14">
        <f t="shared" si="4"/>
        <v>1.25</v>
      </c>
      <c r="O14">
        <v>39</v>
      </c>
      <c r="P14">
        <f t="shared" si="5"/>
        <v>2.5</v>
      </c>
      <c r="Q14">
        <v>39.5</v>
      </c>
      <c r="R14">
        <f t="shared" si="6"/>
        <v>1.25</v>
      </c>
      <c r="S14">
        <v>39.5</v>
      </c>
      <c r="T14">
        <f t="shared" si="7"/>
        <v>1.25</v>
      </c>
      <c r="U14">
        <v>39.5</v>
      </c>
      <c r="V14">
        <f t="shared" si="8"/>
        <v>1.25</v>
      </c>
      <c r="W14">
        <v>39.5</v>
      </c>
      <c r="X14">
        <f t="shared" si="9"/>
        <v>1.25</v>
      </c>
      <c r="Y14">
        <v>39.5</v>
      </c>
      <c r="Z14">
        <f t="shared" si="10"/>
        <v>1.25</v>
      </c>
      <c r="AA14">
        <v>39.5</v>
      </c>
      <c r="AB14">
        <f t="shared" si="11"/>
        <v>1.25</v>
      </c>
      <c r="AC14">
        <v>39.5</v>
      </c>
      <c r="AD14">
        <f t="shared" si="12"/>
        <v>1.25</v>
      </c>
      <c r="AE14">
        <v>39.5</v>
      </c>
      <c r="AF14">
        <f t="shared" si="13"/>
        <v>1.25</v>
      </c>
      <c r="AG14">
        <v>39.5</v>
      </c>
      <c r="AH14">
        <f t="shared" si="14"/>
        <v>1.25</v>
      </c>
      <c r="AI14">
        <v>39.5</v>
      </c>
      <c r="AJ14">
        <f t="shared" si="15"/>
        <v>1.25</v>
      </c>
      <c r="AK14">
        <v>39.5</v>
      </c>
      <c r="AL14">
        <f t="shared" si="16"/>
        <v>1.25</v>
      </c>
      <c r="AM14">
        <v>38</v>
      </c>
      <c r="AN14">
        <f t="shared" si="17"/>
        <v>5</v>
      </c>
      <c r="AO14">
        <v>47</v>
      </c>
      <c r="AP14">
        <f t="shared" si="18"/>
        <v>-17.5</v>
      </c>
      <c r="AR14" s="2" t="s">
        <v>85</v>
      </c>
      <c r="AT14">
        <v>37</v>
      </c>
      <c r="AU14">
        <f t="shared" si="19"/>
        <v>7.5</v>
      </c>
    </row>
    <row r="15" spans="1:47">
      <c r="A15" s="1" t="s">
        <v>9</v>
      </c>
      <c r="B15" s="3">
        <v>22.5</v>
      </c>
      <c r="C15">
        <v>25.896134413672698</v>
      </c>
      <c r="D15">
        <f t="shared" si="0"/>
        <v>-15.093930727434213</v>
      </c>
      <c r="E15">
        <v>25.896134413672698</v>
      </c>
      <c r="G15">
        <v>25.896134413672698</v>
      </c>
      <c r="H15">
        <f t="shared" si="1"/>
        <v>-15.093930727434213</v>
      </c>
      <c r="I15">
        <v>25.896134413672698</v>
      </c>
      <c r="J15">
        <f t="shared" si="2"/>
        <v>-15.093930727434213</v>
      </c>
      <c r="K15">
        <v>25.896134413672698</v>
      </c>
      <c r="L15">
        <f t="shared" si="3"/>
        <v>-15.093930727434213</v>
      </c>
      <c r="M15">
        <v>25.5</v>
      </c>
      <c r="N15">
        <f t="shared" si="4"/>
        <v>-13.333333333333334</v>
      </c>
      <c r="O15">
        <v>25.5</v>
      </c>
      <c r="P15">
        <f t="shared" si="5"/>
        <v>-13.333333333333334</v>
      </c>
      <c r="Q15">
        <v>25.5</v>
      </c>
      <c r="R15">
        <f t="shared" si="6"/>
        <v>-13.333333333333334</v>
      </c>
      <c r="S15">
        <v>25.5</v>
      </c>
      <c r="T15">
        <f t="shared" si="7"/>
        <v>-13.333333333333334</v>
      </c>
      <c r="U15">
        <v>25.5</v>
      </c>
      <c r="V15">
        <f t="shared" si="8"/>
        <v>-13.333333333333334</v>
      </c>
      <c r="W15">
        <v>25.5</v>
      </c>
      <c r="X15">
        <f t="shared" si="9"/>
        <v>-13.333333333333334</v>
      </c>
      <c r="Y15">
        <v>25.5</v>
      </c>
      <c r="Z15">
        <f t="shared" si="10"/>
        <v>-13.333333333333334</v>
      </c>
      <c r="AA15">
        <v>25.5</v>
      </c>
      <c r="AB15">
        <f t="shared" si="11"/>
        <v>-13.333333333333334</v>
      </c>
      <c r="AC15">
        <v>25.5</v>
      </c>
      <c r="AD15">
        <f t="shared" si="12"/>
        <v>-13.333333333333334</v>
      </c>
      <c r="AE15">
        <v>25.5</v>
      </c>
      <c r="AF15">
        <f t="shared" si="13"/>
        <v>-13.333333333333334</v>
      </c>
      <c r="AG15">
        <v>25.5</v>
      </c>
      <c r="AH15">
        <f t="shared" si="14"/>
        <v>-13.333333333333334</v>
      </c>
      <c r="AI15">
        <v>25.5</v>
      </c>
      <c r="AJ15">
        <f t="shared" si="15"/>
        <v>-13.333333333333334</v>
      </c>
      <c r="AK15">
        <v>25.5</v>
      </c>
      <c r="AL15">
        <f t="shared" si="16"/>
        <v>-13.333333333333334</v>
      </c>
      <c r="AM15">
        <v>26</v>
      </c>
      <c r="AN15">
        <f t="shared" si="17"/>
        <v>-15.555555555555555</v>
      </c>
      <c r="AO15">
        <v>25.5</v>
      </c>
      <c r="AP15">
        <f t="shared" si="18"/>
        <v>-13.333333333333334</v>
      </c>
      <c r="AR15" s="2" t="s">
        <v>86</v>
      </c>
      <c r="AT15">
        <v>25.5</v>
      </c>
      <c r="AU15">
        <f t="shared" si="19"/>
        <v>-13.333333333333334</v>
      </c>
    </row>
    <row r="16" spans="1:47">
      <c r="A16" s="1" t="s">
        <v>10</v>
      </c>
      <c r="B16" s="3">
        <v>16</v>
      </c>
      <c r="C16">
        <v>17.318193282372331</v>
      </c>
      <c r="D16">
        <f t="shared" si="0"/>
        <v>-8.2387080148270684</v>
      </c>
      <c r="E16">
        <v>17.318193282372331</v>
      </c>
      <c r="G16">
        <v>17.318193282372331</v>
      </c>
      <c r="H16">
        <f t="shared" si="1"/>
        <v>-8.2387080148270684</v>
      </c>
      <c r="I16">
        <v>17.318193282372331</v>
      </c>
      <c r="J16">
        <f t="shared" si="2"/>
        <v>-8.2387080148270684</v>
      </c>
      <c r="K16">
        <v>17.318193282372331</v>
      </c>
      <c r="L16">
        <f t="shared" si="3"/>
        <v>-8.2387080148270684</v>
      </c>
      <c r="M16">
        <v>17</v>
      </c>
      <c r="N16">
        <f t="shared" si="4"/>
        <v>-6.25</v>
      </c>
      <c r="O16">
        <v>17</v>
      </c>
      <c r="P16">
        <f t="shared" si="5"/>
        <v>-6.25</v>
      </c>
      <c r="Q16">
        <v>17</v>
      </c>
      <c r="R16">
        <f t="shared" si="6"/>
        <v>-6.25</v>
      </c>
      <c r="S16">
        <v>17</v>
      </c>
      <c r="T16">
        <f t="shared" si="7"/>
        <v>-6.25</v>
      </c>
      <c r="U16">
        <v>17</v>
      </c>
      <c r="V16">
        <f t="shared" si="8"/>
        <v>-6.25</v>
      </c>
      <c r="W16">
        <v>17</v>
      </c>
      <c r="X16">
        <f t="shared" si="9"/>
        <v>-6.25</v>
      </c>
      <c r="Y16">
        <v>17</v>
      </c>
      <c r="Z16">
        <f t="shared" si="10"/>
        <v>-6.25</v>
      </c>
      <c r="AA16">
        <v>17</v>
      </c>
      <c r="AB16">
        <f t="shared" si="11"/>
        <v>-6.25</v>
      </c>
      <c r="AC16">
        <v>17</v>
      </c>
      <c r="AD16">
        <f t="shared" si="12"/>
        <v>-6.25</v>
      </c>
      <c r="AE16">
        <v>17</v>
      </c>
      <c r="AF16">
        <f t="shared" si="13"/>
        <v>-6.25</v>
      </c>
      <c r="AG16">
        <v>17</v>
      </c>
      <c r="AH16">
        <f t="shared" si="14"/>
        <v>-6.25</v>
      </c>
      <c r="AI16">
        <v>17</v>
      </c>
      <c r="AJ16">
        <f t="shared" si="15"/>
        <v>-6.25</v>
      </c>
      <c r="AK16">
        <v>17</v>
      </c>
      <c r="AL16">
        <f t="shared" si="16"/>
        <v>-6.25</v>
      </c>
      <c r="AM16">
        <v>17.5</v>
      </c>
      <c r="AN16">
        <f t="shared" si="17"/>
        <v>-9.375</v>
      </c>
      <c r="AO16">
        <v>17</v>
      </c>
      <c r="AP16">
        <f t="shared" si="18"/>
        <v>-6.25</v>
      </c>
      <c r="AR16" s="2" t="s">
        <v>87</v>
      </c>
      <c r="AT16">
        <v>17</v>
      </c>
      <c r="AU16">
        <f t="shared" si="19"/>
        <v>-6.25</v>
      </c>
    </row>
    <row r="17" spans="1:47">
      <c r="A17" s="1" t="s">
        <v>11</v>
      </c>
      <c r="B17" s="3">
        <v>28</v>
      </c>
      <c r="C17">
        <v>26.463656337015987</v>
      </c>
      <c r="D17">
        <f t="shared" si="0"/>
        <v>5.4869416535143314</v>
      </c>
      <c r="E17">
        <v>26.463656337015987</v>
      </c>
      <c r="G17">
        <v>26.463656337015987</v>
      </c>
      <c r="H17">
        <f t="shared" si="1"/>
        <v>5.4869416535143314</v>
      </c>
      <c r="I17">
        <v>26.463656337015987</v>
      </c>
      <c r="J17">
        <f t="shared" si="2"/>
        <v>5.4869416535143314</v>
      </c>
      <c r="K17">
        <v>26.463656337015987</v>
      </c>
      <c r="L17">
        <f t="shared" si="3"/>
        <v>5.4869416535143314</v>
      </c>
      <c r="M17">
        <v>26</v>
      </c>
      <c r="N17">
        <f t="shared" si="4"/>
        <v>7.1428571428571432</v>
      </c>
      <c r="O17">
        <v>26</v>
      </c>
      <c r="P17">
        <f t="shared" si="5"/>
        <v>7.1428571428571432</v>
      </c>
      <c r="Q17">
        <v>26</v>
      </c>
      <c r="R17">
        <f t="shared" si="6"/>
        <v>7.1428571428571432</v>
      </c>
      <c r="S17">
        <v>26</v>
      </c>
      <c r="T17">
        <f t="shared" si="7"/>
        <v>7.1428571428571432</v>
      </c>
      <c r="U17">
        <v>26</v>
      </c>
      <c r="V17">
        <f t="shared" si="8"/>
        <v>7.1428571428571432</v>
      </c>
      <c r="W17">
        <v>26</v>
      </c>
      <c r="X17">
        <f t="shared" si="9"/>
        <v>7.1428571428571432</v>
      </c>
      <c r="Y17">
        <v>26</v>
      </c>
      <c r="Z17">
        <f t="shared" si="10"/>
        <v>7.1428571428571432</v>
      </c>
      <c r="AA17">
        <v>26</v>
      </c>
      <c r="AB17">
        <f t="shared" si="11"/>
        <v>7.1428571428571432</v>
      </c>
      <c r="AC17">
        <v>26</v>
      </c>
      <c r="AD17">
        <f t="shared" si="12"/>
        <v>7.1428571428571432</v>
      </c>
      <c r="AE17">
        <v>26</v>
      </c>
      <c r="AF17">
        <f t="shared" si="13"/>
        <v>7.1428571428571432</v>
      </c>
      <c r="AG17">
        <v>26</v>
      </c>
      <c r="AH17">
        <f t="shared" si="14"/>
        <v>7.1428571428571432</v>
      </c>
      <c r="AI17">
        <v>26</v>
      </c>
      <c r="AJ17">
        <f t="shared" si="15"/>
        <v>7.1428571428571432</v>
      </c>
      <c r="AK17">
        <v>26</v>
      </c>
      <c r="AL17">
        <f t="shared" si="16"/>
        <v>7.1428571428571432</v>
      </c>
      <c r="AM17">
        <v>26.5</v>
      </c>
      <c r="AN17">
        <f t="shared" si="17"/>
        <v>5.3571428571428568</v>
      </c>
      <c r="AO17">
        <v>26</v>
      </c>
      <c r="AP17">
        <f t="shared" si="18"/>
        <v>7.1428571428571432</v>
      </c>
      <c r="AR17" s="2" t="s">
        <v>78</v>
      </c>
      <c r="AT17">
        <v>26</v>
      </c>
      <c r="AU17">
        <f t="shared" si="19"/>
        <v>7.1428571428571432</v>
      </c>
    </row>
    <row r="18" spans="1:47">
      <c r="A18" s="1" t="s">
        <v>12</v>
      </c>
      <c r="B18" s="3">
        <v>66.5</v>
      </c>
      <c r="AR18" s="2" t="s">
        <v>88</v>
      </c>
    </row>
    <row r="19" spans="1:47">
      <c r="AR19" s="2"/>
    </row>
    <row r="20" spans="1:47">
      <c r="AR20" s="2" t="s">
        <v>89</v>
      </c>
    </row>
    <row r="21" spans="1:47">
      <c r="A21" t="s">
        <v>35</v>
      </c>
      <c r="C21" t="s">
        <v>41</v>
      </c>
      <c r="D21">
        <v>8</v>
      </c>
      <c r="E21" t="s">
        <v>40</v>
      </c>
      <c r="G21" t="s">
        <v>42</v>
      </c>
      <c r="I21" t="s">
        <v>44</v>
      </c>
      <c r="J21">
        <v>9</v>
      </c>
      <c r="K21" t="s">
        <v>49</v>
      </c>
      <c r="L21">
        <v>8</v>
      </c>
      <c r="M21" t="s">
        <v>49</v>
      </c>
      <c r="N21">
        <v>7</v>
      </c>
      <c r="O21" t="s">
        <v>49</v>
      </c>
      <c r="P21">
        <v>7</v>
      </c>
      <c r="Q21" t="s">
        <v>54</v>
      </c>
      <c r="R21">
        <v>7</v>
      </c>
      <c r="S21" t="s">
        <v>54</v>
      </c>
      <c r="T21">
        <f>COUNTIFS(T4:T17,"&lt;0",T4:T17,"&gt;-6")  +  COUNTIFS(T4:T17,"&gt;0",T4:T17,"&lt;6") + COUNTIF(T4:T17,"=0")</f>
        <v>8</v>
      </c>
      <c r="U21" t="s">
        <v>54</v>
      </c>
      <c r="V21">
        <f>COUNTIFS(V4:V17,"&lt;0",V4:V17,"&gt;-6")  +  COUNTIFS(V4:V17,"&gt;0",V4:V17,"&lt;6") + COUNTIF(V4:V17,"=0")</f>
        <v>7</v>
      </c>
      <c r="W21" t="s">
        <v>54</v>
      </c>
      <c r="Y21" t="s">
        <v>54</v>
      </c>
      <c r="AA21" t="s">
        <v>54</v>
      </c>
      <c r="AC21" t="s">
        <v>54</v>
      </c>
      <c r="AE21" t="s">
        <v>54</v>
      </c>
      <c r="AG21" t="s">
        <v>54</v>
      </c>
      <c r="AI21" t="s">
        <v>54</v>
      </c>
      <c r="AJ21">
        <v>8</v>
      </c>
      <c r="AK21" t="s">
        <v>54</v>
      </c>
      <c r="AM21" t="s">
        <v>54</v>
      </c>
      <c r="AO21" t="s">
        <v>54</v>
      </c>
      <c r="AT21" t="s">
        <v>54</v>
      </c>
    </row>
    <row r="22" spans="1:47">
      <c r="A22" t="s">
        <v>34</v>
      </c>
      <c r="D22">
        <v>6</v>
      </c>
      <c r="J22">
        <v>5</v>
      </c>
      <c r="K22" t="s">
        <v>50</v>
      </c>
      <c r="L22">
        <v>6</v>
      </c>
      <c r="M22" t="s">
        <v>50</v>
      </c>
      <c r="N22">
        <v>7</v>
      </c>
      <c r="O22" t="s">
        <v>50</v>
      </c>
      <c r="P22">
        <v>7</v>
      </c>
      <c r="Q22" t="s">
        <v>50</v>
      </c>
      <c r="R22">
        <v>7</v>
      </c>
      <c r="S22" t="s">
        <v>50</v>
      </c>
      <c r="T22">
        <f>14-T21</f>
        <v>6</v>
      </c>
      <c r="U22" t="s">
        <v>50</v>
      </c>
      <c r="W22" t="s">
        <v>50</v>
      </c>
      <c r="Y22" t="s">
        <v>50</v>
      </c>
      <c r="AA22" t="s">
        <v>50</v>
      </c>
      <c r="AC22" t="s">
        <v>50</v>
      </c>
      <c r="AE22" t="s">
        <v>50</v>
      </c>
      <c r="AG22" t="s">
        <v>50</v>
      </c>
      <c r="AI22" t="s">
        <v>50</v>
      </c>
      <c r="AJ22">
        <v>6</v>
      </c>
      <c r="AK22" t="s">
        <v>50</v>
      </c>
      <c r="AM22" t="s">
        <v>50</v>
      </c>
      <c r="AO22" t="s">
        <v>50</v>
      </c>
      <c r="AT22" t="s">
        <v>90</v>
      </c>
    </row>
    <row r="23" spans="1:47">
      <c r="M23" t="s">
        <v>51</v>
      </c>
      <c r="O23" t="s">
        <v>51</v>
      </c>
      <c r="Q23" t="s">
        <v>51</v>
      </c>
      <c r="S23" t="s">
        <v>51</v>
      </c>
      <c r="U23" t="s">
        <v>51</v>
      </c>
      <c r="W23" t="s">
        <v>51</v>
      </c>
      <c r="Y23" t="s">
        <v>51</v>
      </c>
      <c r="AA23" t="s">
        <v>51</v>
      </c>
      <c r="AC23" t="s">
        <v>51</v>
      </c>
      <c r="AE23" t="s">
        <v>51</v>
      </c>
      <c r="AG23" t="s">
        <v>51</v>
      </c>
      <c r="AI23" t="s">
        <v>51</v>
      </c>
      <c r="AK23" t="s">
        <v>51</v>
      </c>
      <c r="AM23" t="s">
        <v>72</v>
      </c>
      <c r="AO23" t="s">
        <v>51</v>
      </c>
      <c r="AT23" t="s">
        <v>51</v>
      </c>
    </row>
    <row r="24" spans="1:47">
      <c r="O24" t="s">
        <v>52</v>
      </c>
      <c r="Q24" t="s">
        <v>53</v>
      </c>
      <c r="S24" t="s">
        <v>60</v>
      </c>
      <c r="U24" t="s">
        <v>61</v>
      </c>
      <c r="W24" t="s">
        <v>62</v>
      </c>
      <c r="Y24" t="s">
        <v>63</v>
      </c>
      <c r="AA24" t="s">
        <v>64</v>
      </c>
      <c r="AC24" t="s">
        <v>63</v>
      </c>
      <c r="AE24" t="s">
        <v>63</v>
      </c>
      <c r="AG24" t="s">
        <v>63</v>
      </c>
      <c r="AI24" t="s">
        <v>63</v>
      </c>
      <c r="AK24" t="s">
        <v>71</v>
      </c>
      <c r="AM24" t="s">
        <v>71</v>
      </c>
      <c r="AO24" t="s">
        <v>71</v>
      </c>
      <c r="AT24" t="s">
        <v>71</v>
      </c>
    </row>
    <row r="25" spans="1:47">
      <c r="AC25" t="s">
        <v>66</v>
      </c>
      <c r="AE25" t="s">
        <v>67</v>
      </c>
      <c r="AG25" t="s">
        <v>68</v>
      </c>
      <c r="AI25" t="s">
        <v>69</v>
      </c>
      <c r="AO25" t="s">
        <v>75</v>
      </c>
      <c r="AT25" t="s">
        <v>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U25"/>
  <sheetViews>
    <sheetView topLeftCell="AM1" workbookViewId="0">
      <selection activeCell="AT4" sqref="AT4:AT17"/>
    </sheetView>
  </sheetViews>
  <sheetFormatPr defaultRowHeight="15"/>
  <cols>
    <col min="1" max="1" width="17.7109375" customWidth="1"/>
  </cols>
  <sheetData>
    <row r="1" spans="1:47">
      <c r="B1" s="2" t="s">
        <v>21</v>
      </c>
    </row>
    <row r="2" spans="1:47">
      <c r="A2" s="2" t="s">
        <v>15</v>
      </c>
      <c r="B2" s="2" t="s">
        <v>16</v>
      </c>
    </row>
    <row r="3" spans="1:47">
      <c r="B3" s="2" t="s">
        <v>32</v>
      </c>
      <c r="C3" s="2" t="s">
        <v>33</v>
      </c>
      <c r="D3" t="s">
        <v>43</v>
      </c>
      <c r="E3" t="s">
        <v>33</v>
      </c>
      <c r="F3" t="s">
        <v>43</v>
      </c>
      <c r="I3" s="2" t="s">
        <v>33</v>
      </c>
      <c r="J3" s="2" t="s">
        <v>43</v>
      </c>
      <c r="K3" s="2" t="s">
        <v>33</v>
      </c>
      <c r="L3" s="2" t="s">
        <v>43</v>
      </c>
      <c r="M3" s="2" t="s">
        <v>33</v>
      </c>
      <c r="N3" s="2" t="s">
        <v>43</v>
      </c>
      <c r="O3" s="2" t="s">
        <v>33</v>
      </c>
      <c r="P3" s="2" t="s">
        <v>43</v>
      </c>
      <c r="Q3" s="2" t="s">
        <v>33</v>
      </c>
      <c r="R3" s="2" t="s">
        <v>43</v>
      </c>
      <c r="S3" s="2" t="s">
        <v>33</v>
      </c>
      <c r="T3" s="2" t="s">
        <v>43</v>
      </c>
      <c r="U3" s="2" t="s">
        <v>33</v>
      </c>
      <c r="V3" s="2" t="s">
        <v>43</v>
      </c>
      <c r="W3" s="2" t="s">
        <v>33</v>
      </c>
      <c r="X3" s="2" t="s">
        <v>43</v>
      </c>
      <c r="Y3" s="2" t="s">
        <v>33</v>
      </c>
      <c r="Z3" s="2" t="s">
        <v>43</v>
      </c>
      <c r="AA3" s="2" t="s">
        <v>33</v>
      </c>
      <c r="AB3" s="2" t="s">
        <v>43</v>
      </c>
      <c r="AC3" s="2" t="s">
        <v>33</v>
      </c>
      <c r="AD3" s="2" t="s">
        <v>43</v>
      </c>
      <c r="AE3" s="2" t="s">
        <v>33</v>
      </c>
      <c r="AF3" s="2" t="s">
        <v>43</v>
      </c>
      <c r="AG3" s="2" t="s">
        <v>33</v>
      </c>
      <c r="AH3" s="2" t="s">
        <v>43</v>
      </c>
      <c r="AI3" s="2" t="s">
        <v>33</v>
      </c>
      <c r="AJ3" s="2" t="s">
        <v>43</v>
      </c>
      <c r="AK3" s="2" t="s">
        <v>33</v>
      </c>
      <c r="AL3" s="2" t="s">
        <v>43</v>
      </c>
      <c r="AM3" s="2" t="s">
        <v>33</v>
      </c>
      <c r="AN3" s="2" t="s">
        <v>43</v>
      </c>
      <c r="AO3" s="2" t="s">
        <v>33</v>
      </c>
      <c r="AP3" s="2" t="s">
        <v>43</v>
      </c>
      <c r="AR3" s="2" t="s">
        <v>76</v>
      </c>
      <c r="AT3" s="2" t="s">
        <v>33</v>
      </c>
      <c r="AU3" s="2" t="s">
        <v>43</v>
      </c>
    </row>
    <row r="4" spans="1:47">
      <c r="A4" s="1" t="s">
        <v>0</v>
      </c>
      <c r="B4" s="3">
        <v>30.5</v>
      </c>
      <c r="E4">
        <v>29.111158713795206</v>
      </c>
      <c r="F4">
        <f>100*(B4-E4)/B4</f>
        <v>4.5535779875567028</v>
      </c>
      <c r="K4">
        <v>29.111158713795206</v>
      </c>
      <c r="L4">
        <f>100*(B4-K4)/B4</f>
        <v>4.5535779875567028</v>
      </c>
      <c r="M4">
        <v>29</v>
      </c>
      <c r="N4">
        <f>100*(B4-M4)/B4</f>
        <v>4.918032786885246</v>
      </c>
      <c r="O4">
        <v>29</v>
      </c>
      <c r="P4">
        <f>100*(B4-O4)/B4</f>
        <v>4.918032786885246</v>
      </c>
      <c r="Q4">
        <v>29</v>
      </c>
      <c r="R4">
        <f>100*(B4-Q4)/B4</f>
        <v>4.918032786885246</v>
      </c>
      <c r="S4">
        <v>29</v>
      </c>
      <c r="T4">
        <f>100*(B4-S4)/B4</f>
        <v>4.918032786885246</v>
      </c>
      <c r="U4">
        <v>29</v>
      </c>
      <c r="V4">
        <f>100*(B4-U4)/B4</f>
        <v>4.918032786885246</v>
      </c>
      <c r="W4">
        <v>29</v>
      </c>
      <c r="X4">
        <f>100*(B4-W4)/B4</f>
        <v>4.918032786885246</v>
      </c>
      <c r="Y4">
        <v>29</v>
      </c>
      <c r="Z4">
        <f>100*(B4-Y4)/B4</f>
        <v>4.918032786885246</v>
      </c>
      <c r="AA4">
        <v>29</v>
      </c>
      <c r="AB4">
        <f>100*(B4-AA4)/B4</f>
        <v>4.918032786885246</v>
      </c>
      <c r="AC4">
        <v>29</v>
      </c>
      <c r="AD4">
        <f>100*(B4-AC4)/B4</f>
        <v>4.918032786885246</v>
      </c>
      <c r="AE4">
        <v>29</v>
      </c>
      <c r="AF4">
        <f>100*(B4-AE4)/B4</f>
        <v>4.918032786885246</v>
      </c>
      <c r="AG4">
        <v>29</v>
      </c>
      <c r="AH4">
        <f>100*(B4-AG4)/B4</f>
        <v>4.918032786885246</v>
      </c>
      <c r="AI4">
        <v>29</v>
      </c>
      <c r="AJ4">
        <f>100*(B4-AI4)/B4</f>
        <v>4.918032786885246</v>
      </c>
      <c r="AK4">
        <v>29</v>
      </c>
      <c r="AL4">
        <f>100*(B4-AK4)/B4</f>
        <v>4.918032786885246</v>
      </c>
      <c r="AM4">
        <v>29</v>
      </c>
      <c r="AN4">
        <f>100*(B4-AM4)/B4</f>
        <v>4.918032786885246</v>
      </c>
      <c r="AO4">
        <v>29</v>
      </c>
      <c r="AP4">
        <f>100*(B4-AO4)/B4</f>
        <v>4.918032786885246</v>
      </c>
      <c r="AR4" s="2" t="s">
        <v>77</v>
      </c>
      <c r="AT4">
        <v>29</v>
      </c>
      <c r="AU4">
        <f>100*(B4-AT4)/B4</f>
        <v>4.918032786885246</v>
      </c>
    </row>
    <row r="5" spans="1:47">
      <c r="A5" s="1" t="s">
        <v>1</v>
      </c>
      <c r="B5" s="3">
        <v>18</v>
      </c>
      <c r="E5">
        <v>16.679142643788044</v>
      </c>
      <c r="F5">
        <f t="shared" ref="F5:F17" si="0">100*(B5-E5)/B5</f>
        <v>7.3380964233997572</v>
      </c>
      <c r="K5">
        <v>16.679142643788044</v>
      </c>
      <c r="L5">
        <f t="shared" ref="L5:L17" si="1">100*(B5-K5)/B5</f>
        <v>7.3380964233997572</v>
      </c>
      <c r="M5">
        <v>16.5</v>
      </c>
      <c r="N5">
        <f t="shared" ref="N5:N17" si="2">100*(B5-M5)/B5</f>
        <v>8.3333333333333339</v>
      </c>
      <c r="O5">
        <v>16.5</v>
      </c>
      <c r="P5">
        <f t="shared" ref="P5:P17" si="3">100*(B5-O5)/B5</f>
        <v>8.3333333333333339</v>
      </c>
      <c r="Q5">
        <v>16.5</v>
      </c>
      <c r="R5">
        <f t="shared" ref="R5:R17" si="4">100*(B5-Q5)/B5</f>
        <v>8.3333333333333339</v>
      </c>
      <c r="S5">
        <v>16.5</v>
      </c>
      <c r="T5">
        <f t="shared" ref="T5:T17" si="5">100*(B5-S5)/B5</f>
        <v>8.3333333333333339</v>
      </c>
      <c r="U5">
        <v>16.5</v>
      </c>
      <c r="V5">
        <f t="shared" ref="V5:V17" si="6">100*(B5-U5)/B5</f>
        <v>8.3333333333333339</v>
      </c>
      <c r="W5">
        <v>16.5</v>
      </c>
      <c r="X5">
        <f t="shared" ref="X5:X17" si="7">100*(B5-W5)/B5</f>
        <v>8.3333333333333339</v>
      </c>
      <c r="Y5">
        <v>16.5</v>
      </c>
      <c r="Z5">
        <f t="shared" ref="Z5:Z17" si="8">100*(B5-Y5)/B5</f>
        <v>8.3333333333333339</v>
      </c>
      <c r="AA5">
        <v>16.5</v>
      </c>
      <c r="AB5">
        <f t="shared" ref="AB5:AB17" si="9">100*(B5-AA5)/B5</f>
        <v>8.3333333333333339</v>
      </c>
      <c r="AC5">
        <v>16.5</v>
      </c>
      <c r="AD5">
        <f t="shared" ref="AD5:AD17" si="10">100*(B5-AC5)/B5</f>
        <v>8.3333333333333339</v>
      </c>
      <c r="AE5">
        <v>16.5</v>
      </c>
      <c r="AF5">
        <f t="shared" ref="AF5:AF17" si="11">100*(B5-AE5)/B5</f>
        <v>8.3333333333333339</v>
      </c>
      <c r="AG5">
        <v>16.5</v>
      </c>
      <c r="AH5">
        <f t="shared" ref="AH5:AH17" si="12">100*(B5-AG5)/B5</f>
        <v>8.3333333333333339</v>
      </c>
      <c r="AI5">
        <v>16.5</v>
      </c>
      <c r="AJ5">
        <f t="shared" ref="AJ5:AJ17" si="13">100*(B5-AI5)/B5</f>
        <v>8.3333333333333339</v>
      </c>
      <c r="AK5">
        <v>16.5</v>
      </c>
      <c r="AL5">
        <f t="shared" ref="AL5:AL17" si="14">100*(B5-AK5)/B5</f>
        <v>8.3333333333333339</v>
      </c>
      <c r="AM5">
        <v>16.5</v>
      </c>
      <c r="AN5">
        <f t="shared" ref="AN5:AN17" si="15">100*(B5-AM5)/B5</f>
        <v>8.3333333333333339</v>
      </c>
      <c r="AO5">
        <v>16.5</v>
      </c>
      <c r="AP5">
        <f t="shared" ref="AP5:AP17" si="16">100*(B5-AO5)/B5</f>
        <v>8.3333333333333339</v>
      </c>
      <c r="AR5" s="2" t="s">
        <v>78</v>
      </c>
      <c r="AT5">
        <v>16.5</v>
      </c>
      <c r="AU5">
        <f t="shared" ref="AU5:AU17" si="17">100*(B5-AT5)/B5</f>
        <v>8.3333333333333339</v>
      </c>
    </row>
    <row r="6" spans="1:47">
      <c r="A6" s="1" t="s">
        <v>2</v>
      </c>
      <c r="B6" s="3">
        <v>24</v>
      </c>
      <c r="E6">
        <v>24.238998259603541</v>
      </c>
      <c r="F6">
        <f t="shared" si="0"/>
        <v>-0.99582608168142051</v>
      </c>
      <c r="K6">
        <v>24.238998259603541</v>
      </c>
      <c r="L6">
        <f t="shared" si="1"/>
        <v>-0.99582608168142051</v>
      </c>
      <c r="M6">
        <v>24</v>
      </c>
      <c r="N6">
        <f t="shared" si="2"/>
        <v>0</v>
      </c>
      <c r="O6">
        <v>24</v>
      </c>
      <c r="P6">
        <f t="shared" si="3"/>
        <v>0</v>
      </c>
      <c r="Q6">
        <v>24</v>
      </c>
      <c r="R6">
        <f t="shared" si="4"/>
        <v>0</v>
      </c>
      <c r="S6">
        <v>24</v>
      </c>
      <c r="T6">
        <f t="shared" si="5"/>
        <v>0</v>
      </c>
      <c r="U6">
        <v>24</v>
      </c>
      <c r="V6">
        <f t="shared" si="6"/>
        <v>0</v>
      </c>
      <c r="W6">
        <v>24</v>
      </c>
      <c r="X6">
        <f t="shared" si="7"/>
        <v>0</v>
      </c>
      <c r="Y6">
        <v>24</v>
      </c>
      <c r="Z6">
        <f t="shared" si="8"/>
        <v>0</v>
      </c>
      <c r="AA6">
        <v>24</v>
      </c>
      <c r="AB6">
        <f t="shared" si="9"/>
        <v>0</v>
      </c>
      <c r="AC6">
        <v>24</v>
      </c>
      <c r="AD6">
        <f t="shared" si="10"/>
        <v>0</v>
      </c>
      <c r="AE6">
        <v>24</v>
      </c>
      <c r="AF6">
        <f t="shared" si="11"/>
        <v>0</v>
      </c>
      <c r="AG6">
        <v>24</v>
      </c>
      <c r="AH6">
        <f t="shared" si="12"/>
        <v>0</v>
      </c>
      <c r="AI6">
        <v>24</v>
      </c>
      <c r="AJ6">
        <f t="shared" si="13"/>
        <v>0</v>
      </c>
      <c r="AK6">
        <v>24</v>
      </c>
      <c r="AL6">
        <f t="shared" si="14"/>
        <v>0</v>
      </c>
      <c r="AM6">
        <v>24</v>
      </c>
      <c r="AN6">
        <f t="shared" si="15"/>
        <v>0</v>
      </c>
      <c r="AO6">
        <v>24</v>
      </c>
      <c r="AP6">
        <f t="shared" si="16"/>
        <v>0</v>
      </c>
      <c r="AR6" s="2" t="s">
        <v>79</v>
      </c>
      <c r="AT6">
        <v>24</v>
      </c>
      <c r="AU6">
        <f t="shared" si="17"/>
        <v>0</v>
      </c>
    </row>
    <row r="7" spans="1:47">
      <c r="A7" s="1" t="s">
        <v>3</v>
      </c>
      <c r="B7" s="3">
        <v>13</v>
      </c>
      <c r="E7">
        <v>14.051518814200778</v>
      </c>
      <c r="F7">
        <f t="shared" si="0"/>
        <v>-8.0886062630829052</v>
      </c>
      <c r="K7">
        <v>14.051518814200778</v>
      </c>
      <c r="L7">
        <f t="shared" si="1"/>
        <v>-8.0886062630829052</v>
      </c>
      <c r="M7">
        <v>14</v>
      </c>
      <c r="N7">
        <f t="shared" si="2"/>
        <v>-7.6923076923076925</v>
      </c>
      <c r="O7">
        <v>14</v>
      </c>
      <c r="P7">
        <f t="shared" si="3"/>
        <v>-7.6923076923076925</v>
      </c>
      <c r="Q7">
        <v>14</v>
      </c>
      <c r="R7">
        <f t="shared" si="4"/>
        <v>-7.6923076923076925</v>
      </c>
      <c r="S7">
        <v>14</v>
      </c>
      <c r="T7">
        <f t="shared" si="5"/>
        <v>-7.6923076923076925</v>
      </c>
      <c r="U7">
        <v>14</v>
      </c>
      <c r="V7">
        <f t="shared" si="6"/>
        <v>-7.6923076923076925</v>
      </c>
      <c r="W7">
        <v>14</v>
      </c>
      <c r="X7">
        <f t="shared" si="7"/>
        <v>-7.6923076923076925</v>
      </c>
      <c r="Y7">
        <v>14</v>
      </c>
      <c r="Z7">
        <f t="shared" si="8"/>
        <v>-7.6923076923076925</v>
      </c>
      <c r="AA7">
        <v>14</v>
      </c>
      <c r="AB7">
        <f t="shared" si="9"/>
        <v>-7.6923076923076925</v>
      </c>
      <c r="AC7">
        <v>14</v>
      </c>
      <c r="AD7">
        <f t="shared" si="10"/>
        <v>-7.6923076923076925</v>
      </c>
      <c r="AE7">
        <v>14</v>
      </c>
      <c r="AF7">
        <f t="shared" si="11"/>
        <v>-7.6923076923076925</v>
      </c>
      <c r="AG7">
        <v>14</v>
      </c>
      <c r="AH7">
        <f t="shared" si="12"/>
        <v>-7.6923076923076925</v>
      </c>
      <c r="AI7">
        <v>14</v>
      </c>
      <c r="AJ7">
        <f t="shared" si="13"/>
        <v>-7.6923076923076925</v>
      </c>
      <c r="AK7">
        <v>14</v>
      </c>
      <c r="AL7">
        <f t="shared" si="14"/>
        <v>-7.6923076923076925</v>
      </c>
      <c r="AM7">
        <v>14</v>
      </c>
      <c r="AN7">
        <f t="shared" si="15"/>
        <v>-7.6923076923076925</v>
      </c>
      <c r="AO7">
        <v>14</v>
      </c>
      <c r="AP7">
        <f t="shared" si="16"/>
        <v>-7.6923076923076925</v>
      </c>
      <c r="AR7" s="2" t="s">
        <v>58</v>
      </c>
      <c r="AT7">
        <v>14</v>
      </c>
      <c r="AU7">
        <f t="shared" si="17"/>
        <v>-7.6923076923076925</v>
      </c>
    </row>
    <row r="8" spans="1:47">
      <c r="A8" s="1" t="s">
        <v>4</v>
      </c>
      <c r="B8" s="3">
        <v>40</v>
      </c>
      <c r="E8">
        <v>40.803675125705382</v>
      </c>
      <c r="F8">
        <f t="shared" si="0"/>
        <v>-2.0091878142634556</v>
      </c>
      <c r="K8">
        <v>40.803675125705382</v>
      </c>
      <c r="L8">
        <f t="shared" si="1"/>
        <v>-2.0091878142634556</v>
      </c>
      <c r="M8">
        <v>40.5</v>
      </c>
      <c r="N8">
        <f t="shared" si="2"/>
        <v>-1.25</v>
      </c>
      <c r="O8">
        <v>40.5</v>
      </c>
      <c r="P8">
        <f t="shared" si="3"/>
        <v>-1.25</v>
      </c>
      <c r="Q8">
        <v>40.5</v>
      </c>
      <c r="R8">
        <f t="shared" si="4"/>
        <v>-1.25</v>
      </c>
      <c r="S8">
        <v>40.5</v>
      </c>
      <c r="T8">
        <f t="shared" si="5"/>
        <v>-1.25</v>
      </c>
      <c r="U8">
        <v>40.5</v>
      </c>
      <c r="V8">
        <f t="shared" si="6"/>
        <v>-1.25</v>
      </c>
      <c r="W8">
        <v>40.5</v>
      </c>
      <c r="X8">
        <f t="shared" si="7"/>
        <v>-1.25</v>
      </c>
      <c r="Y8">
        <v>40.5</v>
      </c>
      <c r="Z8">
        <f t="shared" si="8"/>
        <v>-1.25</v>
      </c>
      <c r="AA8">
        <v>40.5</v>
      </c>
      <c r="AB8">
        <f t="shared" si="9"/>
        <v>-1.25</v>
      </c>
      <c r="AC8">
        <v>40.5</v>
      </c>
      <c r="AD8">
        <f t="shared" si="10"/>
        <v>-1.25</v>
      </c>
      <c r="AE8">
        <v>40.5</v>
      </c>
      <c r="AF8">
        <f t="shared" si="11"/>
        <v>-1.25</v>
      </c>
      <c r="AG8">
        <v>40.5</v>
      </c>
      <c r="AH8">
        <f t="shared" si="12"/>
        <v>-1.25</v>
      </c>
      <c r="AI8">
        <v>40.5</v>
      </c>
      <c r="AJ8">
        <f t="shared" si="13"/>
        <v>-1.25</v>
      </c>
      <c r="AK8">
        <v>40.5</v>
      </c>
      <c r="AL8">
        <f t="shared" si="14"/>
        <v>-1.25</v>
      </c>
      <c r="AM8">
        <v>41</v>
      </c>
      <c r="AN8">
        <f t="shared" si="15"/>
        <v>-2.5</v>
      </c>
      <c r="AO8">
        <v>40.5</v>
      </c>
      <c r="AP8">
        <f t="shared" si="16"/>
        <v>-1.25</v>
      </c>
      <c r="AR8" s="2" t="s">
        <v>80</v>
      </c>
      <c r="AT8">
        <v>40.5</v>
      </c>
      <c r="AU8">
        <f t="shared" si="17"/>
        <v>-1.25</v>
      </c>
    </row>
    <row r="9" spans="1:47">
      <c r="A9" s="1" t="s">
        <v>5</v>
      </c>
      <c r="B9" s="3">
        <v>39.5</v>
      </c>
      <c r="E9">
        <v>41.440663462085659</v>
      </c>
      <c r="F9">
        <f t="shared" si="0"/>
        <v>-4.9130720559130614</v>
      </c>
      <c r="K9">
        <v>40.775186497205496</v>
      </c>
      <c r="L9">
        <f t="shared" si="1"/>
        <v>-3.2283202460898632</v>
      </c>
      <c r="M9">
        <v>40.5</v>
      </c>
      <c r="N9">
        <f t="shared" si="2"/>
        <v>-2.5316455696202533</v>
      </c>
      <c r="O9">
        <v>40.5</v>
      </c>
      <c r="P9">
        <f t="shared" si="3"/>
        <v>-2.5316455696202533</v>
      </c>
      <c r="Q9">
        <v>40.5</v>
      </c>
      <c r="R9">
        <f t="shared" si="4"/>
        <v>-2.5316455696202533</v>
      </c>
      <c r="S9">
        <v>40.5</v>
      </c>
      <c r="T9">
        <f t="shared" si="5"/>
        <v>-2.5316455696202533</v>
      </c>
      <c r="U9">
        <v>40.5</v>
      </c>
      <c r="V9">
        <f t="shared" si="6"/>
        <v>-2.5316455696202533</v>
      </c>
      <c r="W9">
        <v>40.5</v>
      </c>
      <c r="X9">
        <f t="shared" si="7"/>
        <v>-2.5316455696202533</v>
      </c>
      <c r="Y9">
        <v>40.5</v>
      </c>
      <c r="Z9">
        <f t="shared" si="8"/>
        <v>-2.5316455696202533</v>
      </c>
      <c r="AA9">
        <v>40.5</v>
      </c>
      <c r="AB9">
        <f t="shared" si="9"/>
        <v>-2.5316455696202533</v>
      </c>
      <c r="AC9">
        <v>40.5</v>
      </c>
      <c r="AD9">
        <f t="shared" si="10"/>
        <v>-2.5316455696202533</v>
      </c>
      <c r="AE9">
        <v>40.5</v>
      </c>
      <c r="AF9">
        <f t="shared" si="11"/>
        <v>-2.5316455696202533</v>
      </c>
      <c r="AG9">
        <v>40.5</v>
      </c>
      <c r="AH9">
        <f t="shared" si="12"/>
        <v>-2.5316455696202533</v>
      </c>
      <c r="AI9">
        <v>40.5</v>
      </c>
      <c r="AJ9">
        <f t="shared" si="13"/>
        <v>-2.5316455696202533</v>
      </c>
      <c r="AK9">
        <v>40.5</v>
      </c>
      <c r="AL9">
        <f t="shared" si="14"/>
        <v>-2.5316455696202533</v>
      </c>
      <c r="AM9">
        <v>41</v>
      </c>
      <c r="AN9">
        <f t="shared" si="15"/>
        <v>-3.7974683544303796</v>
      </c>
      <c r="AO9">
        <v>40.5</v>
      </c>
      <c r="AP9">
        <f t="shared" si="16"/>
        <v>-2.5316455696202533</v>
      </c>
      <c r="AR9" s="2" t="s">
        <v>81</v>
      </c>
      <c r="AT9">
        <v>38.5</v>
      </c>
      <c r="AU9">
        <f t="shared" si="17"/>
        <v>2.5316455696202533</v>
      </c>
    </row>
    <row r="10" spans="1:47">
      <c r="A10" s="1" t="s">
        <v>6</v>
      </c>
      <c r="B10" s="3">
        <v>41</v>
      </c>
      <c r="E10">
        <v>38.353485668384472</v>
      </c>
      <c r="F10">
        <f t="shared" si="0"/>
        <v>6.4549130039403106</v>
      </c>
      <c r="K10">
        <v>38.353485668384472</v>
      </c>
      <c r="L10">
        <f t="shared" si="1"/>
        <v>6.4549130039403106</v>
      </c>
      <c r="M10">
        <v>38</v>
      </c>
      <c r="N10">
        <f t="shared" si="2"/>
        <v>7.3170731707317076</v>
      </c>
      <c r="O10">
        <v>41.5</v>
      </c>
      <c r="P10">
        <f t="shared" si="3"/>
        <v>-1.2195121951219512</v>
      </c>
      <c r="Q10">
        <v>38</v>
      </c>
      <c r="R10">
        <f t="shared" si="4"/>
        <v>7.3170731707317076</v>
      </c>
      <c r="S10">
        <v>38</v>
      </c>
      <c r="T10">
        <f t="shared" si="5"/>
        <v>7.3170731707317076</v>
      </c>
      <c r="U10">
        <v>38</v>
      </c>
      <c r="V10">
        <f t="shared" si="6"/>
        <v>7.3170731707317076</v>
      </c>
      <c r="W10">
        <v>38</v>
      </c>
      <c r="X10">
        <f t="shared" si="7"/>
        <v>7.3170731707317076</v>
      </c>
      <c r="Y10">
        <v>38</v>
      </c>
      <c r="Z10">
        <f t="shared" si="8"/>
        <v>7.3170731707317076</v>
      </c>
      <c r="AA10">
        <v>38</v>
      </c>
      <c r="AB10">
        <f t="shared" si="9"/>
        <v>7.3170731707317076</v>
      </c>
      <c r="AC10">
        <v>38</v>
      </c>
      <c r="AD10">
        <f t="shared" si="10"/>
        <v>7.3170731707317076</v>
      </c>
      <c r="AE10">
        <v>38</v>
      </c>
      <c r="AF10">
        <f t="shared" si="11"/>
        <v>7.3170731707317076</v>
      </c>
      <c r="AG10">
        <v>38</v>
      </c>
      <c r="AH10">
        <f t="shared" si="12"/>
        <v>7.3170731707317076</v>
      </c>
      <c r="AI10">
        <v>38</v>
      </c>
      <c r="AJ10">
        <f t="shared" si="13"/>
        <v>7.3170731707317076</v>
      </c>
      <c r="AK10">
        <v>38</v>
      </c>
      <c r="AL10">
        <f t="shared" si="14"/>
        <v>7.3170731707317076</v>
      </c>
      <c r="AM10">
        <v>36.5</v>
      </c>
      <c r="AN10">
        <f t="shared" si="15"/>
        <v>10.975609756097562</v>
      </c>
      <c r="AO10">
        <v>48.5</v>
      </c>
      <c r="AP10">
        <f t="shared" si="16"/>
        <v>-18.292682926829269</v>
      </c>
      <c r="AR10" s="2" t="s">
        <v>82</v>
      </c>
      <c r="AT10">
        <v>37</v>
      </c>
      <c r="AU10">
        <f t="shared" si="17"/>
        <v>9.7560975609756095</v>
      </c>
    </row>
    <row r="11" spans="1:47">
      <c r="A11" s="1" t="s">
        <v>7</v>
      </c>
      <c r="B11" s="3">
        <v>16</v>
      </c>
      <c r="E11">
        <v>16.761324423698074</v>
      </c>
      <c r="F11">
        <f t="shared" si="0"/>
        <v>-4.7582776481129629</v>
      </c>
      <c r="K11">
        <v>16.761324423698074</v>
      </c>
      <c r="L11">
        <f t="shared" si="1"/>
        <v>-4.7582776481129629</v>
      </c>
      <c r="M11">
        <v>16.5</v>
      </c>
      <c r="N11">
        <f t="shared" si="2"/>
        <v>-3.125</v>
      </c>
      <c r="O11">
        <v>16.5</v>
      </c>
      <c r="P11">
        <f t="shared" si="3"/>
        <v>-3.125</v>
      </c>
      <c r="Q11">
        <v>17.5</v>
      </c>
      <c r="R11">
        <f t="shared" si="4"/>
        <v>-9.375</v>
      </c>
      <c r="S11">
        <v>14.5</v>
      </c>
      <c r="T11">
        <f t="shared" si="5"/>
        <v>9.375</v>
      </c>
      <c r="U11">
        <v>20</v>
      </c>
      <c r="V11">
        <f t="shared" si="6"/>
        <v>-25</v>
      </c>
      <c r="W11">
        <v>15.5</v>
      </c>
      <c r="X11">
        <f t="shared" si="7"/>
        <v>3.125</v>
      </c>
      <c r="Y11">
        <v>15.5</v>
      </c>
      <c r="Z11">
        <f t="shared" si="8"/>
        <v>3.125</v>
      </c>
      <c r="AA11">
        <v>13.5</v>
      </c>
      <c r="AB11">
        <f t="shared" si="9"/>
        <v>15.625</v>
      </c>
      <c r="AC11">
        <v>14.5</v>
      </c>
      <c r="AD11">
        <f t="shared" si="10"/>
        <v>9.375</v>
      </c>
      <c r="AE11">
        <v>15.5</v>
      </c>
      <c r="AF11">
        <f t="shared" si="11"/>
        <v>3.125</v>
      </c>
      <c r="AG11">
        <v>15.5</v>
      </c>
      <c r="AH11">
        <f t="shared" si="12"/>
        <v>3.125</v>
      </c>
      <c r="AI11">
        <v>15.5</v>
      </c>
      <c r="AJ11">
        <f t="shared" si="13"/>
        <v>3.125</v>
      </c>
      <c r="AK11">
        <v>15.5</v>
      </c>
      <c r="AL11">
        <f t="shared" si="14"/>
        <v>3.125</v>
      </c>
      <c r="AM11">
        <v>16</v>
      </c>
      <c r="AN11">
        <f t="shared" si="15"/>
        <v>0</v>
      </c>
      <c r="AO11">
        <v>15.5</v>
      </c>
      <c r="AP11">
        <f t="shared" si="16"/>
        <v>3.125</v>
      </c>
      <c r="AR11" s="2"/>
      <c r="AT11">
        <v>15.5</v>
      </c>
      <c r="AU11">
        <f t="shared" si="17"/>
        <v>3.125</v>
      </c>
    </row>
    <row r="12" spans="1:47">
      <c r="A12" s="1" t="s">
        <v>0</v>
      </c>
      <c r="B12" s="3">
        <v>37.5</v>
      </c>
      <c r="E12">
        <v>31.224057652806479</v>
      </c>
      <c r="F12">
        <f t="shared" si="0"/>
        <v>16.735846259182722</v>
      </c>
      <c r="K12">
        <v>31.224057652806479</v>
      </c>
      <c r="L12">
        <f t="shared" si="1"/>
        <v>16.735846259182722</v>
      </c>
      <c r="M12">
        <v>31</v>
      </c>
      <c r="N12">
        <f t="shared" si="2"/>
        <v>17.333333333333332</v>
      </c>
      <c r="O12">
        <v>37</v>
      </c>
      <c r="P12">
        <f t="shared" si="3"/>
        <v>1.3333333333333333</v>
      </c>
      <c r="Q12">
        <v>31</v>
      </c>
      <c r="R12">
        <f t="shared" si="4"/>
        <v>17.333333333333332</v>
      </c>
      <c r="S12">
        <v>31</v>
      </c>
      <c r="T12">
        <f t="shared" si="5"/>
        <v>17.333333333333332</v>
      </c>
      <c r="U12">
        <v>31</v>
      </c>
      <c r="V12">
        <f t="shared" si="6"/>
        <v>17.333333333333332</v>
      </c>
      <c r="W12">
        <v>31</v>
      </c>
      <c r="X12">
        <f t="shared" si="7"/>
        <v>17.333333333333332</v>
      </c>
      <c r="Y12">
        <v>31</v>
      </c>
      <c r="Z12">
        <f t="shared" si="8"/>
        <v>17.333333333333332</v>
      </c>
      <c r="AA12">
        <v>31</v>
      </c>
      <c r="AB12">
        <f t="shared" si="9"/>
        <v>17.333333333333332</v>
      </c>
      <c r="AC12">
        <v>31</v>
      </c>
      <c r="AD12">
        <f t="shared" si="10"/>
        <v>17.333333333333332</v>
      </c>
      <c r="AE12">
        <v>31</v>
      </c>
      <c r="AF12">
        <f t="shared" si="11"/>
        <v>17.333333333333332</v>
      </c>
      <c r="AG12">
        <v>31</v>
      </c>
      <c r="AH12">
        <f t="shared" si="12"/>
        <v>17.333333333333332</v>
      </c>
      <c r="AI12">
        <v>31</v>
      </c>
      <c r="AJ12">
        <f t="shared" si="13"/>
        <v>17.333333333333332</v>
      </c>
      <c r="AK12">
        <v>31</v>
      </c>
      <c r="AL12">
        <f t="shared" si="14"/>
        <v>17.333333333333332</v>
      </c>
      <c r="AM12">
        <v>29.5</v>
      </c>
      <c r="AN12">
        <f t="shared" si="15"/>
        <v>21.333333333333332</v>
      </c>
      <c r="AO12">
        <v>30</v>
      </c>
      <c r="AP12">
        <f t="shared" si="16"/>
        <v>20</v>
      </c>
      <c r="AR12" s="2" t="s">
        <v>83</v>
      </c>
      <c r="AT12">
        <v>27.5</v>
      </c>
      <c r="AU12">
        <f t="shared" si="17"/>
        <v>26.666666666666668</v>
      </c>
    </row>
    <row r="13" spans="1:47">
      <c r="A13" s="1" t="s">
        <v>8</v>
      </c>
      <c r="B13" s="3">
        <v>38</v>
      </c>
      <c r="E13">
        <v>40.775186497205496</v>
      </c>
      <c r="F13">
        <f t="shared" si="0"/>
        <v>-7.3031223610670946</v>
      </c>
      <c r="K13">
        <v>41.440663462085659</v>
      </c>
      <c r="L13">
        <f t="shared" si="1"/>
        <v>-9.0543775318043682</v>
      </c>
      <c r="M13">
        <v>41</v>
      </c>
      <c r="N13">
        <f t="shared" si="2"/>
        <v>-7.8947368421052628</v>
      </c>
      <c r="O13">
        <v>41.5</v>
      </c>
      <c r="P13">
        <f t="shared" si="3"/>
        <v>-9.2105263157894743</v>
      </c>
      <c r="Q13">
        <v>41</v>
      </c>
      <c r="R13">
        <f t="shared" si="4"/>
        <v>-7.8947368421052628</v>
      </c>
      <c r="S13">
        <v>41</v>
      </c>
      <c r="T13">
        <f t="shared" si="5"/>
        <v>-7.8947368421052628</v>
      </c>
      <c r="U13">
        <v>41</v>
      </c>
      <c r="V13">
        <f t="shared" si="6"/>
        <v>-7.8947368421052628</v>
      </c>
      <c r="W13">
        <v>41</v>
      </c>
      <c r="X13">
        <f t="shared" si="7"/>
        <v>-7.8947368421052628</v>
      </c>
      <c r="Y13">
        <v>41</v>
      </c>
      <c r="Z13">
        <f t="shared" si="8"/>
        <v>-7.8947368421052628</v>
      </c>
      <c r="AA13">
        <v>41</v>
      </c>
      <c r="AB13">
        <f t="shared" si="9"/>
        <v>-7.8947368421052628</v>
      </c>
      <c r="AC13">
        <v>41</v>
      </c>
      <c r="AD13">
        <f t="shared" si="10"/>
        <v>-7.8947368421052628</v>
      </c>
      <c r="AE13">
        <v>41</v>
      </c>
      <c r="AF13">
        <f t="shared" si="11"/>
        <v>-7.8947368421052628</v>
      </c>
      <c r="AG13">
        <v>41</v>
      </c>
      <c r="AH13">
        <f t="shared" si="12"/>
        <v>-7.8947368421052628</v>
      </c>
      <c r="AI13">
        <v>41</v>
      </c>
      <c r="AJ13">
        <f t="shared" si="13"/>
        <v>-7.8947368421052628</v>
      </c>
      <c r="AK13">
        <v>41</v>
      </c>
      <c r="AL13">
        <f t="shared" si="14"/>
        <v>-7.8947368421052628</v>
      </c>
      <c r="AM13">
        <v>40.5</v>
      </c>
      <c r="AN13">
        <f t="shared" si="15"/>
        <v>-6.5789473684210522</v>
      </c>
      <c r="AO13">
        <v>40</v>
      </c>
      <c r="AP13">
        <f t="shared" si="16"/>
        <v>-5.2631578947368425</v>
      </c>
      <c r="AR13" s="2" t="s">
        <v>84</v>
      </c>
      <c r="AT13">
        <v>40.5</v>
      </c>
      <c r="AU13">
        <f t="shared" si="17"/>
        <v>-6.5789473684210522</v>
      </c>
    </row>
    <row r="14" spans="1:47">
      <c r="A14" s="1" t="s">
        <v>6</v>
      </c>
      <c r="B14" s="3">
        <v>41</v>
      </c>
      <c r="E14">
        <v>38.353485668384472</v>
      </c>
      <c r="F14">
        <f t="shared" si="0"/>
        <v>6.4549130039403106</v>
      </c>
      <c r="K14">
        <v>38.353485668384472</v>
      </c>
      <c r="L14">
        <f t="shared" si="1"/>
        <v>6.4549130039403106</v>
      </c>
      <c r="M14">
        <v>38</v>
      </c>
      <c r="N14">
        <f t="shared" si="2"/>
        <v>7.3170731707317076</v>
      </c>
      <c r="O14">
        <v>41.5</v>
      </c>
      <c r="P14">
        <f t="shared" si="3"/>
        <v>-1.2195121951219512</v>
      </c>
      <c r="Q14">
        <v>38</v>
      </c>
      <c r="R14">
        <f t="shared" si="4"/>
        <v>7.3170731707317076</v>
      </c>
      <c r="S14">
        <v>38</v>
      </c>
      <c r="T14">
        <f t="shared" si="5"/>
        <v>7.3170731707317076</v>
      </c>
      <c r="U14">
        <v>38</v>
      </c>
      <c r="V14">
        <f t="shared" si="6"/>
        <v>7.3170731707317076</v>
      </c>
      <c r="W14">
        <v>38</v>
      </c>
      <c r="X14">
        <f t="shared" si="7"/>
        <v>7.3170731707317076</v>
      </c>
      <c r="Y14">
        <v>38</v>
      </c>
      <c r="Z14">
        <f t="shared" si="8"/>
        <v>7.3170731707317076</v>
      </c>
      <c r="AA14">
        <v>38</v>
      </c>
      <c r="AB14">
        <f t="shared" si="9"/>
        <v>7.3170731707317076</v>
      </c>
      <c r="AC14">
        <v>38</v>
      </c>
      <c r="AD14">
        <f t="shared" si="10"/>
        <v>7.3170731707317076</v>
      </c>
      <c r="AE14">
        <v>38</v>
      </c>
      <c r="AF14">
        <f t="shared" si="11"/>
        <v>7.3170731707317076</v>
      </c>
      <c r="AG14">
        <v>38</v>
      </c>
      <c r="AH14">
        <f t="shared" si="12"/>
        <v>7.3170731707317076</v>
      </c>
      <c r="AI14">
        <v>38</v>
      </c>
      <c r="AJ14">
        <f t="shared" si="13"/>
        <v>7.3170731707317076</v>
      </c>
      <c r="AK14">
        <v>38</v>
      </c>
      <c r="AL14">
        <f t="shared" si="14"/>
        <v>7.3170731707317076</v>
      </c>
      <c r="AM14">
        <v>36.5</v>
      </c>
      <c r="AN14">
        <f t="shared" si="15"/>
        <v>10.975609756097562</v>
      </c>
      <c r="AO14">
        <v>48.5</v>
      </c>
      <c r="AP14">
        <f t="shared" si="16"/>
        <v>-18.292682926829269</v>
      </c>
      <c r="AR14" s="2" t="s">
        <v>85</v>
      </c>
      <c r="AT14">
        <v>37</v>
      </c>
      <c r="AU14">
        <f t="shared" si="17"/>
        <v>9.7560975609756095</v>
      </c>
    </row>
    <row r="15" spans="1:47">
      <c r="A15" s="1" t="s">
        <v>9</v>
      </c>
      <c r="B15" s="3">
        <v>23</v>
      </c>
      <c r="E15">
        <v>24.296907160933927</v>
      </c>
      <c r="F15">
        <f t="shared" si="0"/>
        <v>-5.6387267866692463</v>
      </c>
      <c r="K15">
        <v>24.296907160933927</v>
      </c>
      <c r="L15">
        <f t="shared" si="1"/>
        <v>-5.6387267866692463</v>
      </c>
      <c r="M15">
        <v>24</v>
      </c>
      <c r="N15">
        <f t="shared" si="2"/>
        <v>-4.3478260869565215</v>
      </c>
      <c r="O15">
        <v>24</v>
      </c>
      <c r="P15">
        <f t="shared" si="3"/>
        <v>-4.3478260869565215</v>
      </c>
      <c r="Q15">
        <v>24</v>
      </c>
      <c r="R15">
        <f t="shared" si="4"/>
        <v>-4.3478260869565215</v>
      </c>
      <c r="S15">
        <v>24</v>
      </c>
      <c r="T15">
        <f t="shared" si="5"/>
        <v>-4.3478260869565215</v>
      </c>
      <c r="U15">
        <v>24</v>
      </c>
      <c r="V15">
        <f t="shared" si="6"/>
        <v>-4.3478260869565215</v>
      </c>
      <c r="W15">
        <v>24</v>
      </c>
      <c r="X15">
        <f t="shared" si="7"/>
        <v>-4.3478260869565215</v>
      </c>
      <c r="Y15">
        <v>24</v>
      </c>
      <c r="Z15">
        <f t="shared" si="8"/>
        <v>-4.3478260869565215</v>
      </c>
      <c r="AA15">
        <v>24</v>
      </c>
      <c r="AB15">
        <f t="shared" si="9"/>
        <v>-4.3478260869565215</v>
      </c>
      <c r="AC15">
        <v>24</v>
      </c>
      <c r="AD15">
        <f t="shared" si="10"/>
        <v>-4.3478260869565215</v>
      </c>
      <c r="AE15">
        <v>24</v>
      </c>
      <c r="AF15">
        <f t="shared" si="11"/>
        <v>-4.3478260869565215</v>
      </c>
      <c r="AG15">
        <v>24</v>
      </c>
      <c r="AH15">
        <f t="shared" si="12"/>
        <v>-4.3478260869565215</v>
      </c>
      <c r="AI15">
        <v>24</v>
      </c>
      <c r="AJ15">
        <f t="shared" si="13"/>
        <v>-4.3478260869565215</v>
      </c>
      <c r="AK15">
        <v>24</v>
      </c>
      <c r="AL15">
        <f t="shared" si="14"/>
        <v>-4.3478260869565215</v>
      </c>
      <c r="AM15">
        <v>24.5</v>
      </c>
      <c r="AN15">
        <f t="shared" si="15"/>
        <v>-6.5217391304347823</v>
      </c>
      <c r="AO15">
        <v>24</v>
      </c>
      <c r="AP15">
        <f t="shared" si="16"/>
        <v>-4.3478260869565215</v>
      </c>
      <c r="AR15" s="2" t="s">
        <v>86</v>
      </c>
      <c r="AT15">
        <v>24</v>
      </c>
      <c r="AU15">
        <f t="shared" si="17"/>
        <v>-4.3478260869565215</v>
      </c>
    </row>
    <row r="16" spans="1:47">
      <c r="A16" s="1" t="s">
        <v>10</v>
      </c>
      <c r="B16" s="3">
        <v>16</v>
      </c>
      <c r="E16">
        <v>0</v>
      </c>
      <c r="F16">
        <f t="shared" si="0"/>
        <v>100</v>
      </c>
      <c r="K16">
        <v>0</v>
      </c>
      <c r="L16">
        <f t="shared" si="1"/>
        <v>100</v>
      </c>
      <c r="M16">
        <v>0</v>
      </c>
      <c r="N16">
        <f t="shared" si="2"/>
        <v>100</v>
      </c>
      <c r="O16">
        <v>0</v>
      </c>
      <c r="P16">
        <f t="shared" si="3"/>
        <v>100</v>
      </c>
      <c r="Q16">
        <v>0</v>
      </c>
      <c r="R16">
        <f t="shared" si="4"/>
        <v>100</v>
      </c>
      <c r="S16">
        <v>0</v>
      </c>
      <c r="T16">
        <f t="shared" si="5"/>
        <v>100</v>
      </c>
      <c r="U16">
        <v>0</v>
      </c>
      <c r="V16">
        <f t="shared" si="6"/>
        <v>100</v>
      </c>
      <c r="W16">
        <v>0</v>
      </c>
      <c r="X16">
        <f t="shared" si="7"/>
        <v>100</v>
      </c>
      <c r="Y16">
        <v>0</v>
      </c>
      <c r="Z16">
        <f t="shared" si="8"/>
        <v>100</v>
      </c>
      <c r="AA16">
        <v>0</v>
      </c>
      <c r="AB16">
        <f t="shared" si="9"/>
        <v>100</v>
      </c>
      <c r="AC16">
        <v>0</v>
      </c>
      <c r="AD16">
        <f t="shared" si="10"/>
        <v>100</v>
      </c>
      <c r="AE16">
        <v>0</v>
      </c>
      <c r="AF16">
        <f t="shared" si="11"/>
        <v>100</v>
      </c>
      <c r="AG16">
        <v>0</v>
      </c>
      <c r="AH16">
        <f t="shared" si="12"/>
        <v>100</v>
      </c>
      <c r="AI16">
        <v>0</v>
      </c>
      <c r="AJ16">
        <f t="shared" si="13"/>
        <v>100</v>
      </c>
      <c r="AK16">
        <v>0</v>
      </c>
      <c r="AL16">
        <f t="shared" si="14"/>
        <v>100</v>
      </c>
      <c r="AM16">
        <v>0</v>
      </c>
      <c r="AN16">
        <f t="shared" si="15"/>
        <v>100</v>
      </c>
      <c r="AO16">
        <v>0</v>
      </c>
      <c r="AP16">
        <f t="shared" si="16"/>
        <v>100</v>
      </c>
      <c r="AR16" s="2" t="s">
        <v>87</v>
      </c>
      <c r="AT16">
        <v>0</v>
      </c>
      <c r="AU16">
        <f t="shared" si="17"/>
        <v>100</v>
      </c>
    </row>
    <row r="17" spans="1:47">
      <c r="A17" s="1" t="s">
        <v>11</v>
      </c>
      <c r="B17" s="3">
        <v>28</v>
      </c>
      <c r="E17">
        <v>26.221418950392945</v>
      </c>
      <c r="F17">
        <f t="shared" si="0"/>
        <v>6.3520751771680546</v>
      </c>
      <c r="K17">
        <v>26.221418950392945</v>
      </c>
      <c r="L17">
        <f t="shared" si="1"/>
        <v>6.3520751771680546</v>
      </c>
      <c r="M17">
        <v>26</v>
      </c>
      <c r="N17">
        <f t="shared" si="2"/>
        <v>7.1428571428571432</v>
      </c>
      <c r="O17">
        <v>26</v>
      </c>
      <c r="P17">
        <f t="shared" si="3"/>
        <v>7.1428571428571432</v>
      </c>
      <c r="Q17">
        <v>26</v>
      </c>
      <c r="R17">
        <f t="shared" si="4"/>
        <v>7.1428571428571432</v>
      </c>
      <c r="S17">
        <v>26</v>
      </c>
      <c r="T17">
        <f t="shared" si="5"/>
        <v>7.1428571428571432</v>
      </c>
      <c r="U17">
        <v>26</v>
      </c>
      <c r="V17">
        <f t="shared" si="6"/>
        <v>7.1428571428571432</v>
      </c>
      <c r="W17">
        <v>26</v>
      </c>
      <c r="X17">
        <f t="shared" si="7"/>
        <v>7.1428571428571432</v>
      </c>
      <c r="Y17">
        <v>26</v>
      </c>
      <c r="Z17">
        <f t="shared" si="8"/>
        <v>7.1428571428571432</v>
      </c>
      <c r="AA17">
        <v>26</v>
      </c>
      <c r="AB17">
        <f t="shared" si="9"/>
        <v>7.1428571428571432</v>
      </c>
      <c r="AC17">
        <v>26</v>
      </c>
      <c r="AD17">
        <f t="shared" si="10"/>
        <v>7.1428571428571432</v>
      </c>
      <c r="AE17">
        <v>26</v>
      </c>
      <c r="AF17">
        <f t="shared" si="11"/>
        <v>7.1428571428571432</v>
      </c>
      <c r="AG17">
        <v>26</v>
      </c>
      <c r="AH17">
        <f t="shared" si="12"/>
        <v>7.1428571428571432</v>
      </c>
      <c r="AI17">
        <v>26</v>
      </c>
      <c r="AJ17">
        <f t="shared" si="13"/>
        <v>7.1428571428571432</v>
      </c>
      <c r="AK17">
        <v>26</v>
      </c>
      <c r="AL17">
        <f t="shared" si="14"/>
        <v>7.1428571428571432</v>
      </c>
      <c r="AM17">
        <v>26</v>
      </c>
      <c r="AN17">
        <f t="shared" si="15"/>
        <v>7.1428571428571432</v>
      </c>
      <c r="AO17">
        <v>26</v>
      </c>
      <c r="AP17">
        <f t="shared" si="16"/>
        <v>7.1428571428571432</v>
      </c>
      <c r="AR17" s="2" t="s">
        <v>78</v>
      </c>
      <c r="AT17">
        <v>26</v>
      </c>
      <c r="AU17">
        <f t="shared" si="17"/>
        <v>7.1428571428571432</v>
      </c>
    </row>
    <row r="18" spans="1:47">
      <c r="A18" s="1" t="s">
        <v>12</v>
      </c>
      <c r="B18" s="3">
        <v>67</v>
      </c>
      <c r="AR18" s="2" t="s">
        <v>88</v>
      </c>
    </row>
    <row r="19" spans="1:47">
      <c r="AR19" s="2"/>
    </row>
    <row r="20" spans="1:47">
      <c r="C20" t="s">
        <v>48</v>
      </c>
      <c r="AR20" s="2" t="s">
        <v>89</v>
      </c>
    </row>
    <row r="21" spans="1:47">
      <c r="A21" t="s">
        <v>35</v>
      </c>
      <c r="C21" t="s">
        <v>41</v>
      </c>
      <c r="E21" t="s">
        <v>40</v>
      </c>
      <c r="F21">
        <v>6</v>
      </c>
      <c r="K21" t="s">
        <v>49</v>
      </c>
      <c r="L21">
        <v>6</v>
      </c>
      <c r="M21" t="s">
        <v>49</v>
      </c>
      <c r="N21">
        <v>6</v>
      </c>
      <c r="O21" t="s">
        <v>49</v>
      </c>
      <c r="P21">
        <v>8</v>
      </c>
      <c r="Q21" t="s">
        <v>54</v>
      </c>
      <c r="R21">
        <v>5</v>
      </c>
      <c r="S21" t="s">
        <v>54</v>
      </c>
      <c r="T21">
        <f>COUNTIFS(T4:T17,"&lt;0",T4:T17,"&gt;-6")  +  COUNTIFS(T4:T17,"&gt;0",T4:T17,"&lt;6") + COUNTIF(T4:T17,"=0")</f>
        <v>5</v>
      </c>
      <c r="U21" t="s">
        <v>54</v>
      </c>
      <c r="V21">
        <f>COUNTIFS(V4:V17,"&lt;0",V4:V17,"&gt;-6")  +  COUNTIFS(V4:V17,"&gt;0",V4:V17,"&lt;6") + COUNTIF(V4:V17,"=0")</f>
        <v>5</v>
      </c>
      <c r="W21" t="s">
        <v>54</v>
      </c>
      <c r="Y21" t="s">
        <v>54</v>
      </c>
      <c r="AA21" t="s">
        <v>54</v>
      </c>
      <c r="AC21" t="s">
        <v>54</v>
      </c>
      <c r="AE21" t="s">
        <v>54</v>
      </c>
      <c r="AG21" t="s">
        <v>54</v>
      </c>
      <c r="AI21" t="s">
        <v>54</v>
      </c>
      <c r="AJ21">
        <v>7</v>
      </c>
      <c r="AK21" t="s">
        <v>54</v>
      </c>
      <c r="AM21" t="s">
        <v>54</v>
      </c>
      <c r="AO21" t="s">
        <v>54</v>
      </c>
      <c r="AT21" t="s">
        <v>54</v>
      </c>
    </row>
    <row r="22" spans="1:47">
      <c r="A22" t="s">
        <v>34</v>
      </c>
      <c r="F22">
        <v>8</v>
      </c>
      <c r="K22" t="s">
        <v>50</v>
      </c>
      <c r="L22">
        <v>8</v>
      </c>
      <c r="M22" t="s">
        <v>50</v>
      </c>
      <c r="N22">
        <v>8</v>
      </c>
      <c r="O22" t="s">
        <v>50</v>
      </c>
      <c r="P22">
        <v>6</v>
      </c>
      <c r="Q22" t="s">
        <v>50</v>
      </c>
      <c r="R22">
        <v>9</v>
      </c>
      <c r="S22" t="s">
        <v>50</v>
      </c>
      <c r="T22">
        <f>14-T21</f>
        <v>9</v>
      </c>
      <c r="U22" t="s">
        <v>50</v>
      </c>
      <c r="V22">
        <v>9</v>
      </c>
      <c r="W22" t="s">
        <v>50</v>
      </c>
      <c r="Y22" t="s">
        <v>50</v>
      </c>
      <c r="AA22" t="s">
        <v>50</v>
      </c>
      <c r="AC22" t="s">
        <v>50</v>
      </c>
      <c r="AE22" t="s">
        <v>50</v>
      </c>
      <c r="AG22" t="s">
        <v>50</v>
      </c>
      <c r="AI22" t="s">
        <v>50</v>
      </c>
      <c r="AJ22">
        <v>7</v>
      </c>
      <c r="AK22" t="s">
        <v>50</v>
      </c>
      <c r="AM22" t="s">
        <v>50</v>
      </c>
      <c r="AO22" t="s">
        <v>50</v>
      </c>
      <c r="AT22" t="s">
        <v>90</v>
      </c>
    </row>
    <row r="23" spans="1:47">
      <c r="M23" t="s">
        <v>51</v>
      </c>
      <c r="O23" t="s">
        <v>51</v>
      </c>
      <c r="Q23" t="s">
        <v>51</v>
      </c>
      <c r="S23" t="s">
        <v>51</v>
      </c>
      <c r="U23" t="s">
        <v>51</v>
      </c>
      <c r="W23" t="s">
        <v>51</v>
      </c>
      <c r="Y23" t="s">
        <v>51</v>
      </c>
      <c r="AA23" t="s">
        <v>51</v>
      </c>
      <c r="AC23" t="s">
        <v>51</v>
      </c>
      <c r="AE23" t="s">
        <v>51</v>
      </c>
      <c r="AG23" t="s">
        <v>51</v>
      </c>
      <c r="AI23" t="s">
        <v>51</v>
      </c>
      <c r="AK23" t="s">
        <v>51</v>
      </c>
      <c r="AM23" t="s">
        <v>72</v>
      </c>
      <c r="AO23" t="s">
        <v>51</v>
      </c>
      <c r="AT23" t="s">
        <v>51</v>
      </c>
    </row>
    <row r="24" spans="1:47">
      <c r="O24" t="s">
        <v>52</v>
      </c>
      <c r="Q24" t="s">
        <v>53</v>
      </c>
      <c r="S24" t="s">
        <v>60</v>
      </c>
      <c r="U24" t="s">
        <v>61</v>
      </c>
      <c r="W24" t="s">
        <v>62</v>
      </c>
      <c r="Y24" t="s">
        <v>63</v>
      </c>
      <c r="AA24" t="s">
        <v>64</v>
      </c>
      <c r="AC24" t="s">
        <v>63</v>
      </c>
      <c r="AE24" t="s">
        <v>63</v>
      </c>
      <c r="AG24" t="s">
        <v>63</v>
      </c>
      <c r="AI24" t="s">
        <v>63</v>
      </c>
      <c r="AK24" t="s">
        <v>71</v>
      </c>
      <c r="AM24" t="s">
        <v>71</v>
      </c>
      <c r="AO24" t="s">
        <v>71</v>
      </c>
      <c r="AT24" t="s">
        <v>71</v>
      </c>
    </row>
    <row r="25" spans="1:47">
      <c r="AC25" t="s">
        <v>66</v>
      </c>
      <c r="AE25" t="s">
        <v>67</v>
      </c>
      <c r="AG25" t="s">
        <v>68</v>
      </c>
      <c r="AI25" t="s">
        <v>69</v>
      </c>
      <c r="AO25" t="s">
        <v>75</v>
      </c>
      <c r="AT25" t="s">
        <v>75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U24"/>
  <sheetViews>
    <sheetView topLeftCell="AM1" workbookViewId="0">
      <selection activeCell="AT4" sqref="AT4:AT17"/>
    </sheetView>
  </sheetViews>
  <sheetFormatPr defaultRowHeight="15"/>
  <cols>
    <col min="1" max="1" width="18.28515625" customWidth="1"/>
  </cols>
  <sheetData>
    <row r="1" spans="1:47">
      <c r="B1" s="2" t="s">
        <v>19</v>
      </c>
    </row>
    <row r="2" spans="1:47">
      <c r="A2" s="2" t="s">
        <v>15</v>
      </c>
      <c r="B2" s="2" t="s">
        <v>16</v>
      </c>
    </row>
    <row r="3" spans="1:47">
      <c r="B3" s="2" t="s">
        <v>32</v>
      </c>
      <c r="C3" s="2"/>
      <c r="Q3" t="s">
        <v>33</v>
      </c>
      <c r="R3" t="s">
        <v>43</v>
      </c>
      <c r="S3" s="2" t="s">
        <v>33</v>
      </c>
      <c r="T3" s="2" t="s">
        <v>43</v>
      </c>
      <c r="U3" s="2" t="s">
        <v>33</v>
      </c>
      <c r="V3" s="2" t="s">
        <v>43</v>
      </c>
      <c r="W3" s="2" t="s">
        <v>33</v>
      </c>
      <c r="X3" s="2" t="s">
        <v>43</v>
      </c>
      <c r="Y3" s="2" t="s">
        <v>33</v>
      </c>
      <c r="Z3" s="2" t="s">
        <v>43</v>
      </c>
      <c r="AA3" s="2" t="s">
        <v>33</v>
      </c>
      <c r="AB3" s="2" t="s">
        <v>43</v>
      </c>
      <c r="AC3" s="2" t="s">
        <v>33</v>
      </c>
      <c r="AD3" s="2" t="s">
        <v>43</v>
      </c>
      <c r="AE3" s="2" t="s">
        <v>33</v>
      </c>
      <c r="AF3" s="2" t="s">
        <v>43</v>
      </c>
      <c r="AG3" s="2" t="s">
        <v>33</v>
      </c>
      <c r="AH3" s="2" t="s">
        <v>43</v>
      </c>
      <c r="AI3" s="2" t="s">
        <v>33</v>
      </c>
      <c r="AJ3" s="2" t="s">
        <v>43</v>
      </c>
      <c r="AK3" s="2" t="s">
        <v>33</v>
      </c>
      <c r="AL3" s="2" t="s">
        <v>43</v>
      </c>
      <c r="AM3" s="2" t="s">
        <v>33</v>
      </c>
      <c r="AN3" s="2" t="s">
        <v>43</v>
      </c>
      <c r="AO3" s="2" t="s">
        <v>33</v>
      </c>
      <c r="AP3" s="2" t="s">
        <v>43</v>
      </c>
      <c r="AR3" s="2" t="s">
        <v>76</v>
      </c>
      <c r="AT3" s="2" t="s">
        <v>33</v>
      </c>
      <c r="AU3" s="2" t="s">
        <v>43</v>
      </c>
    </row>
    <row r="4" spans="1:47">
      <c r="A4" s="1" t="s">
        <v>0</v>
      </c>
      <c r="B4">
        <v>29.5</v>
      </c>
      <c r="Q4">
        <v>31.5</v>
      </c>
      <c r="R4">
        <f>100*(B4-Q4)/B4</f>
        <v>-6.7796610169491522</v>
      </c>
      <c r="S4">
        <v>31.5</v>
      </c>
      <c r="T4">
        <f>100*(B4-S4)/B4</f>
        <v>-6.7796610169491522</v>
      </c>
      <c r="U4">
        <v>31.5</v>
      </c>
      <c r="V4">
        <f>100*(B4-U4)/B4</f>
        <v>-6.7796610169491522</v>
      </c>
      <c r="W4">
        <v>31.5</v>
      </c>
      <c r="X4">
        <f>100*(B4-W4)/B4</f>
        <v>-6.7796610169491522</v>
      </c>
      <c r="Y4">
        <v>31.5</v>
      </c>
      <c r="Z4">
        <f>100*(B4-Y4)/B4</f>
        <v>-6.7796610169491522</v>
      </c>
      <c r="AA4">
        <v>31.5</v>
      </c>
      <c r="AB4">
        <f>100*(B4-AA4)/B4</f>
        <v>-6.7796610169491522</v>
      </c>
      <c r="AC4">
        <v>31.5</v>
      </c>
      <c r="AD4">
        <f>100*(B4-AC4)/B4</f>
        <v>-6.7796610169491522</v>
      </c>
      <c r="AE4">
        <v>31.5</v>
      </c>
      <c r="AF4">
        <f>100*(B4-AE4)/B4</f>
        <v>-6.7796610169491522</v>
      </c>
      <c r="AG4">
        <v>31.5</v>
      </c>
      <c r="AH4">
        <f>100*(B4-AG4)/B4</f>
        <v>-6.7796610169491522</v>
      </c>
      <c r="AI4">
        <v>31.5</v>
      </c>
      <c r="AJ4">
        <f>100*(B4-AI4)/B4</f>
        <v>-6.7796610169491522</v>
      </c>
      <c r="AK4">
        <v>31.5</v>
      </c>
      <c r="AL4">
        <f>100*(B4-AK4)/B4</f>
        <v>-6.7796610169491522</v>
      </c>
      <c r="AM4">
        <v>31.5</v>
      </c>
      <c r="AN4">
        <f>100*(B4-AM4)/B4</f>
        <v>-6.7796610169491522</v>
      </c>
      <c r="AO4">
        <v>31.5</v>
      </c>
      <c r="AP4">
        <f>100*(B4-AO4)/B4</f>
        <v>-6.7796610169491522</v>
      </c>
      <c r="AR4" s="2" t="s">
        <v>77</v>
      </c>
      <c r="AT4">
        <v>31.5</v>
      </c>
      <c r="AU4">
        <f>100*(B4-AT4)/B4</f>
        <v>-6.7796610169491522</v>
      </c>
    </row>
    <row r="5" spans="1:47">
      <c r="A5" s="1" t="s">
        <v>1</v>
      </c>
      <c r="B5">
        <v>18</v>
      </c>
      <c r="Q5">
        <v>16</v>
      </c>
      <c r="R5">
        <f t="shared" ref="R5:R17" si="0">100*(B5-Q5)/B5</f>
        <v>11.111111111111111</v>
      </c>
      <c r="S5">
        <v>16</v>
      </c>
      <c r="T5">
        <f t="shared" ref="T5:T17" si="1">100*(B5-S5)/B5</f>
        <v>11.111111111111111</v>
      </c>
      <c r="U5">
        <v>16</v>
      </c>
      <c r="V5">
        <f t="shared" ref="V5:V17" si="2">100*(B5-U5)/B5</f>
        <v>11.111111111111111</v>
      </c>
      <c r="W5">
        <v>16</v>
      </c>
      <c r="X5">
        <f t="shared" ref="X5:X17" si="3">100*(B5-W5)/B5</f>
        <v>11.111111111111111</v>
      </c>
      <c r="Y5">
        <v>16</v>
      </c>
      <c r="Z5">
        <f t="shared" ref="Z5:Z17" si="4">100*(B5-Y5)/B5</f>
        <v>11.111111111111111</v>
      </c>
      <c r="AA5">
        <v>16</v>
      </c>
      <c r="AB5">
        <f t="shared" ref="AB5:AB17" si="5">100*(B5-AA5)/B5</f>
        <v>11.111111111111111</v>
      </c>
      <c r="AC5">
        <v>16</v>
      </c>
      <c r="AD5">
        <f t="shared" ref="AD5:AD17" si="6">100*(B5-AC5)/B5</f>
        <v>11.111111111111111</v>
      </c>
      <c r="AE5">
        <v>16</v>
      </c>
      <c r="AF5">
        <f t="shared" ref="AF5:AF17" si="7">100*(B5-AE5)/B5</f>
        <v>11.111111111111111</v>
      </c>
      <c r="AG5">
        <v>16</v>
      </c>
      <c r="AH5">
        <f t="shared" ref="AH5:AH17" si="8">100*(B5-AG5)/B5</f>
        <v>11.111111111111111</v>
      </c>
      <c r="AI5">
        <v>16</v>
      </c>
      <c r="AJ5">
        <f t="shared" ref="AJ5:AJ17" si="9">100*(B5-AI5)/B5</f>
        <v>11.111111111111111</v>
      </c>
      <c r="AK5">
        <v>16</v>
      </c>
      <c r="AL5">
        <f t="shared" ref="AL5:AL17" si="10">100*(B5-AK5)/B5</f>
        <v>11.111111111111111</v>
      </c>
      <c r="AM5">
        <v>16.5</v>
      </c>
      <c r="AN5">
        <f t="shared" ref="AN5:AN17" si="11">100*(B5-AM5)/B5</f>
        <v>8.3333333333333339</v>
      </c>
      <c r="AO5">
        <v>16</v>
      </c>
      <c r="AP5">
        <f t="shared" ref="AP5:AP17" si="12">100*(B5-AO5)/B5</f>
        <v>11.111111111111111</v>
      </c>
      <c r="AR5" s="2" t="s">
        <v>78</v>
      </c>
      <c r="AT5">
        <v>16</v>
      </c>
      <c r="AU5">
        <f t="shared" ref="AU5:AU17" si="13">100*(B5-AT5)/B5</f>
        <v>11.111111111111111</v>
      </c>
    </row>
    <row r="6" spans="1:47">
      <c r="A6" s="1" t="s">
        <v>2</v>
      </c>
      <c r="B6">
        <v>23.5</v>
      </c>
      <c r="Q6">
        <v>23</v>
      </c>
      <c r="R6">
        <f t="shared" si="0"/>
        <v>2.1276595744680851</v>
      </c>
      <c r="S6">
        <v>23</v>
      </c>
      <c r="T6">
        <f t="shared" si="1"/>
        <v>2.1276595744680851</v>
      </c>
      <c r="U6">
        <v>23</v>
      </c>
      <c r="V6">
        <f t="shared" si="2"/>
        <v>2.1276595744680851</v>
      </c>
      <c r="W6">
        <v>23</v>
      </c>
      <c r="X6">
        <f t="shared" si="3"/>
        <v>2.1276595744680851</v>
      </c>
      <c r="Y6">
        <v>23</v>
      </c>
      <c r="Z6">
        <f t="shared" si="4"/>
        <v>2.1276595744680851</v>
      </c>
      <c r="AA6">
        <v>23</v>
      </c>
      <c r="AB6">
        <f t="shared" si="5"/>
        <v>2.1276595744680851</v>
      </c>
      <c r="AC6">
        <v>23</v>
      </c>
      <c r="AD6">
        <f t="shared" si="6"/>
        <v>2.1276595744680851</v>
      </c>
      <c r="AE6">
        <v>23</v>
      </c>
      <c r="AF6">
        <f t="shared" si="7"/>
        <v>2.1276595744680851</v>
      </c>
      <c r="AG6">
        <v>23</v>
      </c>
      <c r="AH6">
        <f t="shared" si="8"/>
        <v>2.1276595744680851</v>
      </c>
      <c r="AI6">
        <v>23</v>
      </c>
      <c r="AJ6">
        <f t="shared" si="9"/>
        <v>2.1276595744680851</v>
      </c>
      <c r="AK6">
        <v>23</v>
      </c>
      <c r="AL6">
        <f t="shared" si="10"/>
        <v>2.1276595744680851</v>
      </c>
      <c r="AM6">
        <v>23.5</v>
      </c>
      <c r="AN6">
        <f t="shared" si="11"/>
        <v>0</v>
      </c>
      <c r="AO6">
        <v>23</v>
      </c>
      <c r="AP6">
        <f t="shared" si="12"/>
        <v>2.1276595744680851</v>
      </c>
      <c r="AR6" s="2" t="s">
        <v>79</v>
      </c>
      <c r="AT6">
        <v>23</v>
      </c>
      <c r="AU6">
        <f t="shared" si="13"/>
        <v>2.1276595744680851</v>
      </c>
    </row>
    <row r="7" spans="1:47">
      <c r="A7" s="1" t="s">
        <v>3</v>
      </c>
      <c r="B7">
        <v>12.5</v>
      </c>
      <c r="Q7">
        <v>15</v>
      </c>
      <c r="R7">
        <f t="shared" si="0"/>
        <v>-20</v>
      </c>
      <c r="S7">
        <v>15</v>
      </c>
      <c r="T7">
        <f t="shared" si="1"/>
        <v>-20</v>
      </c>
      <c r="U7">
        <v>15</v>
      </c>
      <c r="V7">
        <f t="shared" si="2"/>
        <v>-20</v>
      </c>
      <c r="W7">
        <v>15</v>
      </c>
      <c r="X7">
        <f t="shared" si="3"/>
        <v>-20</v>
      </c>
      <c r="Y7">
        <v>15</v>
      </c>
      <c r="Z7">
        <f t="shared" si="4"/>
        <v>-20</v>
      </c>
      <c r="AA7">
        <v>15</v>
      </c>
      <c r="AB7">
        <f t="shared" si="5"/>
        <v>-20</v>
      </c>
      <c r="AC7">
        <v>15</v>
      </c>
      <c r="AD7">
        <f t="shared" si="6"/>
        <v>-20</v>
      </c>
      <c r="AE7">
        <v>15</v>
      </c>
      <c r="AF7">
        <f t="shared" si="7"/>
        <v>-20</v>
      </c>
      <c r="AG7">
        <v>15</v>
      </c>
      <c r="AH7">
        <f t="shared" si="8"/>
        <v>-20</v>
      </c>
      <c r="AI7">
        <v>15</v>
      </c>
      <c r="AJ7">
        <f t="shared" si="9"/>
        <v>-20</v>
      </c>
      <c r="AK7">
        <v>15</v>
      </c>
      <c r="AL7">
        <f t="shared" si="10"/>
        <v>-20</v>
      </c>
      <c r="AM7">
        <v>15.5</v>
      </c>
      <c r="AN7">
        <f t="shared" si="11"/>
        <v>-24</v>
      </c>
      <c r="AO7">
        <v>15</v>
      </c>
      <c r="AP7">
        <f t="shared" si="12"/>
        <v>-20</v>
      </c>
      <c r="AR7" s="2" t="s">
        <v>58</v>
      </c>
      <c r="AT7">
        <v>15</v>
      </c>
      <c r="AU7">
        <f t="shared" si="13"/>
        <v>-20</v>
      </c>
    </row>
    <row r="8" spans="1:47">
      <c r="A8" s="1" t="s">
        <v>4</v>
      </c>
      <c r="B8">
        <v>38.5</v>
      </c>
      <c r="Q8">
        <v>35.5</v>
      </c>
      <c r="R8">
        <f t="shared" si="0"/>
        <v>7.7922077922077921</v>
      </c>
      <c r="S8">
        <v>35.5</v>
      </c>
      <c r="T8">
        <f t="shared" si="1"/>
        <v>7.7922077922077921</v>
      </c>
      <c r="U8">
        <v>35.5</v>
      </c>
      <c r="V8">
        <f t="shared" si="2"/>
        <v>7.7922077922077921</v>
      </c>
      <c r="W8">
        <v>35.5</v>
      </c>
      <c r="X8">
        <f t="shared" si="3"/>
        <v>7.7922077922077921</v>
      </c>
      <c r="Y8">
        <v>35.5</v>
      </c>
      <c r="Z8">
        <f t="shared" si="4"/>
        <v>7.7922077922077921</v>
      </c>
      <c r="AA8">
        <v>35.5</v>
      </c>
      <c r="AB8">
        <f t="shared" si="5"/>
        <v>7.7922077922077921</v>
      </c>
      <c r="AC8">
        <v>35.5</v>
      </c>
      <c r="AD8">
        <f t="shared" si="6"/>
        <v>7.7922077922077921</v>
      </c>
      <c r="AE8">
        <v>35.5</v>
      </c>
      <c r="AF8">
        <f t="shared" si="7"/>
        <v>7.7922077922077921</v>
      </c>
      <c r="AG8">
        <v>35.5</v>
      </c>
      <c r="AH8">
        <f t="shared" si="8"/>
        <v>7.7922077922077921</v>
      </c>
      <c r="AI8">
        <v>35.5</v>
      </c>
      <c r="AJ8">
        <f t="shared" si="9"/>
        <v>7.7922077922077921</v>
      </c>
      <c r="AK8">
        <v>35.5</v>
      </c>
      <c r="AL8">
        <f t="shared" si="10"/>
        <v>7.7922077922077921</v>
      </c>
      <c r="AM8">
        <v>35.5</v>
      </c>
      <c r="AN8">
        <f t="shared" si="11"/>
        <v>7.7922077922077921</v>
      </c>
      <c r="AO8">
        <v>35.5</v>
      </c>
      <c r="AP8">
        <f t="shared" si="12"/>
        <v>7.7922077922077921</v>
      </c>
      <c r="AR8" s="2" t="s">
        <v>80</v>
      </c>
      <c r="AT8">
        <v>35.5</v>
      </c>
      <c r="AU8">
        <f t="shared" si="13"/>
        <v>7.7922077922077921</v>
      </c>
    </row>
    <row r="9" spans="1:47">
      <c r="A9" s="1" t="s">
        <v>5</v>
      </c>
      <c r="B9">
        <v>38</v>
      </c>
      <c r="Q9">
        <v>35.5</v>
      </c>
      <c r="R9">
        <f t="shared" si="0"/>
        <v>6.5789473684210522</v>
      </c>
      <c r="S9">
        <v>35.5</v>
      </c>
      <c r="T9">
        <f t="shared" si="1"/>
        <v>6.5789473684210522</v>
      </c>
      <c r="U9">
        <v>35.5</v>
      </c>
      <c r="V9">
        <f t="shared" si="2"/>
        <v>6.5789473684210522</v>
      </c>
      <c r="W9">
        <v>35.5</v>
      </c>
      <c r="X9">
        <f t="shared" si="3"/>
        <v>6.5789473684210522</v>
      </c>
      <c r="Y9">
        <v>35.5</v>
      </c>
      <c r="Z9">
        <f t="shared" si="4"/>
        <v>6.5789473684210522</v>
      </c>
      <c r="AA9">
        <v>35.5</v>
      </c>
      <c r="AB9">
        <f t="shared" si="5"/>
        <v>6.5789473684210522</v>
      </c>
      <c r="AC9">
        <v>35.5</v>
      </c>
      <c r="AD9">
        <f t="shared" si="6"/>
        <v>6.5789473684210522</v>
      </c>
      <c r="AE9">
        <v>35.5</v>
      </c>
      <c r="AF9">
        <f t="shared" si="7"/>
        <v>6.5789473684210522</v>
      </c>
      <c r="AG9">
        <v>35.5</v>
      </c>
      <c r="AH9">
        <f t="shared" si="8"/>
        <v>6.5789473684210522</v>
      </c>
      <c r="AI9">
        <v>35.5</v>
      </c>
      <c r="AJ9">
        <f t="shared" si="9"/>
        <v>6.5789473684210522</v>
      </c>
      <c r="AK9">
        <v>35.5</v>
      </c>
      <c r="AL9">
        <f t="shared" si="10"/>
        <v>6.5789473684210522</v>
      </c>
      <c r="AM9">
        <v>36</v>
      </c>
      <c r="AN9">
        <f t="shared" si="11"/>
        <v>5.2631578947368425</v>
      </c>
      <c r="AO9">
        <v>35.5</v>
      </c>
      <c r="AP9">
        <f t="shared" si="12"/>
        <v>6.5789473684210522</v>
      </c>
      <c r="AR9" s="2" t="s">
        <v>81</v>
      </c>
      <c r="AT9">
        <v>31.5</v>
      </c>
      <c r="AU9">
        <f t="shared" si="13"/>
        <v>17.105263157894736</v>
      </c>
    </row>
    <row r="10" spans="1:47">
      <c r="A10" s="1" t="s">
        <v>6</v>
      </c>
      <c r="B10">
        <v>39.5</v>
      </c>
      <c r="Q10">
        <v>35.5</v>
      </c>
      <c r="R10">
        <f t="shared" si="0"/>
        <v>10.126582278481013</v>
      </c>
      <c r="S10">
        <v>35.5</v>
      </c>
      <c r="T10">
        <f t="shared" si="1"/>
        <v>10.126582278481013</v>
      </c>
      <c r="U10">
        <v>35.5</v>
      </c>
      <c r="V10">
        <f t="shared" si="2"/>
        <v>10.126582278481013</v>
      </c>
      <c r="W10">
        <v>35.5</v>
      </c>
      <c r="X10">
        <f t="shared" si="3"/>
        <v>10.126582278481013</v>
      </c>
      <c r="Y10">
        <v>35.5</v>
      </c>
      <c r="Z10">
        <f t="shared" si="4"/>
        <v>10.126582278481013</v>
      </c>
      <c r="AA10">
        <v>35.5</v>
      </c>
      <c r="AB10">
        <f t="shared" si="5"/>
        <v>10.126582278481013</v>
      </c>
      <c r="AC10">
        <v>35.5</v>
      </c>
      <c r="AD10">
        <f t="shared" si="6"/>
        <v>10.126582278481013</v>
      </c>
      <c r="AE10">
        <v>35.5</v>
      </c>
      <c r="AF10">
        <f t="shared" si="7"/>
        <v>10.126582278481013</v>
      </c>
      <c r="AG10">
        <v>35.5</v>
      </c>
      <c r="AH10">
        <f t="shared" si="8"/>
        <v>10.126582278481013</v>
      </c>
      <c r="AI10">
        <v>35.5</v>
      </c>
      <c r="AJ10">
        <f t="shared" si="9"/>
        <v>10.126582278481013</v>
      </c>
      <c r="AK10">
        <v>35.5</v>
      </c>
      <c r="AL10">
        <f t="shared" si="10"/>
        <v>10.126582278481013</v>
      </c>
      <c r="AM10">
        <v>33.5</v>
      </c>
      <c r="AN10">
        <f t="shared" si="11"/>
        <v>15.189873417721518</v>
      </c>
      <c r="AO10">
        <v>49</v>
      </c>
      <c r="AP10">
        <f t="shared" si="12"/>
        <v>-24.050632911392405</v>
      </c>
      <c r="AR10" s="2" t="s">
        <v>82</v>
      </c>
      <c r="AT10">
        <v>34.5</v>
      </c>
      <c r="AU10">
        <f t="shared" si="13"/>
        <v>12.658227848101266</v>
      </c>
    </row>
    <row r="11" spans="1:47">
      <c r="A11" s="1" t="s">
        <v>7</v>
      </c>
      <c r="B11">
        <v>16</v>
      </c>
      <c r="Q11">
        <v>15.5</v>
      </c>
      <c r="R11">
        <f t="shared" si="0"/>
        <v>3.125</v>
      </c>
      <c r="S11">
        <v>18.5</v>
      </c>
      <c r="T11">
        <f t="shared" si="1"/>
        <v>-15.625</v>
      </c>
      <c r="U11">
        <v>18.5</v>
      </c>
      <c r="V11">
        <f t="shared" si="2"/>
        <v>-15.625</v>
      </c>
      <c r="W11">
        <v>7.5</v>
      </c>
      <c r="X11">
        <f t="shared" si="3"/>
        <v>53.125</v>
      </c>
      <c r="Y11">
        <v>7.5</v>
      </c>
      <c r="Z11">
        <f t="shared" si="4"/>
        <v>53.125</v>
      </c>
      <c r="AA11">
        <v>13.5</v>
      </c>
      <c r="AB11">
        <f t="shared" si="5"/>
        <v>15.625</v>
      </c>
      <c r="AC11">
        <v>13.5</v>
      </c>
      <c r="AD11">
        <f t="shared" si="6"/>
        <v>15.625</v>
      </c>
      <c r="AE11">
        <v>14.5</v>
      </c>
      <c r="AF11">
        <f t="shared" si="7"/>
        <v>9.375</v>
      </c>
      <c r="AG11">
        <v>16.5</v>
      </c>
      <c r="AH11">
        <f t="shared" si="8"/>
        <v>-3.125</v>
      </c>
      <c r="AI11">
        <v>15.5</v>
      </c>
      <c r="AJ11">
        <f t="shared" si="9"/>
        <v>3.125</v>
      </c>
      <c r="AK11">
        <v>15.5</v>
      </c>
      <c r="AL11">
        <f t="shared" si="10"/>
        <v>3.125</v>
      </c>
      <c r="AM11">
        <v>15.5</v>
      </c>
      <c r="AN11">
        <f t="shared" si="11"/>
        <v>3.125</v>
      </c>
      <c r="AO11">
        <v>15.5</v>
      </c>
      <c r="AP11">
        <f t="shared" si="12"/>
        <v>3.125</v>
      </c>
      <c r="AR11" s="2"/>
      <c r="AT11">
        <v>15.5</v>
      </c>
      <c r="AU11">
        <f t="shared" si="13"/>
        <v>3.125</v>
      </c>
    </row>
    <row r="12" spans="1:47">
      <c r="A12" s="1" t="s">
        <v>0</v>
      </c>
      <c r="B12">
        <v>37.5</v>
      </c>
      <c r="Q12">
        <v>37.5</v>
      </c>
      <c r="R12">
        <f t="shared" si="0"/>
        <v>0</v>
      </c>
      <c r="S12">
        <v>37.5</v>
      </c>
      <c r="T12">
        <f t="shared" si="1"/>
        <v>0</v>
      </c>
      <c r="U12">
        <v>37.5</v>
      </c>
      <c r="V12">
        <f t="shared" si="2"/>
        <v>0</v>
      </c>
      <c r="W12">
        <v>37.5</v>
      </c>
      <c r="X12">
        <f t="shared" si="3"/>
        <v>0</v>
      </c>
      <c r="Y12">
        <v>37.5</v>
      </c>
      <c r="Z12">
        <f t="shared" si="4"/>
        <v>0</v>
      </c>
      <c r="AA12">
        <v>37.5</v>
      </c>
      <c r="AB12">
        <f t="shared" si="5"/>
        <v>0</v>
      </c>
      <c r="AC12">
        <v>37.5</v>
      </c>
      <c r="AD12">
        <f t="shared" si="6"/>
        <v>0</v>
      </c>
      <c r="AE12">
        <v>37.5</v>
      </c>
      <c r="AF12">
        <f t="shared" si="7"/>
        <v>0</v>
      </c>
      <c r="AG12">
        <v>37.5</v>
      </c>
      <c r="AH12">
        <f t="shared" si="8"/>
        <v>0</v>
      </c>
      <c r="AI12">
        <v>37.5</v>
      </c>
      <c r="AJ12">
        <f t="shared" si="9"/>
        <v>0</v>
      </c>
      <c r="AK12">
        <v>37.5</v>
      </c>
      <c r="AL12">
        <f t="shared" si="10"/>
        <v>0</v>
      </c>
      <c r="AM12">
        <v>28.5</v>
      </c>
      <c r="AN12">
        <f t="shared" si="11"/>
        <v>24</v>
      </c>
      <c r="AO12">
        <v>37</v>
      </c>
      <c r="AP12">
        <f t="shared" si="12"/>
        <v>1.3333333333333333</v>
      </c>
      <c r="AR12" s="2" t="s">
        <v>83</v>
      </c>
      <c r="AT12">
        <v>30</v>
      </c>
      <c r="AU12">
        <f t="shared" si="13"/>
        <v>20</v>
      </c>
    </row>
    <row r="13" spans="1:47">
      <c r="A13" s="1" t="s">
        <v>8</v>
      </c>
      <c r="B13">
        <v>37</v>
      </c>
      <c r="Q13">
        <v>36.5</v>
      </c>
      <c r="R13">
        <f t="shared" si="0"/>
        <v>1.3513513513513513</v>
      </c>
      <c r="S13">
        <v>36.5</v>
      </c>
      <c r="T13">
        <f t="shared" si="1"/>
        <v>1.3513513513513513</v>
      </c>
      <c r="U13">
        <v>36.5</v>
      </c>
      <c r="V13">
        <f t="shared" si="2"/>
        <v>1.3513513513513513</v>
      </c>
      <c r="W13">
        <v>36.5</v>
      </c>
      <c r="X13">
        <f t="shared" si="3"/>
        <v>1.3513513513513513</v>
      </c>
      <c r="Y13">
        <v>36.5</v>
      </c>
      <c r="Z13">
        <f t="shared" si="4"/>
        <v>1.3513513513513513</v>
      </c>
      <c r="AA13">
        <v>36.5</v>
      </c>
      <c r="AB13">
        <f t="shared" si="5"/>
        <v>1.3513513513513513</v>
      </c>
      <c r="AC13">
        <v>36.5</v>
      </c>
      <c r="AD13">
        <f t="shared" si="6"/>
        <v>1.3513513513513513</v>
      </c>
      <c r="AE13">
        <v>36.5</v>
      </c>
      <c r="AF13">
        <f t="shared" si="7"/>
        <v>1.3513513513513513</v>
      </c>
      <c r="AG13">
        <v>36.5</v>
      </c>
      <c r="AH13">
        <f t="shared" si="8"/>
        <v>1.3513513513513513</v>
      </c>
      <c r="AI13">
        <v>36.5</v>
      </c>
      <c r="AJ13">
        <f t="shared" si="9"/>
        <v>1.3513513513513513</v>
      </c>
      <c r="AK13">
        <v>36.5</v>
      </c>
      <c r="AL13">
        <f t="shared" si="10"/>
        <v>1.3513513513513513</v>
      </c>
      <c r="AM13">
        <v>33.5</v>
      </c>
      <c r="AN13">
        <f t="shared" si="11"/>
        <v>9.4594594594594597</v>
      </c>
      <c r="AO13">
        <v>36.5</v>
      </c>
      <c r="AP13">
        <f t="shared" si="12"/>
        <v>1.3513513513513513</v>
      </c>
      <c r="AR13" s="2" t="s">
        <v>84</v>
      </c>
      <c r="AT13">
        <v>35.5</v>
      </c>
      <c r="AU13">
        <f t="shared" si="13"/>
        <v>4.0540540540540544</v>
      </c>
    </row>
    <row r="14" spans="1:47">
      <c r="A14" s="1" t="s">
        <v>6</v>
      </c>
      <c r="B14">
        <v>39.5</v>
      </c>
      <c r="Q14">
        <v>35.5</v>
      </c>
      <c r="R14">
        <f t="shared" si="0"/>
        <v>10.126582278481013</v>
      </c>
      <c r="S14">
        <v>35.5</v>
      </c>
      <c r="T14">
        <f t="shared" si="1"/>
        <v>10.126582278481013</v>
      </c>
      <c r="U14">
        <v>35.5</v>
      </c>
      <c r="V14">
        <f t="shared" si="2"/>
        <v>10.126582278481013</v>
      </c>
      <c r="W14">
        <v>35.5</v>
      </c>
      <c r="X14">
        <f t="shared" si="3"/>
        <v>10.126582278481013</v>
      </c>
      <c r="Y14">
        <v>35.5</v>
      </c>
      <c r="Z14">
        <f t="shared" si="4"/>
        <v>10.126582278481013</v>
      </c>
      <c r="AA14">
        <v>35.5</v>
      </c>
      <c r="AB14">
        <f t="shared" si="5"/>
        <v>10.126582278481013</v>
      </c>
      <c r="AC14">
        <v>35.5</v>
      </c>
      <c r="AD14">
        <f t="shared" si="6"/>
        <v>10.126582278481013</v>
      </c>
      <c r="AE14">
        <v>35.5</v>
      </c>
      <c r="AF14">
        <f t="shared" si="7"/>
        <v>10.126582278481013</v>
      </c>
      <c r="AG14">
        <v>35.5</v>
      </c>
      <c r="AH14">
        <f t="shared" si="8"/>
        <v>10.126582278481013</v>
      </c>
      <c r="AI14">
        <v>35.5</v>
      </c>
      <c r="AJ14">
        <f t="shared" si="9"/>
        <v>10.126582278481013</v>
      </c>
      <c r="AK14">
        <v>35.5</v>
      </c>
      <c r="AL14">
        <f t="shared" si="10"/>
        <v>10.126582278481013</v>
      </c>
      <c r="AM14">
        <v>33.5</v>
      </c>
      <c r="AN14">
        <f t="shared" si="11"/>
        <v>15.189873417721518</v>
      </c>
      <c r="AO14">
        <v>49</v>
      </c>
      <c r="AP14">
        <f t="shared" si="12"/>
        <v>-24.050632911392405</v>
      </c>
      <c r="AR14" s="2" t="s">
        <v>85</v>
      </c>
      <c r="AT14">
        <v>34.5</v>
      </c>
      <c r="AU14">
        <f t="shared" si="13"/>
        <v>12.658227848101266</v>
      </c>
    </row>
    <row r="15" spans="1:47">
      <c r="A15" s="1" t="s">
        <v>9</v>
      </c>
      <c r="B15">
        <v>22</v>
      </c>
      <c r="Q15">
        <v>22.5</v>
      </c>
      <c r="R15">
        <f t="shared" si="0"/>
        <v>-2.2727272727272729</v>
      </c>
      <c r="S15">
        <v>22.5</v>
      </c>
      <c r="T15">
        <f t="shared" si="1"/>
        <v>-2.2727272727272729</v>
      </c>
      <c r="U15">
        <v>22.5</v>
      </c>
      <c r="V15">
        <f t="shared" si="2"/>
        <v>-2.2727272727272729</v>
      </c>
      <c r="W15">
        <v>22.5</v>
      </c>
      <c r="X15">
        <f t="shared" si="3"/>
        <v>-2.2727272727272729</v>
      </c>
      <c r="Y15">
        <v>22.5</v>
      </c>
      <c r="Z15">
        <f t="shared" si="4"/>
        <v>-2.2727272727272729</v>
      </c>
      <c r="AA15">
        <v>22.5</v>
      </c>
      <c r="AB15">
        <f t="shared" si="5"/>
        <v>-2.2727272727272729</v>
      </c>
      <c r="AC15">
        <v>22.5</v>
      </c>
      <c r="AD15">
        <f t="shared" si="6"/>
        <v>-2.2727272727272729</v>
      </c>
      <c r="AE15">
        <v>22.5</v>
      </c>
      <c r="AF15">
        <f t="shared" si="7"/>
        <v>-2.2727272727272729</v>
      </c>
      <c r="AG15">
        <v>22.5</v>
      </c>
      <c r="AH15">
        <f t="shared" si="8"/>
        <v>-2.2727272727272729</v>
      </c>
      <c r="AI15">
        <v>22.5</v>
      </c>
      <c r="AJ15">
        <f t="shared" si="9"/>
        <v>-2.2727272727272729</v>
      </c>
      <c r="AK15">
        <v>22.5</v>
      </c>
      <c r="AL15">
        <f t="shared" si="10"/>
        <v>-2.2727272727272729</v>
      </c>
      <c r="AM15">
        <v>22.5</v>
      </c>
      <c r="AN15">
        <f t="shared" si="11"/>
        <v>-2.2727272727272729</v>
      </c>
      <c r="AO15">
        <v>22.5</v>
      </c>
      <c r="AP15">
        <f t="shared" si="12"/>
        <v>-2.2727272727272729</v>
      </c>
      <c r="AR15" s="2" t="s">
        <v>86</v>
      </c>
      <c r="AT15">
        <v>22.5</v>
      </c>
      <c r="AU15">
        <f t="shared" si="13"/>
        <v>-2.2727272727272729</v>
      </c>
    </row>
    <row r="16" spans="1:47">
      <c r="A16" s="1" t="s">
        <v>10</v>
      </c>
      <c r="B16">
        <v>15.5</v>
      </c>
      <c r="Q16">
        <v>16</v>
      </c>
      <c r="R16">
        <f t="shared" si="0"/>
        <v>-3.225806451612903</v>
      </c>
      <c r="S16">
        <v>16</v>
      </c>
      <c r="T16">
        <f t="shared" si="1"/>
        <v>-3.225806451612903</v>
      </c>
      <c r="U16">
        <v>16</v>
      </c>
      <c r="V16">
        <f t="shared" si="2"/>
        <v>-3.225806451612903</v>
      </c>
      <c r="W16">
        <v>16</v>
      </c>
      <c r="X16">
        <f t="shared" si="3"/>
        <v>-3.225806451612903</v>
      </c>
      <c r="Y16">
        <v>16</v>
      </c>
      <c r="Z16">
        <f t="shared" si="4"/>
        <v>-3.225806451612903</v>
      </c>
      <c r="AA16">
        <v>16</v>
      </c>
      <c r="AB16">
        <f t="shared" si="5"/>
        <v>-3.225806451612903</v>
      </c>
      <c r="AC16">
        <v>16</v>
      </c>
      <c r="AD16">
        <f t="shared" si="6"/>
        <v>-3.225806451612903</v>
      </c>
      <c r="AE16">
        <v>16</v>
      </c>
      <c r="AF16">
        <f t="shared" si="7"/>
        <v>-3.225806451612903</v>
      </c>
      <c r="AG16">
        <v>16</v>
      </c>
      <c r="AH16">
        <f t="shared" si="8"/>
        <v>-3.225806451612903</v>
      </c>
      <c r="AI16">
        <v>16</v>
      </c>
      <c r="AJ16">
        <f t="shared" si="9"/>
        <v>-3.225806451612903</v>
      </c>
      <c r="AK16">
        <v>16</v>
      </c>
      <c r="AL16">
        <f t="shared" si="10"/>
        <v>-3.225806451612903</v>
      </c>
      <c r="AM16">
        <v>16.5</v>
      </c>
      <c r="AN16">
        <f t="shared" si="11"/>
        <v>-6.4516129032258061</v>
      </c>
      <c r="AO16">
        <v>16</v>
      </c>
      <c r="AP16">
        <f t="shared" si="12"/>
        <v>-3.225806451612903</v>
      </c>
      <c r="AR16" s="2" t="s">
        <v>87</v>
      </c>
      <c r="AT16">
        <v>16</v>
      </c>
      <c r="AU16">
        <f t="shared" si="13"/>
        <v>-3.225806451612903</v>
      </c>
    </row>
    <row r="17" spans="1:47">
      <c r="A17" s="1" t="s">
        <v>11</v>
      </c>
      <c r="B17">
        <v>9.5</v>
      </c>
      <c r="Q17">
        <v>24.5</v>
      </c>
      <c r="R17">
        <f t="shared" si="0"/>
        <v>-157.89473684210526</v>
      </c>
      <c r="S17">
        <v>24.5</v>
      </c>
      <c r="T17">
        <f t="shared" si="1"/>
        <v>-157.89473684210526</v>
      </c>
      <c r="U17">
        <v>24.5</v>
      </c>
      <c r="V17">
        <f t="shared" si="2"/>
        <v>-157.89473684210526</v>
      </c>
      <c r="W17">
        <v>24.5</v>
      </c>
      <c r="X17">
        <f t="shared" si="3"/>
        <v>-157.89473684210526</v>
      </c>
      <c r="Y17">
        <v>24.5</v>
      </c>
      <c r="Z17">
        <f t="shared" si="4"/>
        <v>-157.89473684210526</v>
      </c>
      <c r="AA17">
        <v>24.5</v>
      </c>
      <c r="AB17">
        <f t="shared" si="5"/>
        <v>-157.89473684210526</v>
      </c>
      <c r="AC17">
        <v>24.5</v>
      </c>
      <c r="AD17">
        <f t="shared" si="6"/>
        <v>-157.89473684210526</v>
      </c>
      <c r="AE17">
        <v>24.5</v>
      </c>
      <c r="AF17">
        <f t="shared" si="7"/>
        <v>-157.89473684210526</v>
      </c>
      <c r="AG17">
        <v>24.5</v>
      </c>
      <c r="AH17">
        <f t="shared" si="8"/>
        <v>-157.89473684210526</v>
      </c>
      <c r="AI17">
        <v>24.5</v>
      </c>
      <c r="AJ17">
        <f t="shared" si="9"/>
        <v>-157.89473684210526</v>
      </c>
      <c r="AK17">
        <v>24.5</v>
      </c>
      <c r="AL17">
        <f t="shared" si="10"/>
        <v>-157.89473684210526</v>
      </c>
      <c r="AM17">
        <v>25</v>
      </c>
      <c r="AN17">
        <f t="shared" si="11"/>
        <v>-163.15789473684211</v>
      </c>
      <c r="AO17">
        <v>24.5</v>
      </c>
      <c r="AP17">
        <f t="shared" si="12"/>
        <v>-157.89473684210526</v>
      </c>
      <c r="AR17" s="2" t="s">
        <v>78</v>
      </c>
      <c r="AT17">
        <v>24.5</v>
      </c>
      <c r="AU17">
        <f t="shared" si="13"/>
        <v>-157.89473684210526</v>
      </c>
    </row>
    <row r="18" spans="1:47">
      <c r="A18" s="1" t="s">
        <v>12</v>
      </c>
      <c r="B18">
        <v>66</v>
      </c>
      <c r="AR18" s="2" t="s">
        <v>88</v>
      </c>
    </row>
    <row r="19" spans="1:47">
      <c r="AR19" s="2"/>
    </row>
    <row r="20" spans="1:47">
      <c r="Q20" t="s">
        <v>54</v>
      </c>
      <c r="R20">
        <v>6</v>
      </c>
      <c r="S20" t="s">
        <v>54</v>
      </c>
      <c r="T20">
        <f>COUNTIFS(T4:T17,"&lt;0",T4:T17,"&gt;-6")  +  COUNTIFS(T4:T17,"&gt;0",T4:T17,"&lt;6") + COUNTIF(T4:T17,"=0")</f>
        <v>5</v>
      </c>
      <c r="U20" t="s">
        <v>54</v>
      </c>
      <c r="V20">
        <f>COUNTIFS(V4:V17,"&lt;0",V4:V17,"&gt;-6")  +  COUNTIFS(V4:V17,"&gt;0",V4:V17,"&lt;6") + COUNTIF(V4:V17,"=0")</f>
        <v>5</v>
      </c>
      <c r="W20" t="s">
        <v>54</v>
      </c>
      <c r="Y20" t="s">
        <v>54</v>
      </c>
      <c r="AA20" t="s">
        <v>54</v>
      </c>
      <c r="AC20" t="s">
        <v>54</v>
      </c>
      <c r="AE20" t="s">
        <v>54</v>
      </c>
      <c r="AG20" t="s">
        <v>54</v>
      </c>
      <c r="AI20" t="s">
        <v>54</v>
      </c>
      <c r="AJ20">
        <v>6</v>
      </c>
      <c r="AK20" t="s">
        <v>54</v>
      </c>
      <c r="AM20" t="s">
        <v>54</v>
      </c>
      <c r="AO20" t="s">
        <v>54</v>
      </c>
      <c r="AR20" s="2" t="s">
        <v>89</v>
      </c>
      <c r="AT20" t="s">
        <v>54</v>
      </c>
    </row>
    <row r="21" spans="1:47">
      <c r="Q21" t="s">
        <v>50</v>
      </c>
      <c r="R21">
        <v>8</v>
      </c>
      <c r="S21" t="s">
        <v>50</v>
      </c>
      <c r="T21">
        <f>14-T20</f>
        <v>9</v>
      </c>
      <c r="U21" t="s">
        <v>50</v>
      </c>
      <c r="W21" t="s">
        <v>50</v>
      </c>
      <c r="Y21" t="s">
        <v>50</v>
      </c>
      <c r="AA21" t="s">
        <v>50</v>
      </c>
      <c r="AC21" t="s">
        <v>50</v>
      </c>
      <c r="AE21" t="s">
        <v>50</v>
      </c>
      <c r="AG21" t="s">
        <v>50</v>
      </c>
      <c r="AI21" t="s">
        <v>50</v>
      </c>
      <c r="AJ21">
        <v>8</v>
      </c>
      <c r="AK21" t="s">
        <v>50</v>
      </c>
      <c r="AM21" t="s">
        <v>50</v>
      </c>
      <c r="AO21" t="s">
        <v>50</v>
      </c>
      <c r="AT21" t="s">
        <v>90</v>
      </c>
    </row>
    <row r="22" spans="1:47">
      <c r="Q22" t="s">
        <v>51</v>
      </c>
      <c r="S22" t="s">
        <v>51</v>
      </c>
      <c r="U22" t="s">
        <v>51</v>
      </c>
      <c r="W22" t="s">
        <v>51</v>
      </c>
      <c r="Y22" t="s">
        <v>51</v>
      </c>
      <c r="AA22" t="s">
        <v>51</v>
      </c>
      <c r="AC22" t="s">
        <v>51</v>
      </c>
      <c r="AE22" t="s">
        <v>51</v>
      </c>
      <c r="AG22" t="s">
        <v>51</v>
      </c>
      <c r="AI22" t="s">
        <v>51</v>
      </c>
      <c r="AK22" t="s">
        <v>51</v>
      </c>
      <c r="AM22" t="s">
        <v>72</v>
      </c>
      <c r="AO22" t="s">
        <v>51</v>
      </c>
      <c r="AT22" t="s">
        <v>51</v>
      </c>
    </row>
    <row r="23" spans="1:47">
      <c r="Q23" t="s">
        <v>53</v>
      </c>
      <c r="S23" t="s">
        <v>60</v>
      </c>
      <c r="U23" t="s">
        <v>61</v>
      </c>
      <c r="W23" t="s">
        <v>62</v>
      </c>
      <c r="Y23" t="s">
        <v>63</v>
      </c>
      <c r="AA23" t="s">
        <v>64</v>
      </c>
      <c r="AC23" t="s">
        <v>63</v>
      </c>
      <c r="AE23" t="s">
        <v>63</v>
      </c>
      <c r="AG23" t="s">
        <v>63</v>
      </c>
      <c r="AI23" t="s">
        <v>63</v>
      </c>
      <c r="AK23" t="s">
        <v>71</v>
      </c>
      <c r="AM23" t="s">
        <v>71</v>
      </c>
      <c r="AO23" t="s">
        <v>71</v>
      </c>
      <c r="AT23" t="s">
        <v>71</v>
      </c>
    </row>
    <row r="24" spans="1:47">
      <c r="AC24" t="s">
        <v>66</v>
      </c>
      <c r="AE24" t="s">
        <v>67</v>
      </c>
      <c r="AG24" t="s">
        <v>68</v>
      </c>
      <c r="AI24" t="s">
        <v>69</v>
      </c>
      <c r="AO24" t="s">
        <v>75</v>
      </c>
      <c r="AT24" t="s">
        <v>75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U25"/>
  <sheetViews>
    <sheetView topLeftCell="AH1" workbookViewId="0">
      <selection activeCell="AT4" sqref="AT4:AT17"/>
    </sheetView>
  </sheetViews>
  <sheetFormatPr defaultRowHeight="15"/>
  <cols>
    <col min="1" max="1" width="17.7109375" customWidth="1"/>
    <col min="9" max="9" width="18.42578125" customWidth="1"/>
  </cols>
  <sheetData>
    <row r="1" spans="1:47">
      <c r="B1" s="2" t="s">
        <v>22</v>
      </c>
    </row>
    <row r="2" spans="1:47">
      <c r="A2" s="2" t="s">
        <v>15</v>
      </c>
      <c r="B2" s="2" t="s">
        <v>16</v>
      </c>
    </row>
    <row r="3" spans="1:47">
      <c r="B3" s="2" t="s">
        <v>32</v>
      </c>
      <c r="C3" s="2" t="s">
        <v>33</v>
      </c>
      <c r="D3" s="2" t="s">
        <v>36</v>
      </c>
      <c r="G3" s="2" t="s">
        <v>33</v>
      </c>
      <c r="H3" s="2" t="s">
        <v>43</v>
      </c>
      <c r="I3" s="2" t="s">
        <v>33</v>
      </c>
      <c r="J3" s="2" t="s">
        <v>43</v>
      </c>
      <c r="K3" s="2" t="s">
        <v>33</v>
      </c>
      <c r="L3" s="2" t="s">
        <v>43</v>
      </c>
      <c r="M3" s="2" t="s">
        <v>33</v>
      </c>
      <c r="N3" s="2" t="s">
        <v>43</v>
      </c>
      <c r="O3" s="2" t="s">
        <v>33</v>
      </c>
      <c r="P3" s="2" t="s">
        <v>43</v>
      </c>
      <c r="Q3" s="2" t="s">
        <v>33</v>
      </c>
      <c r="R3" s="2" t="s">
        <v>43</v>
      </c>
      <c r="S3" s="2" t="s">
        <v>33</v>
      </c>
      <c r="T3" s="2" t="s">
        <v>43</v>
      </c>
      <c r="U3" s="2" t="s">
        <v>33</v>
      </c>
      <c r="V3" s="2" t="s">
        <v>43</v>
      </c>
      <c r="W3" s="2" t="s">
        <v>33</v>
      </c>
      <c r="X3" s="2" t="s">
        <v>43</v>
      </c>
      <c r="Y3" s="2" t="s">
        <v>33</v>
      </c>
      <c r="Z3" s="2" t="s">
        <v>43</v>
      </c>
      <c r="AA3" s="2" t="s">
        <v>33</v>
      </c>
      <c r="AB3" s="2" t="s">
        <v>43</v>
      </c>
      <c r="AC3" s="2" t="s">
        <v>33</v>
      </c>
      <c r="AD3" s="2" t="s">
        <v>43</v>
      </c>
      <c r="AE3" s="2" t="s">
        <v>33</v>
      </c>
      <c r="AF3" s="2" t="s">
        <v>43</v>
      </c>
      <c r="AG3" s="2" t="s">
        <v>33</v>
      </c>
      <c r="AH3" s="2" t="s">
        <v>43</v>
      </c>
      <c r="AI3" s="2" t="s">
        <v>33</v>
      </c>
      <c r="AJ3" s="2" t="s">
        <v>43</v>
      </c>
      <c r="AK3" s="2" t="s">
        <v>33</v>
      </c>
      <c r="AL3" s="2" t="s">
        <v>43</v>
      </c>
      <c r="AM3" s="2" t="s">
        <v>33</v>
      </c>
      <c r="AN3" s="2" t="s">
        <v>43</v>
      </c>
      <c r="AO3" s="2" t="s">
        <v>33</v>
      </c>
      <c r="AP3" s="2" t="s">
        <v>43</v>
      </c>
      <c r="AR3" s="2" t="s">
        <v>76</v>
      </c>
      <c r="AT3" s="2" t="s">
        <v>33</v>
      </c>
      <c r="AU3" s="2" t="s">
        <v>43</v>
      </c>
    </row>
    <row r="4" spans="1:47">
      <c r="A4" s="1" t="s">
        <v>0</v>
      </c>
      <c r="B4">
        <v>29</v>
      </c>
      <c r="C4">
        <v>28.538461156919233</v>
      </c>
      <c r="D4">
        <f>100*(B4-C4)/B4</f>
        <v>1.5915132520026447</v>
      </c>
      <c r="E4">
        <v>28.538461156919233</v>
      </c>
      <c r="G4">
        <v>28.538461156919233</v>
      </c>
      <c r="H4">
        <f>100*(B4-G4)/B4</f>
        <v>1.5915132520026447</v>
      </c>
      <c r="I4">
        <v>12.049572488477009</v>
      </c>
      <c r="J4">
        <f>100*(B4-I4)/B4</f>
        <v>58.449750039734447</v>
      </c>
      <c r="K4">
        <v>28.538461156919233</v>
      </c>
      <c r="L4">
        <f>100*(B4-K4)/B4</f>
        <v>1.5915132520026447</v>
      </c>
      <c r="M4">
        <v>28.5</v>
      </c>
      <c r="N4">
        <f>100*(B4-M4)/B4</f>
        <v>1.7241379310344827</v>
      </c>
      <c r="O4">
        <v>28.5</v>
      </c>
      <c r="P4">
        <f>100*(B4-O4)/B4</f>
        <v>1.7241379310344827</v>
      </c>
      <c r="Q4">
        <v>28.5</v>
      </c>
      <c r="R4">
        <f>100*(B4-Q4)/B4</f>
        <v>1.7241379310344827</v>
      </c>
      <c r="S4">
        <v>28.5</v>
      </c>
      <c r="T4">
        <f>100*(B4-S4)/B4</f>
        <v>1.7241379310344827</v>
      </c>
      <c r="U4">
        <v>28.5</v>
      </c>
      <c r="V4">
        <f>100*(B4-U4)/B4</f>
        <v>1.7241379310344827</v>
      </c>
      <c r="W4">
        <v>28.5</v>
      </c>
      <c r="X4">
        <f>100*(B4-W4)/B4</f>
        <v>1.7241379310344827</v>
      </c>
      <c r="Y4">
        <v>28.5</v>
      </c>
      <c r="Z4">
        <f>100*(B4-Y4)/B4</f>
        <v>1.7241379310344827</v>
      </c>
      <c r="AA4">
        <v>28.5</v>
      </c>
      <c r="AB4">
        <f>100*(B4-AA4)/B4</f>
        <v>1.7241379310344827</v>
      </c>
      <c r="AC4">
        <v>28.5</v>
      </c>
      <c r="AD4">
        <f>100*(B4-AC4)/B4</f>
        <v>1.7241379310344827</v>
      </c>
      <c r="AE4">
        <v>28.5</v>
      </c>
      <c r="AF4">
        <f>100*(B4-AE4)/B4</f>
        <v>1.7241379310344827</v>
      </c>
      <c r="AG4">
        <v>28.5</v>
      </c>
      <c r="AH4">
        <f>100*(B4-AG4)/B4</f>
        <v>1.7241379310344827</v>
      </c>
      <c r="AI4">
        <v>28.5</v>
      </c>
      <c r="AJ4">
        <f>100*(B4-AI4)/B4</f>
        <v>1.7241379310344827</v>
      </c>
      <c r="AK4">
        <v>28.5</v>
      </c>
      <c r="AL4">
        <f>100*(B4-AK4)/B4</f>
        <v>1.7241379310344827</v>
      </c>
      <c r="AM4">
        <v>28.5</v>
      </c>
      <c r="AN4">
        <f>100*(B4-AM4)/B4</f>
        <v>1.7241379310344827</v>
      </c>
      <c r="AO4">
        <v>28.5</v>
      </c>
      <c r="AP4">
        <f>100*(B4-AO4)/B4</f>
        <v>1.7241379310344827</v>
      </c>
      <c r="AR4" s="2" t="s">
        <v>77</v>
      </c>
      <c r="AT4">
        <v>28.5</v>
      </c>
      <c r="AU4">
        <f>100*(B4-AT4)/B4</f>
        <v>1.7241379310344827</v>
      </c>
    </row>
    <row r="5" spans="1:47">
      <c r="A5" s="1" t="s">
        <v>1</v>
      </c>
      <c r="B5">
        <v>17</v>
      </c>
      <c r="C5">
        <v>16.808549400697711</v>
      </c>
      <c r="D5">
        <f t="shared" ref="D5:D17" si="0">100*(B5-C5)/B5</f>
        <v>1.1261799958958192</v>
      </c>
      <c r="E5">
        <v>16.808549400697711</v>
      </c>
      <c r="G5">
        <v>16.808549400697711</v>
      </c>
      <c r="H5">
        <f t="shared" ref="H5:H17" si="1">100*(B5-G5)/B5</f>
        <v>1.1261799958958192</v>
      </c>
      <c r="I5">
        <v>17.225602604184644</v>
      </c>
      <c r="J5">
        <f t="shared" ref="J5:J17" si="2">100*(B5-I5)/B5</f>
        <v>-1.3270741422626116</v>
      </c>
      <c r="K5">
        <v>16.808549400697711</v>
      </c>
      <c r="L5">
        <f t="shared" ref="L5:L17" si="3">100*(B5-K5)/B5</f>
        <v>1.1261799958958192</v>
      </c>
      <c r="M5">
        <v>16.5</v>
      </c>
      <c r="N5">
        <f t="shared" ref="N5:N17" si="4">100*(B5-M5)/B5</f>
        <v>2.9411764705882355</v>
      </c>
      <c r="O5">
        <v>16.5</v>
      </c>
      <c r="P5">
        <f t="shared" ref="P5:P17" si="5">100*(B5-O5)/B5</f>
        <v>2.9411764705882355</v>
      </c>
      <c r="Q5">
        <v>16.5</v>
      </c>
      <c r="R5">
        <f t="shared" ref="R5:R17" si="6">100*(B5-Q5)/B5</f>
        <v>2.9411764705882355</v>
      </c>
      <c r="S5">
        <v>16.5</v>
      </c>
      <c r="T5">
        <f t="shared" ref="T5:T17" si="7">100*(B5-S5)/B5</f>
        <v>2.9411764705882355</v>
      </c>
      <c r="U5">
        <v>16.5</v>
      </c>
      <c r="V5">
        <f t="shared" ref="V5:V17" si="8">100*(B5-U5)/B5</f>
        <v>2.9411764705882355</v>
      </c>
      <c r="W5">
        <v>16.5</v>
      </c>
      <c r="X5">
        <f t="shared" ref="X5:X17" si="9">100*(B5-W5)/B5</f>
        <v>2.9411764705882355</v>
      </c>
      <c r="Y5">
        <v>16.5</v>
      </c>
      <c r="Z5">
        <f t="shared" ref="Z5:Z17" si="10">100*(B5-Y5)/B5</f>
        <v>2.9411764705882355</v>
      </c>
      <c r="AA5">
        <v>16.5</v>
      </c>
      <c r="AB5">
        <f t="shared" ref="AB5:AB17" si="11">100*(B5-AA5)/B5</f>
        <v>2.9411764705882355</v>
      </c>
      <c r="AC5">
        <v>16.5</v>
      </c>
      <c r="AD5">
        <f t="shared" ref="AD5:AD17" si="12">100*(B5-AC5)/B5</f>
        <v>2.9411764705882355</v>
      </c>
      <c r="AE5">
        <v>16.5</v>
      </c>
      <c r="AF5">
        <f t="shared" ref="AF5:AF17" si="13">100*(B5-AE5)/B5</f>
        <v>2.9411764705882355</v>
      </c>
      <c r="AG5">
        <v>16.5</v>
      </c>
      <c r="AH5">
        <f t="shared" ref="AH5:AH17" si="14">100*(B5-AG5)/B5</f>
        <v>2.9411764705882355</v>
      </c>
      <c r="AI5">
        <v>16.5</v>
      </c>
      <c r="AJ5">
        <f t="shared" ref="AJ5:AJ17" si="15">100*(B5-AI5)/B5</f>
        <v>2.9411764705882355</v>
      </c>
      <c r="AK5">
        <v>16.5</v>
      </c>
      <c r="AL5">
        <f t="shared" ref="AL5:AL17" si="16">100*(B5-AK5)/B5</f>
        <v>2.9411764705882355</v>
      </c>
      <c r="AM5">
        <v>17</v>
      </c>
      <c r="AN5">
        <f t="shared" ref="AN5:AN17" si="17">100*(B5-AM5)/B5</f>
        <v>0</v>
      </c>
      <c r="AO5">
        <v>16.5</v>
      </c>
      <c r="AP5">
        <f t="shared" ref="AP5:AP17" si="18">100*(B5-AO5)/B5</f>
        <v>2.9411764705882355</v>
      </c>
      <c r="AR5" s="2" t="s">
        <v>78</v>
      </c>
      <c r="AT5">
        <v>16.5</v>
      </c>
      <c r="AU5">
        <f t="shared" ref="AU5:AU17" si="19">100*(B5-AT5)/B5</f>
        <v>2.9411764705882355</v>
      </c>
    </row>
    <row r="6" spans="1:47">
      <c r="A6" s="1" t="s">
        <v>2</v>
      </c>
      <c r="B6">
        <v>23.5</v>
      </c>
      <c r="C6">
        <v>23.464956951244705</v>
      </c>
      <c r="D6">
        <f t="shared" si="0"/>
        <v>0.14911935640551</v>
      </c>
      <c r="E6">
        <v>23.464956951244705</v>
      </c>
      <c r="G6">
        <v>23.464956951244705</v>
      </c>
      <c r="H6">
        <f t="shared" si="1"/>
        <v>0.14911935640551</v>
      </c>
      <c r="I6">
        <v>24.099144976954019</v>
      </c>
      <c r="J6">
        <f t="shared" si="2"/>
        <v>-2.5495530934213573</v>
      </c>
      <c r="K6">
        <v>23.464956951244705</v>
      </c>
      <c r="L6">
        <f t="shared" si="3"/>
        <v>0.14911935640551</v>
      </c>
      <c r="M6">
        <v>23</v>
      </c>
      <c r="N6">
        <f t="shared" si="4"/>
        <v>2.1276595744680851</v>
      </c>
      <c r="O6">
        <v>23</v>
      </c>
      <c r="P6">
        <f t="shared" si="5"/>
        <v>2.1276595744680851</v>
      </c>
      <c r="Q6">
        <v>23</v>
      </c>
      <c r="R6">
        <f t="shared" si="6"/>
        <v>2.1276595744680851</v>
      </c>
      <c r="S6">
        <v>23</v>
      </c>
      <c r="T6">
        <f t="shared" si="7"/>
        <v>2.1276595744680851</v>
      </c>
      <c r="U6">
        <v>23</v>
      </c>
      <c r="V6">
        <f t="shared" si="8"/>
        <v>2.1276595744680851</v>
      </c>
      <c r="W6">
        <v>23</v>
      </c>
      <c r="X6">
        <f t="shared" si="9"/>
        <v>2.1276595744680851</v>
      </c>
      <c r="Y6">
        <v>23</v>
      </c>
      <c r="Z6">
        <f t="shared" si="10"/>
        <v>2.1276595744680851</v>
      </c>
      <c r="AA6">
        <v>23</v>
      </c>
      <c r="AB6">
        <f t="shared" si="11"/>
        <v>2.1276595744680851</v>
      </c>
      <c r="AC6">
        <v>23</v>
      </c>
      <c r="AD6">
        <f t="shared" si="12"/>
        <v>2.1276595744680851</v>
      </c>
      <c r="AE6">
        <v>23</v>
      </c>
      <c r="AF6">
        <f t="shared" si="13"/>
        <v>2.1276595744680851</v>
      </c>
      <c r="AG6">
        <v>23</v>
      </c>
      <c r="AH6">
        <f t="shared" si="14"/>
        <v>2.1276595744680851</v>
      </c>
      <c r="AI6">
        <v>23</v>
      </c>
      <c r="AJ6">
        <f t="shared" si="15"/>
        <v>2.1276595744680851</v>
      </c>
      <c r="AK6">
        <v>23</v>
      </c>
      <c r="AL6">
        <f t="shared" si="16"/>
        <v>2.1276595744680851</v>
      </c>
      <c r="AM6">
        <v>23.5</v>
      </c>
      <c r="AN6">
        <f t="shared" si="17"/>
        <v>0</v>
      </c>
      <c r="AO6">
        <v>23</v>
      </c>
      <c r="AP6">
        <f t="shared" si="18"/>
        <v>2.1276595744680851</v>
      </c>
      <c r="AR6" s="2" t="s">
        <v>79</v>
      </c>
      <c r="AT6">
        <v>23</v>
      </c>
      <c r="AU6">
        <f t="shared" si="19"/>
        <v>2.1276595744680851</v>
      </c>
    </row>
    <row r="7" spans="1:47">
      <c r="A7" s="1" t="s">
        <v>3</v>
      </c>
      <c r="B7">
        <v>12</v>
      </c>
      <c r="C7">
        <v>13.688425227366686</v>
      </c>
      <c r="D7">
        <f t="shared" si="0"/>
        <v>-14.070210228055716</v>
      </c>
      <c r="E7">
        <v>13.688425227366686</v>
      </c>
      <c r="G7">
        <v>13.688425227366686</v>
      </c>
      <c r="H7">
        <f t="shared" si="1"/>
        <v>-14.070210228055716</v>
      </c>
      <c r="I7">
        <v>13.688425227366686</v>
      </c>
      <c r="J7">
        <f t="shared" si="2"/>
        <v>-14.070210228055716</v>
      </c>
      <c r="K7">
        <v>13.688425227366686</v>
      </c>
      <c r="L7">
        <f t="shared" si="3"/>
        <v>-14.070210228055716</v>
      </c>
      <c r="M7">
        <v>13.5</v>
      </c>
      <c r="N7">
        <f t="shared" si="4"/>
        <v>-12.5</v>
      </c>
      <c r="O7">
        <v>13.5</v>
      </c>
      <c r="P7">
        <f t="shared" si="5"/>
        <v>-12.5</v>
      </c>
      <c r="Q7">
        <v>13.5</v>
      </c>
      <c r="R7">
        <f t="shared" si="6"/>
        <v>-12.5</v>
      </c>
      <c r="S7">
        <v>13.5</v>
      </c>
      <c r="T7">
        <f t="shared" si="7"/>
        <v>-12.5</v>
      </c>
      <c r="U7">
        <v>13.5</v>
      </c>
      <c r="V7">
        <f t="shared" si="8"/>
        <v>-12.5</v>
      </c>
      <c r="W7">
        <v>13.5</v>
      </c>
      <c r="X7">
        <f t="shared" si="9"/>
        <v>-12.5</v>
      </c>
      <c r="Y7">
        <v>13.5</v>
      </c>
      <c r="Z7">
        <f t="shared" si="10"/>
        <v>-12.5</v>
      </c>
      <c r="AA7">
        <v>13.5</v>
      </c>
      <c r="AB7">
        <f t="shared" si="11"/>
        <v>-12.5</v>
      </c>
      <c r="AC7">
        <v>13.5</v>
      </c>
      <c r="AD7">
        <f t="shared" si="12"/>
        <v>-12.5</v>
      </c>
      <c r="AE7">
        <v>13.5</v>
      </c>
      <c r="AF7">
        <f t="shared" si="13"/>
        <v>-12.5</v>
      </c>
      <c r="AG7">
        <v>13.5</v>
      </c>
      <c r="AH7">
        <f t="shared" si="14"/>
        <v>-12.5</v>
      </c>
      <c r="AI7">
        <v>13.5</v>
      </c>
      <c r="AJ7">
        <f t="shared" si="15"/>
        <v>-12.5</v>
      </c>
      <c r="AK7">
        <v>13.5</v>
      </c>
      <c r="AL7">
        <f t="shared" si="16"/>
        <v>-12.5</v>
      </c>
      <c r="AM7">
        <v>13.5</v>
      </c>
      <c r="AN7">
        <f t="shared" si="17"/>
        <v>-12.5</v>
      </c>
      <c r="AO7">
        <v>13.5</v>
      </c>
      <c r="AP7">
        <f t="shared" si="18"/>
        <v>-12.5</v>
      </c>
      <c r="AR7" s="2" t="s">
        <v>58</v>
      </c>
      <c r="AT7">
        <v>13.5</v>
      </c>
      <c r="AU7">
        <f t="shared" si="19"/>
        <v>-12.5</v>
      </c>
    </row>
    <row r="8" spans="1:47">
      <c r="A8" s="1" t="s">
        <v>4</v>
      </c>
      <c r="B8">
        <v>38.5</v>
      </c>
      <c r="C8">
        <v>38.720154921605477</v>
      </c>
      <c r="D8">
        <f t="shared" si="0"/>
        <v>-0.57183096520903176</v>
      </c>
      <c r="E8">
        <v>38.720154921605477</v>
      </c>
      <c r="G8">
        <v>38.720154921605477</v>
      </c>
      <c r="H8">
        <f t="shared" si="1"/>
        <v>-0.57183096520903176</v>
      </c>
      <c r="I8">
        <v>38.720154921605477</v>
      </c>
      <c r="J8">
        <f t="shared" si="2"/>
        <v>-0.57183096520903176</v>
      </c>
      <c r="K8">
        <v>38.720154921605477</v>
      </c>
      <c r="L8">
        <f t="shared" si="3"/>
        <v>-0.57183096520903176</v>
      </c>
      <c r="M8">
        <v>38.5</v>
      </c>
      <c r="N8">
        <f t="shared" si="4"/>
        <v>0</v>
      </c>
      <c r="O8">
        <v>38.5</v>
      </c>
      <c r="P8">
        <f t="shared" si="5"/>
        <v>0</v>
      </c>
      <c r="Q8">
        <v>38.5</v>
      </c>
      <c r="R8">
        <f t="shared" si="6"/>
        <v>0</v>
      </c>
      <c r="S8">
        <v>38.5</v>
      </c>
      <c r="T8">
        <f t="shared" si="7"/>
        <v>0</v>
      </c>
      <c r="U8">
        <v>38.5</v>
      </c>
      <c r="V8">
        <f t="shared" si="8"/>
        <v>0</v>
      </c>
      <c r="W8">
        <v>38.5</v>
      </c>
      <c r="X8">
        <f t="shared" si="9"/>
        <v>0</v>
      </c>
      <c r="Y8">
        <v>38.5</v>
      </c>
      <c r="Z8">
        <f t="shared" si="10"/>
        <v>0</v>
      </c>
      <c r="AA8">
        <v>38.5</v>
      </c>
      <c r="AB8">
        <f t="shared" si="11"/>
        <v>0</v>
      </c>
      <c r="AC8">
        <v>38.5</v>
      </c>
      <c r="AD8">
        <f t="shared" si="12"/>
        <v>0</v>
      </c>
      <c r="AE8">
        <v>38.5</v>
      </c>
      <c r="AF8">
        <f t="shared" si="13"/>
        <v>0</v>
      </c>
      <c r="AG8">
        <v>38.5</v>
      </c>
      <c r="AH8">
        <f t="shared" si="14"/>
        <v>0</v>
      </c>
      <c r="AI8">
        <v>38.5</v>
      </c>
      <c r="AJ8">
        <f t="shared" si="15"/>
        <v>0</v>
      </c>
      <c r="AK8">
        <v>38.5</v>
      </c>
      <c r="AL8">
        <f t="shared" si="16"/>
        <v>0</v>
      </c>
      <c r="AM8">
        <v>38.5</v>
      </c>
      <c r="AN8">
        <f t="shared" si="17"/>
        <v>0</v>
      </c>
      <c r="AO8">
        <v>38.5</v>
      </c>
      <c r="AP8">
        <f t="shared" si="18"/>
        <v>0</v>
      </c>
      <c r="AR8" s="2" t="s">
        <v>80</v>
      </c>
      <c r="AT8">
        <v>38.5</v>
      </c>
      <c r="AU8">
        <f t="shared" si="19"/>
        <v>0</v>
      </c>
    </row>
    <row r="9" spans="1:47">
      <c r="A9" s="1" t="s">
        <v>5</v>
      </c>
      <c r="B9">
        <v>37.5</v>
      </c>
      <c r="C9">
        <v>40.489522763121869</v>
      </c>
      <c r="D9">
        <f t="shared" si="0"/>
        <v>-7.9720607016583172</v>
      </c>
      <c r="E9">
        <v>40.489522763121869</v>
      </c>
      <c r="G9">
        <v>42.004622133121494</v>
      </c>
      <c r="H9">
        <f t="shared" si="1"/>
        <v>-12.012325688323983</v>
      </c>
      <c r="I9">
        <v>40.489522763121869</v>
      </c>
      <c r="J9">
        <f t="shared" si="2"/>
        <v>-7.9720607016583172</v>
      </c>
      <c r="K9">
        <v>40.747453938098971</v>
      </c>
      <c r="L9">
        <f t="shared" si="3"/>
        <v>-8.6598771682639235</v>
      </c>
      <c r="M9">
        <v>40.5</v>
      </c>
      <c r="N9">
        <f t="shared" si="4"/>
        <v>-8</v>
      </c>
      <c r="O9">
        <v>40.5</v>
      </c>
      <c r="P9">
        <f t="shared" si="5"/>
        <v>-8</v>
      </c>
      <c r="Q9">
        <v>40.5</v>
      </c>
      <c r="R9">
        <f t="shared" si="6"/>
        <v>-8</v>
      </c>
      <c r="S9">
        <v>40.5</v>
      </c>
      <c r="T9">
        <f t="shared" si="7"/>
        <v>-8</v>
      </c>
      <c r="U9">
        <v>40.5</v>
      </c>
      <c r="V9">
        <f t="shared" si="8"/>
        <v>-8</v>
      </c>
      <c r="W9">
        <v>40.5</v>
      </c>
      <c r="X9">
        <f t="shared" si="9"/>
        <v>-8</v>
      </c>
      <c r="Y9">
        <v>40.5</v>
      </c>
      <c r="Z9">
        <f t="shared" si="10"/>
        <v>-8</v>
      </c>
      <c r="AA9">
        <v>40.5</v>
      </c>
      <c r="AB9">
        <f t="shared" si="11"/>
        <v>-8</v>
      </c>
      <c r="AC9">
        <v>40.5</v>
      </c>
      <c r="AD9">
        <f t="shared" si="12"/>
        <v>-8</v>
      </c>
      <c r="AE9">
        <v>40.5</v>
      </c>
      <c r="AF9">
        <f t="shared" si="13"/>
        <v>-8</v>
      </c>
      <c r="AG9">
        <v>40.5</v>
      </c>
      <c r="AH9">
        <f t="shared" si="14"/>
        <v>-8</v>
      </c>
      <c r="AI9">
        <v>40.5</v>
      </c>
      <c r="AJ9">
        <f t="shared" si="15"/>
        <v>-8</v>
      </c>
      <c r="AK9">
        <v>40.5</v>
      </c>
      <c r="AL9">
        <f t="shared" si="16"/>
        <v>-8</v>
      </c>
      <c r="AM9">
        <v>40.5</v>
      </c>
      <c r="AN9">
        <f t="shared" si="17"/>
        <v>-8</v>
      </c>
      <c r="AO9">
        <v>40.5</v>
      </c>
      <c r="AP9">
        <f t="shared" si="18"/>
        <v>-8</v>
      </c>
      <c r="AR9" s="2" t="s">
        <v>81</v>
      </c>
      <c r="AT9">
        <v>38</v>
      </c>
      <c r="AU9">
        <f t="shared" si="19"/>
        <v>-1.3333333333333333</v>
      </c>
    </row>
    <row r="10" spans="1:47">
      <c r="A10" s="1" t="s">
        <v>6</v>
      </c>
      <c r="B10">
        <v>37</v>
      </c>
      <c r="C10">
        <v>39.086683190000493</v>
      </c>
      <c r="D10">
        <f t="shared" si="0"/>
        <v>-5.6396842972986283</v>
      </c>
      <c r="E10">
        <v>39.086683190000493</v>
      </c>
      <c r="G10">
        <v>42.166394070599239</v>
      </c>
      <c r="H10">
        <f t="shared" si="1"/>
        <v>-13.963227217835781</v>
      </c>
      <c r="I10">
        <v>39.086683190000493</v>
      </c>
      <c r="J10">
        <f t="shared" si="2"/>
        <v>-5.6396842972986283</v>
      </c>
      <c r="K10">
        <v>39.086683190000493</v>
      </c>
      <c r="L10">
        <f t="shared" si="3"/>
        <v>-5.6396842972986283</v>
      </c>
      <c r="M10">
        <v>39</v>
      </c>
      <c r="N10">
        <f t="shared" si="4"/>
        <v>-5.4054054054054053</v>
      </c>
      <c r="O10">
        <v>42</v>
      </c>
      <c r="P10">
        <f t="shared" si="5"/>
        <v>-13.513513513513514</v>
      </c>
      <c r="Q10">
        <v>39</v>
      </c>
      <c r="R10">
        <f t="shared" si="6"/>
        <v>-5.4054054054054053</v>
      </c>
      <c r="S10">
        <v>39</v>
      </c>
      <c r="T10">
        <f t="shared" si="7"/>
        <v>-5.4054054054054053</v>
      </c>
      <c r="U10">
        <v>39</v>
      </c>
      <c r="V10">
        <f t="shared" si="8"/>
        <v>-5.4054054054054053</v>
      </c>
      <c r="W10">
        <v>39</v>
      </c>
      <c r="X10">
        <f t="shared" si="9"/>
        <v>-5.4054054054054053</v>
      </c>
      <c r="Y10">
        <v>39</v>
      </c>
      <c r="Z10">
        <f t="shared" si="10"/>
        <v>-5.4054054054054053</v>
      </c>
      <c r="AA10">
        <v>39</v>
      </c>
      <c r="AB10">
        <f t="shared" si="11"/>
        <v>-5.4054054054054053</v>
      </c>
      <c r="AC10">
        <v>39</v>
      </c>
      <c r="AD10">
        <f t="shared" si="12"/>
        <v>-5.4054054054054053</v>
      </c>
      <c r="AE10">
        <v>39</v>
      </c>
      <c r="AF10">
        <f t="shared" si="13"/>
        <v>-5.4054054054054053</v>
      </c>
      <c r="AG10">
        <v>39</v>
      </c>
      <c r="AH10">
        <f t="shared" si="14"/>
        <v>-5.4054054054054053</v>
      </c>
      <c r="AI10">
        <v>39</v>
      </c>
      <c r="AJ10">
        <f t="shared" si="15"/>
        <v>-5.4054054054054053</v>
      </c>
      <c r="AK10">
        <v>39</v>
      </c>
      <c r="AL10">
        <f t="shared" si="16"/>
        <v>-5.4054054054054053</v>
      </c>
      <c r="AM10">
        <v>33</v>
      </c>
      <c r="AN10">
        <f t="shared" si="17"/>
        <v>10.810810810810811</v>
      </c>
      <c r="AO10">
        <v>63.5</v>
      </c>
      <c r="AP10">
        <f t="shared" si="18"/>
        <v>-71.621621621621628</v>
      </c>
      <c r="AR10" s="2" t="s">
        <v>82</v>
      </c>
      <c r="AT10">
        <v>33</v>
      </c>
      <c r="AU10">
        <f t="shared" si="19"/>
        <v>10.810810810810811</v>
      </c>
    </row>
    <row r="11" spans="1:47">
      <c r="A11" s="1" t="s">
        <v>7</v>
      </c>
      <c r="B11">
        <v>15</v>
      </c>
      <c r="C11">
        <v>9.2584645318285155</v>
      </c>
      <c r="D11">
        <f t="shared" si="0"/>
        <v>38.276903121143235</v>
      </c>
      <c r="E11">
        <v>6.1058879347303554</v>
      </c>
      <c r="F11">
        <f>100*(B11-E11)/B11</f>
        <v>59.294080435130965</v>
      </c>
      <c r="G11">
        <v>9.2584645318285155</v>
      </c>
      <c r="H11">
        <f t="shared" si="1"/>
        <v>38.276903121143235</v>
      </c>
      <c r="I11">
        <v>9.2584645318285155</v>
      </c>
      <c r="J11">
        <f t="shared" si="2"/>
        <v>38.276903121143235</v>
      </c>
      <c r="K11">
        <v>6.1058879347303554</v>
      </c>
      <c r="L11">
        <f t="shared" si="3"/>
        <v>59.294080435130965</v>
      </c>
      <c r="M11">
        <v>6</v>
      </c>
      <c r="N11">
        <f t="shared" si="4"/>
        <v>60</v>
      </c>
      <c r="O11">
        <v>6</v>
      </c>
      <c r="P11">
        <f t="shared" si="5"/>
        <v>60</v>
      </c>
      <c r="Q11">
        <v>19.5</v>
      </c>
      <c r="R11">
        <f t="shared" si="6"/>
        <v>-30</v>
      </c>
      <c r="S11">
        <v>17</v>
      </c>
      <c r="T11">
        <f t="shared" si="7"/>
        <v>-13.333333333333334</v>
      </c>
      <c r="U11">
        <v>21</v>
      </c>
      <c r="V11">
        <f t="shared" si="8"/>
        <v>-40</v>
      </c>
      <c r="W11">
        <v>17</v>
      </c>
      <c r="X11">
        <f t="shared" si="9"/>
        <v>-13.333333333333334</v>
      </c>
      <c r="Y11">
        <v>17</v>
      </c>
      <c r="Z11">
        <f t="shared" si="10"/>
        <v>-13.333333333333334</v>
      </c>
      <c r="AA11">
        <v>15</v>
      </c>
      <c r="AB11">
        <f t="shared" si="11"/>
        <v>0</v>
      </c>
      <c r="AC11">
        <v>16</v>
      </c>
      <c r="AD11">
        <f t="shared" si="12"/>
        <v>-6.666666666666667</v>
      </c>
      <c r="AE11">
        <v>17</v>
      </c>
      <c r="AF11">
        <f t="shared" si="13"/>
        <v>-13.333333333333334</v>
      </c>
      <c r="AG11">
        <v>17</v>
      </c>
      <c r="AH11">
        <f t="shared" si="14"/>
        <v>-13.333333333333334</v>
      </c>
      <c r="AI11">
        <v>17</v>
      </c>
      <c r="AJ11">
        <f t="shared" si="15"/>
        <v>-13.333333333333334</v>
      </c>
      <c r="AK11">
        <v>17</v>
      </c>
      <c r="AL11">
        <f t="shared" si="16"/>
        <v>-13.333333333333334</v>
      </c>
      <c r="AM11">
        <v>17.5</v>
      </c>
      <c r="AN11">
        <f t="shared" si="17"/>
        <v>-16.666666666666668</v>
      </c>
      <c r="AO11">
        <v>17</v>
      </c>
      <c r="AP11">
        <f t="shared" si="18"/>
        <v>-13.333333333333334</v>
      </c>
      <c r="AR11" s="2"/>
      <c r="AT11">
        <v>17</v>
      </c>
      <c r="AU11">
        <f t="shared" si="19"/>
        <v>-13.333333333333334</v>
      </c>
    </row>
    <row r="12" spans="1:47">
      <c r="A12" s="1" t="s">
        <v>0</v>
      </c>
      <c r="B12">
        <v>40</v>
      </c>
      <c r="C12">
        <v>43.924609198448124</v>
      </c>
      <c r="D12">
        <f t="shared" si="0"/>
        <v>-9.8115229961203099</v>
      </c>
      <c r="E12">
        <v>43.924609198448124</v>
      </c>
      <c r="G12">
        <v>42.009946762288784</v>
      </c>
      <c r="H12">
        <f t="shared" si="1"/>
        <v>-5.0248669057219608</v>
      </c>
      <c r="I12">
        <v>43.924609198448124</v>
      </c>
      <c r="J12">
        <f t="shared" si="2"/>
        <v>-9.8115229961203099</v>
      </c>
      <c r="K12">
        <v>43.924609198448124</v>
      </c>
      <c r="L12">
        <f t="shared" si="3"/>
        <v>-9.8115229961203099</v>
      </c>
      <c r="M12">
        <v>43.5</v>
      </c>
      <c r="N12">
        <f t="shared" si="4"/>
        <v>-8.75</v>
      </c>
      <c r="O12">
        <v>42</v>
      </c>
      <c r="P12">
        <f t="shared" si="5"/>
        <v>-5</v>
      </c>
      <c r="Q12">
        <v>43.5</v>
      </c>
      <c r="R12">
        <f t="shared" si="6"/>
        <v>-8.75</v>
      </c>
      <c r="S12">
        <v>43.5</v>
      </c>
      <c r="T12">
        <f t="shared" si="7"/>
        <v>-8.75</v>
      </c>
      <c r="U12">
        <v>43.5</v>
      </c>
      <c r="V12">
        <f t="shared" si="8"/>
        <v>-8.75</v>
      </c>
      <c r="W12">
        <v>43.5</v>
      </c>
      <c r="X12">
        <f t="shared" si="9"/>
        <v>-8.75</v>
      </c>
      <c r="Y12">
        <v>43.5</v>
      </c>
      <c r="Z12">
        <f t="shared" si="10"/>
        <v>-8.75</v>
      </c>
      <c r="AA12">
        <v>43.5</v>
      </c>
      <c r="AB12">
        <f t="shared" si="11"/>
        <v>-8.75</v>
      </c>
      <c r="AC12">
        <v>43.5</v>
      </c>
      <c r="AD12">
        <f t="shared" si="12"/>
        <v>-8.75</v>
      </c>
      <c r="AE12">
        <v>43.5</v>
      </c>
      <c r="AF12">
        <f t="shared" si="13"/>
        <v>-8.75</v>
      </c>
      <c r="AG12">
        <v>43.5</v>
      </c>
      <c r="AH12">
        <f t="shared" si="14"/>
        <v>-8.75</v>
      </c>
      <c r="AI12">
        <v>43.5</v>
      </c>
      <c r="AJ12">
        <f t="shared" si="15"/>
        <v>-8.75</v>
      </c>
      <c r="AK12">
        <v>43.5</v>
      </c>
      <c r="AL12">
        <f t="shared" si="16"/>
        <v>-8.75</v>
      </c>
      <c r="AM12">
        <v>40.5</v>
      </c>
      <c r="AN12">
        <f t="shared" si="17"/>
        <v>-1.25</v>
      </c>
      <c r="AO12">
        <v>44</v>
      </c>
      <c r="AP12">
        <f t="shared" si="18"/>
        <v>-10</v>
      </c>
      <c r="AR12" s="2" t="s">
        <v>83</v>
      </c>
      <c r="AT12">
        <v>34.5</v>
      </c>
      <c r="AU12">
        <f t="shared" si="19"/>
        <v>13.75</v>
      </c>
    </row>
    <row r="13" spans="1:47">
      <c r="A13" s="1" t="s">
        <v>8</v>
      </c>
      <c r="B13">
        <v>35.5</v>
      </c>
      <c r="C13">
        <v>40.747453938098971</v>
      </c>
      <c r="D13">
        <f t="shared" si="0"/>
        <v>-14.781560389011187</v>
      </c>
      <c r="E13">
        <v>40.747453938098971</v>
      </c>
      <c r="G13">
        <v>40.747453938098971</v>
      </c>
      <c r="H13">
        <f t="shared" si="1"/>
        <v>-14.781560389011187</v>
      </c>
      <c r="I13">
        <v>40.747453938098971</v>
      </c>
      <c r="J13">
        <f t="shared" si="2"/>
        <v>-14.781560389011187</v>
      </c>
      <c r="K13">
        <v>40.489522763121869</v>
      </c>
      <c r="L13">
        <f t="shared" si="3"/>
        <v>-14.054993698934842</v>
      </c>
      <c r="M13">
        <v>40</v>
      </c>
      <c r="N13">
        <f t="shared" si="4"/>
        <v>-12.67605633802817</v>
      </c>
      <c r="O13">
        <v>42</v>
      </c>
      <c r="P13">
        <f t="shared" si="5"/>
        <v>-18.309859154929576</v>
      </c>
      <c r="Q13">
        <v>40</v>
      </c>
      <c r="R13">
        <f t="shared" si="6"/>
        <v>-12.67605633802817</v>
      </c>
      <c r="S13">
        <v>40</v>
      </c>
      <c r="T13">
        <f t="shared" si="7"/>
        <v>-12.67605633802817</v>
      </c>
      <c r="U13">
        <v>40</v>
      </c>
      <c r="V13">
        <f t="shared" si="8"/>
        <v>-12.67605633802817</v>
      </c>
      <c r="W13">
        <v>40</v>
      </c>
      <c r="X13">
        <f t="shared" si="9"/>
        <v>-12.67605633802817</v>
      </c>
      <c r="Y13">
        <v>40</v>
      </c>
      <c r="Z13">
        <f t="shared" si="10"/>
        <v>-12.67605633802817</v>
      </c>
      <c r="AA13">
        <v>40</v>
      </c>
      <c r="AB13">
        <f t="shared" si="11"/>
        <v>-12.67605633802817</v>
      </c>
      <c r="AC13">
        <v>40</v>
      </c>
      <c r="AD13">
        <f t="shared" si="12"/>
        <v>-12.67605633802817</v>
      </c>
      <c r="AE13">
        <v>40</v>
      </c>
      <c r="AF13">
        <f t="shared" si="13"/>
        <v>-12.67605633802817</v>
      </c>
      <c r="AG13">
        <v>40</v>
      </c>
      <c r="AH13">
        <f t="shared" si="14"/>
        <v>-12.67605633802817</v>
      </c>
      <c r="AI13">
        <v>40</v>
      </c>
      <c r="AJ13">
        <f t="shared" si="15"/>
        <v>-12.67605633802817</v>
      </c>
      <c r="AK13">
        <v>40</v>
      </c>
      <c r="AL13">
        <f t="shared" si="16"/>
        <v>-12.67605633802817</v>
      </c>
      <c r="AM13">
        <v>42.5</v>
      </c>
      <c r="AN13">
        <f t="shared" si="17"/>
        <v>-19.718309859154928</v>
      </c>
      <c r="AO13">
        <v>47.5</v>
      </c>
      <c r="AP13">
        <f t="shared" si="18"/>
        <v>-33.802816901408448</v>
      </c>
      <c r="AR13" s="2" t="s">
        <v>84</v>
      </c>
      <c r="AT13">
        <v>40.5</v>
      </c>
      <c r="AU13">
        <f t="shared" si="19"/>
        <v>-14.084507042253522</v>
      </c>
    </row>
    <row r="14" spans="1:47">
      <c r="A14" s="1" t="s">
        <v>6</v>
      </c>
      <c r="B14">
        <v>37</v>
      </c>
      <c r="C14">
        <v>39.086683190000493</v>
      </c>
      <c r="D14">
        <f t="shared" si="0"/>
        <v>-5.6396842972986283</v>
      </c>
      <c r="E14">
        <v>39.086683190000493</v>
      </c>
      <c r="G14">
        <v>42.166394070599239</v>
      </c>
      <c r="H14">
        <f t="shared" si="1"/>
        <v>-13.963227217835781</v>
      </c>
      <c r="I14">
        <v>39.086683190000493</v>
      </c>
      <c r="J14">
        <f t="shared" si="2"/>
        <v>-5.6396842972986283</v>
      </c>
      <c r="K14">
        <v>39.086683190000493</v>
      </c>
      <c r="L14">
        <f t="shared" si="3"/>
        <v>-5.6396842972986283</v>
      </c>
      <c r="M14">
        <v>39</v>
      </c>
      <c r="N14">
        <f t="shared" si="4"/>
        <v>-5.4054054054054053</v>
      </c>
      <c r="O14">
        <v>42</v>
      </c>
      <c r="P14">
        <f t="shared" si="5"/>
        <v>-13.513513513513514</v>
      </c>
      <c r="Q14">
        <v>39</v>
      </c>
      <c r="R14">
        <f t="shared" si="6"/>
        <v>-5.4054054054054053</v>
      </c>
      <c r="S14">
        <v>39</v>
      </c>
      <c r="T14">
        <f t="shared" si="7"/>
        <v>-5.4054054054054053</v>
      </c>
      <c r="U14">
        <v>39</v>
      </c>
      <c r="V14">
        <f t="shared" si="8"/>
        <v>-5.4054054054054053</v>
      </c>
      <c r="W14">
        <v>39</v>
      </c>
      <c r="X14">
        <f t="shared" si="9"/>
        <v>-5.4054054054054053</v>
      </c>
      <c r="Y14">
        <v>39</v>
      </c>
      <c r="Z14">
        <f t="shared" si="10"/>
        <v>-5.4054054054054053</v>
      </c>
      <c r="AA14">
        <v>39</v>
      </c>
      <c r="AB14">
        <f t="shared" si="11"/>
        <v>-5.4054054054054053</v>
      </c>
      <c r="AC14">
        <v>39</v>
      </c>
      <c r="AD14">
        <f t="shared" si="12"/>
        <v>-5.4054054054054053</v>
      </c>
      <c r="AE14">
        <v>39</v>
      </c>
      <c r="AF14">
        <f t="shared" si="13"/>
        <v>-5.4054054054054053</v>
      </c>
      <c r="AG14">
        <v>39</v>
      </c>
      <c r="AH14">
        <f t="shared" si="14"/>
        <v>-5.4054054054054053</v>
      </c>
      <c r="AI14">
        <v>39</v>
      </c>
      <c r="AJ14">
        <f t="shared" si="15"/>
        <v>-5.4054054054054053</v>
      </c>
      <c r="AK14">
        <v>39</v>
      </c>
      <c r="AL14">
        <f t="shared" si="16"/>
        <v>-5.4054054054054053</v>
      </c>
      <c r="AM14">
        <v>33</v>
      </c>
      <c r="AN14">
        <f t="shared" si="17"/>
        <v>10.810810810810811</v>
      </c>
      <c r="AO14">
        <v>63.5</v>
      </c>
      <c r="AP14">
        <f t="shared" si="18"/>
        <v>-71.621621621621628</v>
      </c>
      <c r="AR14" s="2" t="s">
        <v>85</v>
      </c>
      <c r="AT14">
        <v>33</v>
      </c>
      <c r="AU14">
        <f t="shared" si="19"/>
        <v>10.810810810810811</v>
      </c>
    </row>
    <row r="15" spans="1:47">
      <c r="A15" s="1" t="s">
        <v>9</v>
      </c>
      <c r="B15">
        <v>19</v>
      </c>
      <c r="C15">
        <v>21.811643216022258</v>
      </c>
      <c r="D15">
        <f t="shared" si="0"/>
        <v>-14.798122189590833</v>
      </c>
      <c r="E15">
        <v>21.811643216022258</v>
      </c>
      <c r="G15">
        <v>21.811643216022258</v>
      </c>
      <c r="H15">
        <f t="shared" si="1"/>
        <v>-14.798122189590833</v>
      </c>
      <c r="I15">
        <v>21.811643216022258</v>
      </c>
      <c r="J15">
        <f t="shared" si="2"/>
        <v>-14.798122189590833</v>
      </c>
      <c r="K15">
        <v>21.811643216022258</v>
      </c>
      <c r="L15">
        <f t="shared" si="3"/>
        <v>-14.798122189590833</v>
      </c>
      <c r="M15">
        <v>21.5</v>
      </c>
      <c r="N15">
        <f t="shared" si="4"/>
        <v>-13.157894736842104</v>
      </c>
      <c r="O15">
        <v>21.5</v>
      </c>
      <c r="P15">
        <f t="shared" si="5"/>
        <v>-13.157894736842104</v>
      </c>
      <c r="Q15">
        <v>21.5</v>
      </c>
      <c r="R15">
        <f t="shared" si="6"/>
        <v>-13.157894736842104</v>
      </c>
      <c r="S15">
        <v>21.5</v>
      </c>
      <c r="T15">
        <f t="shared" si="7"/>
        <v>-13.157894736842104</v>
      </c>
      <c r="U15">
        <v>21.5</v>
      </c>
      <c r="V15">
        <f t="shared" si="8"/>
        <v>-13.157894736842104</v>
      </c>
      <c r="W15">
        <v>21.5</v>
      </c>
      <c r="X15">
        <f t="shared" si="9"/>
        <v>-13.157894736842104</v>
      </c>
      <c r="Y15">
        <v>21.5</v>
      </c>
      <c r="Z15">
        <f t="shared" si="10"/>
        <v>-13.157894736842104</v>
      </c>
      <c r="AA15">
        <v>21.5</v>
      </c>
      <c r="AB15">
        <f t="shared" si="11"/>
        <v>-13.157894736842104</v>
      </c>
      <c r="AC15">
        <v>21.5</v>
      </c>
      <c r="AD15">
        <f t="shared" si="12"/>
        <v>-13.157894736842104</v>
      </c>
      <c r="AE15">
        <v>21.5</v>
      </c>
      <c r="AF15">
        <f t="shared" si="13"/>
        <v>-13.157894736842104</v>
      </c>
      <c r="AG15">
        <v>21.5</v>
      </c>
      <c r="AH15">
        <f t="shared" si="14"/>
        <v>-13.157894736842104</v>
      </c>
      <c r="AI15">
        <v>21.5</v>
      </c>
      <c r="AJ15">
        <f t="shared" si="15"/>
        <v>-13.157894736842104</v>
      </c>
      <c r="AK15">
        <v>21.5</v>
      </c>
      <c r="AL15">
        <f t="shared" si="16"/>
        <v>-13.157894736842104</v>
      </c>
      <c r="AM15">
        <v>22</v>
      </c>
      <c r="AN15">
        <f t="shared" si="17"/>
        <v>-15.789473684210526</v>
      </c>
      <c r="AO15">
        <v>21.5</v>
      </c>
      <c r="AP15">
        <f t="shared" si="18"/>
        <v>-13.157894736842104</v>
      </c>
      <c r="AR15" s="2" t="s">
        <v>86</v>
      </c>
      <c r="AT15">
        <v>21.5</v>
      </c>
      <c r="AU15">
        <f t="shared" si="19"/>
        <v>-13.157894736842104</v>
      </c>
    </row>
    <row r="16" spans="1:47">
      <c r="A16" s="1" t="s">
        <v>10</v>
      </c>
      <c r="B16">
        <v>15</v>
      </c>
      <c r="C16">
        <v>22.712909045218233</v>
      </c>
      <c r="D16">
        <f t="shared" si="0"/>
        <v>-51.419393634788214</v>
      </c>
      <c r="E16">
        <v>22.712909045218233</v>
      </c>
      <c r="G16">
        <v>22.712909045218233</v>
      </c>
      <c r="H16">
        <f t="shared" si="1"/>
        <v>-51.419393634788214</v>
      </c>
      <c r="I16">
        <v>22.712909045218233</v>
      </c>
      <c r="J16">
        <f t="shared" si="2"/>
        <v>-51.419393634788214</v>
      </c>
      <c r="K16">
        <v>22.712909045218233</v>
      </c>
      <c r="L16">
        <f t="shared" si="3"/>
        <v>-51.419393634788214</v>
      </c>
      <c r="M16">
        <v>22.5</v>
      </c>
      <c r="N16">
        <f t="shared" si="4"/>
        <v>-50</v>
      </c>
      <c r="O16">
        <v>22.5</v>
      </c>
      <c r="P16">
        <f t="shared" si="5"/>
        <v>-50</v>
      </c>
      <c r="Q16">
        <v>22.5</v>
      </c>
      <c r="R16">
        <f t="shared" si="6"/>
        <v>-50</v>
      </c>
      <c r="S16">
        <v>22.5</v>
      </c>
      <c r="T16">
        <f t="shared" si="7"/>
        <v>-50</v>
      </c>
      <c r="U16">
        <v>22.5</v>
      </c>
      <c r="V16">
        <f t="shared" si="8"/>
        <v>-50</v>
      </c>
      <c r="W16">
        <v>22.5</v>
      </c>
      <c r="X16">
        <f t="shared" si="9"/>
        <v>-50</v>
      </c>
      <c r="Y16">
        <v>22.5</v>
      </c>
      <c r="Z16">
        <f t="shared" si="10"/>
        <v>-50</v>
      </c>
      <c r="AA16">
        <v>22.5</v>
      </c>
      <c r="AB16">
        <f t="shared" si="11"/>
        <v>-50</v>
      </c>
      <c r="AC16">
        <v>22.5</v>
      </c>
      <c r="AD16">
        <f t="shared" si="12"/>
        <v>-50</v>
      </c>
      <c r="AE16">
        <v>22.5</v>
      </c>
      <c r="AF16">
        <f t="shared" si="13"/>
        <v>-50</v>
      </c>
      <c r="AG16">
        <v>22.5</v>
      </c>
      <c r="AH16">
        <f t="shared" si="14"/>
        <v>-50</v>
      </c>
      <c r="AI16">
        <v>22.5</v>
      </c>
      <c r="AJ16">
        <f t="shared" si="15"/>
        <v>-50</v>
      </c>
      <c r="AK16">
        <v>22.5</v>
      </c>
      <c r="AL16">
        <f t="shared" si="16"/>
        <v>-50</v>
      </c>
      <c r="AM16">
        <v>22.5</v>
      </c>
      <c r="AN16">
        <f t="shared" si="17"/>
        <v>-50</v>
      </c>
      <c r="AO16">
        <v>22.5</v>
      </c>
      <c r="AP16">
        <f t="shared" si="18"/>
        <v>-50</v>
      </c>
      <c r="AR16" s="2" t="s">
        <v>87</v>
      </c>
      <c r="AT16">
        <v>22.5</v>
      </c>
      <c r="AU16">
        <f t="shared" si="19"/>
        <v>-50</v>
      </c>
    </row>
    <row r="17" spans="1:47">
      <c r="A17" s="1" t="s">
        <v>11</v>
      </c>
      <c r="B17">
        <v>30</v>
      </c>
      <c r="C17">
        <v>28.892656995615198</v>
      </c>
      <c r="D17">
        <f t="shared" si="0"/>
        <v>3.6911433479493403</v>
      </c>
      <c r="E17">
        <v>28.892656995615198</v>
      </c>
      <c r="G17">
        <v>28.892656995615198</v>
      </c>
      <c r="H17">
        <f t="shared" si="1"/>
        <v>3.6911433479493403</v>
      </c>
      <c r="I17">
        <v>28.892656995615198</v>
      </c>
      <c r="J17">
        <f t="shared" si="2"/>
        <v>3.6911433479493403</v>
      </c>
      <c r="K17">
        <v>28.892656995615198</v>
      </c>
      <c r="L17">
        <f t="shared" si="3"/>
        <v>3.6911433479493403</v>
      </c>
      <c r="M17">
        <v>28.5</v>
      </c>
      <c r="N17">
        <f t="shared" si="4"/>
        <v>5</v>
      </c>
      <c r="O17">
        <v>28.5</v>
      </c>
      <c r="P17">
        <f t="shared" si="5"/>
        <v>5</v>
      </c>
      <c r="Q17">
        <v>28.5</v>
      </c>
      <c r="R17">
        <f t="shared" si="6"/>
        <v>5</v>
      </c>
      <c r="S17">
        <v>28.5</v>
      </c>
      <c r="T17">
        <f t="shared" si="7"/>
        <v>5</v>
      </c>
      <c r="U17">
        <v>28.5</v>
      </c>
      <c r="V17">
        <f t="shared" si="8"/>
        <v>5</v>
      </c>
      <c r="W17">
        <v>28.5</v>
      </c>
      <c r="X17">
        <f t="shared" si="9"/>
        <v>5</v>
      </c>
      <c r="Y17">
        <v>28.5</v>
      </c>
      <c r="Z17">
        <f t="shared" si="10"/>
        <v>5</v>
      </c>
      <c r="AA17">
        <v>28.5</v>
      </c>
      <c r="AB17">
        <f t="shared" si="11"/>
        <v>5</v>
      </c>
      <c r="AC17">
        <v>28.5</v>
      </c>
      <c r="AD17">
        <f t="shared" si="12"/>
        <v>5</v>
      </c>
      <c r="AE17">
        <v>28.5</v>
      </c>
      <c r="AF17">
        <f t="shared" si="13"/>
        <v>5</v>
      </c>
      <c r="AG17">
        <v>28.5</v>
      </c>
      <c r="AH17">
        <f t="shared" si="14"/>
        <v>5</v>
      </c>
      <c r="AI17">
        <v>28.5</v>
      </c>
      <c r="AJ17">
        <f t="shared" si="15"/>
        <v>5</v>
      </c>
      <c r="AK17">
        <v>28.5</v>
      </c>
      <c r="AL17">
        <f t="shared" si="16"/>
        <v>5</v>
      </c>
      <c r="AM17">
        <v>29</v>
      </c>
      <c r="AN17">
        <f t="shared" si="17"/>
        <v>3.3333333333333335</v>
      </c>
      <c r="AO17">
        <v>28.5</v>
      </c>
      <c r="AP17">
        <f t="shared" si="18"/>
        <v>5</v>
      </c>
      <c r="AR17" s="2" t="s">
        <v>78</v>
      </c>
      <c r="AT17">
        <v>28.5</v>
      </c>
      <c r="AU17">
        <f t="shared" si="19"/>
        <v>5</v>
      </c>
    </row>
    <row r="18" spans="1:47">
      <c r="A18" s="1" t="s">
        <v>12</v>
      </c>
      <c r="B18">
        <v>67.5</v>
      </c>
      <c r="AR18" s="2" t="s">
        <v>88</v>
      </c>
    </row>
    <row r="19" spans="1:47">
      <c r="AR19" s="2"/>
    </row>
    <row r="20" spans="1:47">
      <c r="AR20" s="2" t="s">
        <v>89</v>
      </c>
    </row>
    <row r="21" spans="1:47">
      <c r="A21" t="s">
        <v>35</v>
      </c>
      <c r="C21" t="s">
        <v>41</v>
      </c>
      <c r="D21">
        <v>7</v>
      </c>
      <c r="E21" t="s">
        <v>40</v>
      </c>
      <c r="G21" t="s">
        <v>42</v>
      </c>
      <c r="I21" t="s">
        <v>44</v>
      </c>
      <c r="J21">
        <v>6</v>
      </c>
      <c r="K21" t="s">
        <v>49</v>
      </c>
      <c r="L21">
        <v>7</v>
      </c>
      <c r="M21" t="s">
        <v>49</v>
      </c>
      <c r="N21">
        <v>7</v>
      </c>
      <c r="O21" t="s">
        <v>49</v>
      </c>
      <c r="P21">
        <v>6</v>
      </c>
      <c r="Q21" t="s">
        <v>54</v>
      </c>
      <c r="R21">
        <v>7</v>
      </c>
      <c r="S21" t="s">
        <v>54</v>
      </c>
      <c r="T21">
        <f>COUNTIFS(T4:T17,"&lt;0",T4:T17,"&gt;-6")  +  COUNTIFS(T4:T17,"&gt;0",T4:T17,"&lt;6") + COUNTIF(T4:T17,"=0")</f>
        <v>7</v>
      </c>
      <c r="U21" t="s">
        <v>54</v>
      </c>
      <c r="V21">
        <f>COUNTIFS(V4:V17,"&lt;0",V4:V17,"&gt;-6")  +  COUNTIFS(V4:V17,"&gt;0",V4:V17,"&lt;6") + COUNTIF(V4:V17,"=0")</f>
        <v>7</v>
      </c>
      <c r="W21" t="s">
        <v>54</v>
      </c>
      <c r="Y21" t="s">
        <v>54</v>
      </c>
      <c r="AA21" t="s">
        <v>54</v>
      </c>
      <c r="AC21" t="s">
        <v>54</v>
      </c>
      <c r="AE21" t="s">
        <v>54</v>
      </c>
      <c r="AG21" t="s">
        <v>54</v>
      </c>
      <c r="AI21" t="s">
        <v>54</v>
      </c>
      <c r="AJ21">
        <v>7</v>
      </c>
      <c r="AK21" t="s">
        <v>54</v>
      </c>
      <c r="AM21" t="s">
        <v>54</v>
      </c>
      <c r="AO21" t="s">
        <v>54</v>
      </c>
      <c r="AT21" t="s">
        <v>54</v>
      </c>
    </row>
    <row r="22" spans="1:47">
      <c r="A22" t="s">
        <v>34</v>
      </c>
      <c r="D22">
        <v>7</v>
      </c>
      <c r="J22">
        <v>8</v>
      </c>
      <c r="K22" t="s">
        <v>50</v>
      </c>
      <c r="L22">
        <v>7</v>
      </c>
      <c r="M22" t="s">
        <v>50</v>
      </c>
      <c r="N22">
        <v>7</v>
      </c>
      <c r="O22" t="s">
        <v>50</v>
      </c>
      <c r="P22">
        <v>8</v>
      </c>
      <c r="Q22" t="s">
        <v>50</v>
      </c>
      <c r="R22">
        <v>7</v>
      </c>
      <c r="S22" t="s">
        <v>50</v>
      </c>
      <c r="T22">
        <f>14-T21</f>
        <v>7</v>
      </c>
      <c r="U22" t="s">
        <v>50</v>
      </c>
      <c r="W22" t="s">
        <v>50</v>
      </c>
      <c r="Y22" t="s">
        <v>50</v>
      </c>
      <c r="AA22" t="s">
        <v>50</v>
      </c>
      <c r="AC22" t="s">
        <v>50</v>
      </c>
      <c r="AE22" t="s">
        <v>50</v>
      </c>
      <c r="AG22" t="s">
        <v>50</v>
      </c>
      <c r="AI22" t="s">
        <v>50</v>
      </c>
      <c r="AJ22">
        <v>7</v>
      </c>
      <c r="AK22" t="s">
        <v>50</v>
      </c>
      <c r="AM22" t="s">
        <v>50</v>
      </c>
      <c r="AO22" t="s">
        <v>50</v>
      </c>
      <c r="AT22" t="s">
        <v>90</v>
      </c>
    </row>
    <row r="23" spans="1:47">
      <c r="M23" t="s">
        <v>51</v>
      </c>
      <c r="O23" t="s">
        <v>51</v>
      </c>
      <c r="Q23" t="s">
        <v>51</v>
      </c>
      <c r="S23" t="s">
        <v>51</v>
      </c>
      <c r="U23" t="s">
        <v>51</v>
      </c>
      <c r="W23" t="s">
        <v>51</v>
      </c>
      <c r="Y23" t="s">
        <v>51</v>
      </c>
      <c r="AA23" t="s">
        <v>51</v>
      </c>
      <c r="AC23" t="s">
        <v>51</v>
      </c>
      <c r="AE23" t="s">
        <v>51</v>
      </c>
      <c r="AG23" t="s">
        <v>51</v>
      </c>
      <c r="AI23" t="s">
        <v>51</v>
      </c>
      <c r="AK23" t="s">
        <v>51</v>
      </c>
      <c r="AM23" t="s">
        <v>72</v>
      </c>
      <c r="AO23" t="s">
        <v>51</v>
      </c>
      <c r="AT23" t="s">
        <v>51</v>
      </c>
    </row>
    <row r="24" spans="1:47">
      <c r="O24" t="s">
        <v>52</v>
      </c>
      <c r="Q24" t="s">
        <v>53</v>
      </c>
      <c r="S24" t="s">
        <v>60</v>
      </c>
      <c r="U24" t="s">
        <v>61</v>
      </c>
      <c r="W24" t="s">
        <v>62</v>
      </c>
      <c r="Y24" t="s">
        <v>63</v>
      </c>
      <c r="AA24" t="s">
        <v>64</v>
      </c>
      <c r="AC24" t="s">
        <v>63</v>
      </c>
      <c r="AE24" t="s">
        <v>63</v>
      </c>
      <c r="AG24" t="s">
        <v>63</v>
      </c>
      <c r="AI24" t="s">
        <v>63</v>
      </c>
      <c r="AK24" t="s">
        <v>71</v>
      </c>
      <c r="AM24" t="s">
        <v>71</v>
      </c>
      <c r="AO24" t="s">
        <v>71</v>
      </c>
      <c r="AT24" t="s">
        <v>71</v>
      </c>
    </row>
    <row r="25" spans="1:47">
      <c r="AC25" t="s">
        <v>66</v>
      </c>
      <c r="AE25" t="s">
        <v>67</v>
      </c>
      <c r="AG25" t="s">
        <v>68</v>
      </c>
      <c r="AI25" t="s">
        <v>69</v>
      </c>
      <c r="AO25" t="s">
        <v>75</v>
      </c>
      <c r="AT25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Santosh</vt:lpstr>
      <vt:lpstr>Dileep</vt:lpstr>
      <vt:lpstr>Ravi</vt:lpstr>
      <vt:lpstr>Hemanth</vt:lpstr>
      <vt:lpstr>Loknath</vt:lpstr>
      <vt:lpstr>Madesh</vt:lpstr>
      <vt:lpstr>Mallickarjun</vt:lpstr>
      <vt:lpstr>Nagraj</vt:lpstr>
      <vt:lpstr>Shyam Sundar</vt:lpstr>
      <vt:lpstr>Rajshekhar</vt:lpstr>
      <vt:lpstr>Rajesh Kumar</vt:lpstr>
      <vt:lpstr>Raju</vt:lpstr>
      <vt:lpstr>Ramanjunipava</vt:lpstr>
      <vt:lpstr>Velu</vt:lpstr>
      <vt:lpstr>Raghvendra</vt:lpstr>
      <vt:lpstr>Vijay Mishra</vt:lpstr>
      <vt:lpstr>Rashid</vt:lpstr>
      <vt:lpstr>Arshad</vt:lpstr>
      <vt:lpstr>Sailesh</vt:lpstr>
      <vt:lpstr>Manojkumar</vt:lpstr>
      <vt:lpstr>Yogesh</vt:lpstr>
      <vt:lpstr>RamKrishna</vt:lpstr>
      <vt:lpstr>Lingappa</vt:lpstr>
      <vt:lpstr>Prabhu</vt:lpstr>
      <vt:lpstr>PawanKumar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2018-08-16T11:08:56Z</dcterms:modified>
</cp:coreProperties>
</file>