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<sst xmlns="http://schemas.openxmlformats.org/spreadsheetml/2006/main" count="1119" uniqueCount="204">
  <si>
    <t>Country</t>
  </si>
  <si>
    <t>Year</t>
  </si>
  <si>
    <t>Life_Expectancy</t>
  </si>
  <si>
    <t>Adult_Mortality</t>
  </si>
  <si>
    <t>Alcohol</t>
  </si>
  <si>
    <t>Percentage_Expenditure</t>
  </si>
  <si>
    <t>BMI</t>
  </si>
  <si>
    <t>Total_Expenditure</t>
  </si>
  <si>
    <t>GDP</t>
  </si>
  <si>
    <t>Population</t>
  </si>
  <si>
    <t>Schooling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</si>
  <si>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</si>
  <si>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</si>
  <si>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</si>
  <si>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</si>
  <si>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</si>
  <si>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</si>
  <si>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</si>
  <si>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</si>
  <si>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</si>
  <si>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</si>
  <si>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</si>
  <si>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</si>
  <si>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</si>
  <si>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</si>
  <si>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</si>
  <si>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</si>
  <si>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</si>
  <si>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</si>
  <si>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</si>
  <si>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</si>
  <si>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</si>
  <si>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</si>
  <si>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</si>
  <si>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</si>
  <si>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</si>
  <si>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</si>
  <si>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</si>
  <si>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Côte d'Ivoire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</si>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</sst>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Fill="1" applyFont="1"/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>
        <v>2010.0</v>
      </c>
      <c r="C2" s="1">
        <v>58.8</v>
      </c>
      <c r="D2" s="1">
        <v>279.0</v>
      </c>
      <c r="E2" s="1">
        <v>0.01</v>
      </c>
      <c r="F2" s="1">
        <v>79.67936736</v>
      </c>
      <c r="G2" s="1">
        <v>16.7</v>
      </c>
      <c r="H2" s="1">
        <v>9.2</v>
      </c>
      <c r="I2" s="1">
        <v>553.32894</v>
      </c>
      <c r="J2" s="2">
        <v>2883167.0</v>
      </c>
      <c r="K2" s="1">
        <v>9.2</v>
      </c>
    </row>
    <row r="3">
      <c r="A3" s="1" t="s">
        <v>11</v>
      </c>
      <c r="B3" s="1">
        <v>2011.0</v>
      </c>
      <c r="C3" s="1">
        <v>59.2</v>
      </c>
      <c r="D3" s="1">
        <v>275.0</v>
      </c>
      <c r="E3" s="1">
        <v>0.01</v>
      </c>
      <c r="F3" s="1">
        <v>7.097108703</v>
      </c>
      <c r="G3" s="1">
        <v>17.2</v>
      </c>
      <c r="H3" s="1">
        <v>7.87</v>
      </c>
      <c r="I3" s="1">
        <v>63.537231</v>
      </c>
      <c r="J3" s="2">
        <v>2978599.0</v>
      </c>
      <c r="K3" s="1">
        <v>9.5</v>
      </c>
    </row>
    <row r="4">
      <c r="A4" s="1" t="s">
        <v>11</v>
      </c>
      <c r="B4" s="1">
        <v>2012.0</v>
      </c>
      <c r="C4" s="1">
        <v>59.5</v>
      </c>
      <c r="D4" s="1">
        <v>272.0</v>
      </c>
      <c r="E4" s="1">
        <v>0.01</v>
      </c>
      <c r="F4" s="1">
        <v>78.1842153</v>
      </c>
      <c r="G4" s="1">
        <v>17.6</v>
      </c>
      <c r="H4" s="1">
        <v>8.52</v>
      </c>
      <c r="I4" s="1">
        <v>669.959</v>
      </c>
      <c r="J4" s="2">
        <v>3696958.0</v>
      </c>
      <c r="K4" s="1">
        <v>9.8</v>
      </c>
      <c r="L4" s="1"/>
    </row>
    <row r="5">
      <c r="A5" s="1" t="s">
        <v>11</v>
      </c>
      <c r="B5" s="1">
        <v>2013.0</v>
      </c>
      <c r="C5" s="1">
        <v>59.9</v>
      </c>
      <c r="D5" s="1">
        <v>268.0</v>
      </c>
      <c r="E5" s="1">
        <v>0.01</v>
      </c>
      <c r="F5" s="1">
        <v>73.21924272</v>
      </c>
      <c r="G5" s="1">
        <v>18.1</v>
      </c>
      <c r="H5" s="1">
        <v>8.13</v>
      </c>
      <c r="I5" s="1">
        <v>631.744976</v>
      </c>
      <c r="J5" s="2">
        <v>3.1731688E7</v>
      </c>
      <c r="K5" s="1">
        <v>9.9</v>
      </c>
    </row>
    <row r="6">
      <c r="A6" s="1" t="s">
        <v>11</v>
      </c>
      <c r="B6" s="1">
        <v>2014.0</v>
      </c>
      <c r="C6" s="1">
        <v>59.9</v>
      </c>
      <c r="D6" s="1">
        <v>271.0</v>
      </c>
      <c r="E6" s="1">
        <v>0.01</v>
      </c>
      <c r="F6" s="1">
        <v>73.52358168</v>
      </c>
      <c r="G6" s="1">
        <v>18.6</v>
      </c>
      <c r="H6" s="1">
        <v>8.18</v>
      </c>
      <c r="I6" s="1">
        <v>612.696514</v>
      </c>
      <c r="J6" s="2">
        <v>327582.0</v>
      </c>
      <c r="K6" s="1">
        <v>10.0</v>
      </c>
    </row>
    <row r="7">
      <c r="A7" s="1" t="s">
        <v>11</v>
      </c>
      <c r="B7" s="1">
        <v>2015.0</v>
      </c>
      <c r="C7" s="1">
        <v>65.0</v>
      </c>
      <c r="D7" s="1">
        <v>263.0</v>
      </c>
      <c r="E7" s="1">
        <v>0.01</v>
      </c>
      <c r="F7" s="1">
        <v>71.27962362</v>
      </c>
      <c r="G7" s="1">
        <v>19.1</v>
      </c>
      <c r="H7" s="1">
        <v>8.16</v>
      </c>
      <c r="I7" s="1">
        <v>584.25921</v>
      </c>
      <c r="J7" s="2">
        <v>3.3736494E7</v>
      </c>
      <c r="K7" s="1">
        <v>10.1</v>
      </c>
    </row>
    <row r="8">
      <c r="A8" s="1" t="s">
        <v>12</v>
      </c>
      <c r="B8" s="1">
        <v>2010.0</v>
      </c>
      <c r="C8" s="1">
        <v>76.2</v>
      </c>
      <c r="D8" s="1">
        <v>91.0</v>
      </c>
      <c r="E8" s="1">
        <v>5.28</v>
      </c>
      <c r="F8" s="1">
        <v>41.82275719</v>
      </c>
      <c r="G8" s="1">
        <v>54.3</v>
      </c>
      <c r="H8" s="1">
        <v>5.34</v>
      </c>
      <c r="I8" s="1">
        <v>494.358832</v>
      </c>
      <c r="J8" s="2">
        <v>291321.0</v>
      </c>
      <c r="K8" s="1">
        <v>12.5</v>
      </c>
    </row>
    <row r="9">
      <c r="A9" s="1" t="s">
        <v>12</v>
      </c>
      <c r="B9" s="1">
        <v>2011.0</v>
      </c>
      <c r="C9" s="1">
        <v>76.6</v>
      </c>
      <c r="D9" s="1">
        <v>88.0</v>
      </c>
      <c r="E9" s="1">
        <v>5.37</v>
      </c>
      <c r="F9" s="1">
        <v>437.0621</v>
      </c>
      <c r="G9" s="1">
        <v>55.1</v>
      </c>
      <c r="H9" s="1">
        <v>5.71</v>
      </c>
      <c r="I9" s="1">
        <v>4437.17868</v>
      </c>
      <c r="J9" s="2">
        <v>295195.0</v>
      </c>
      <c r="K9" s="1">
        <v>13.3</v>
      </c>
    </row>
    <row r="10">
      <c r="A10" s="1" t="s">
        <v>12</v>
      </c>
      <c r="B10" s="1">
        <v>2012.0</v>
      </c>
      <c r="C10" s="1">
        <v>76.9</v>
      </c>
      <c r="D10" s="1">
        <v>86.0</v>
      </c>
      <c r="E10" s="1">
        <v>5.14</v>
      </c>
      <c r="F10" s="1">
        <v>412.4433563</v>
      </c>
      <c r="G10" s="1">
        <v>55.8</v>
      </c>
      <c r="H10" s="1">
        <v>5.59</v>
      </c>
      <c r="I10" s="1">
        <v>4247.61438</v>
      </c>
      <c r="J10" s="2">
        <v>2941.0</v>
      </c>
      <c r="K10" s="1">
        <v>14.2</v>
      </c>
    </row>
    <row r="11">
      <c r="A11" s="1" t="s">
        <v>12</v>
      </c>
      <c r="B11" s="1">
        <v>2013.0</v>
      </c>
      <c r="C11" s="1">
        <v>77.2</v>
      </c>
      <c r="D11" s="1">
        <v>84.0</v>
      </c>
      <c r="E11" s="1">
        <v>4.76</v>
      </c>
      <c r="F11" s="1">
        <v>430.8769785</v>
      </c>
      <c r="G11" s="1">
        <v>56.5</v>
      </c>
      <c r="H11" s="1">
        <v>5.66</v>
      </c>
      <c r="I11" s="1">
        <v>4414.72314</v>
      </c>
      <c r="J11" s="2">
        <v>289592.0</v>
      </c>
      <c r="K11" s="1">
        <v>14.2</v>
      </c>
    </row>
    <row r="12">
      <c r="A12" s="1" t="s">
        <v>12</v>
      </c>
      <c r="B12" s="1">
        <v>2014.0</v>
      </c>
      <c r="C12" s="1">
        <v>77.5</v>
      </c>
      <c r="D12" s="1">
        <v>8.0</v>
      </c>
      <c r="E12" s="1">
        <v>4.51</v>
      </c>
      <c r="F12" s="1">
        <v>428.7490668</v>
      </c>
      <c r="G12" s="1">
        <v>57.2</v>
      </c>
      <c r="H12" s="1">
        <v>5.88</v>
      </c>
      <c r="I12" s="1">
        <v>4575.763787</v>
      </c>
      <c r="J12" s="2">
        <v>288914.0</v>
      </c>
      <c r="K12" s="1">
        <v>14.2</v>
      </c>
    </row>
    <row r="13">
      <c r="A13" s="1" t="s">
        <v>12</v>
      </c>
      <c r="B13" s="1">
        <v>2015.0</v>
      </c>
      <c r="C13" s="1">
        <v>77.8</v>
      </c>
      <c r="D13" s="1">
        <v>74.0</v>
      </c>
      <c r="E13" s="1">
        <v>4.6</v>
      </c>
      <c r="F13" s="1">
        <v>364.9752287</v>
      </c>
      <c r="G13" s="1">
        <v>58.0</v>
      </c>
      <c r="H13" s="1">
        <v>6.0</v>
      </c>
      <c r="I13" s="1">
        <v>3954.22783</v>
      </c>
      <c r="J13" s="2">
        <v>28873.0</v>
      </c>
      <c r="K13" s="1">
        <v>14.2</v>
      </c>
    </row>
    <row r="14">
      <c r="A14" s="1" t="s">
        <v>13</v>
      </c>
      <c r="B14" s="1">
        <v>2010.0</v>
      </c>
      <c r="C14" s="1">
        <v>74.7</v>
      </c>
      <c r="D14" s="1">
        <v>119.0</v>
      </c>
      <c r="E14" s="1">
        <v>0.45</v>
      </c>
      <c r="F14" s="1">
        <v>430.7175861</v>
      </c>
      <c r="G14" s="1">
        <v>53.9</v>
      </c>
      <c r="H14" s="1">
        <v>5.12</v>
      </c>
      <c r="I14" s="1">
        <v>4463.394675</v>
      </c>
      <c r="J14" s="2">
        <v>3.6117637E7</v>
      </c>
      <c r="K14" s="1">
        <v>13.6</v>
      </c>
    </row>
    <row r="15">
      <c r="A15" s="1" t="s">
        <v>13</v>
      </c>
      <c r="B15" s="1">
        <v>2011.0</v>
      </c>
      <c r="C15" s="1">
        <v>74.9</v>
      </c>
      <c r="D15" s="1">
        <v>116.0</v>
      </c>
      <c r="E15" s="1">
        <v>0.56</v>
      </c>
      <c r="F15" s="1">
        <v>509.0020405</v>
      </c>
      <c r="G15" s="1">
        <v>55.0</v>
      </c>
      <c r="H15" s="1">
        <v>5.29</v>
      </c>
      <c r="I15" s="1">
        <v>5432.2523</v>
      </c>
      <c r="J15" s="2">
        <v>3.6819558E7</v>
      </c>
      <c r="K15" s="1">
        <v>14.0</v>
      </c>
    </row>
    <row r="16">
      <c r="A16" s="1" t="s">
        <v>13</v>
      </c>
      <c r="B16" s="1">
        <v>2012.0</v>
      </c>
      <c r="C16" s="1">
        <v>75.1</v>
      </c>
      <c r="D16" s="1">
        <v>113.0</v>
      </c>
      <c r="E16" s="1">
        <v>0.66</v>
      </c>
      <c r="F16" s="1">
        <v>555.9260834</v>
      </c>
      <c r="G16" s="1">
        <v>56.1</v>
      </c>
      <c r="H16" s="1">
        <v>6.14</v>
      </c>
      <c r="I16" s="1">
        <v>5564.82566</v>
      </c>
      <c r="J16" s="2">
        <v>3.7565847E7</v>
      </c>
      <c r="K16" s="1">
        <v>14.4</v>
      </c>
    </row>
    <row r="17">
      <c r="A17" s="1" t="s">
        <v>13</v>
      </c>
      <c r="B17" s="1">
        <v>2013.0</v>
      </c>
      <c r="C17" s="1">
        <v>75.3</v>
      </c>
      <c r="D17" s="1">
        <v>112.0</v>
      </c>
      <c r="E17" s="1">
        <v>0.53</v>
      </c>
      <c r="F17" s="1">
        <v>544.4507432</v>
      </c>
      <c r="G17" s="1">
        <v>57.2</v>
      </c>
      <c r="H17" s="1">
        <v>7.12</v>
      </c>
      <c r="I17" s="1">
        <v>5471.866766</v>
      </c>
      <c r="J17" s="2">
        <v>3.8338562E7</v>
      </c>
      <c r="K17" s="1">
        <v>14.4</v>
      </c>
    </row>
    <row r="18">
      <c r="A18" s="1" t="s">
        <v>13</v>
      </c>
      <c r="B18" s="1">
        <v>2014.0</v>
      </c>
      <c r="C18" s="1">
        <v>75.4</v>
      </c>
      <c r="D18" s="1">
        <v>11.0</v>
      </c>
      <c r="E18" s="3">
        <f t="shared" ref="E18:F18" si="1">AVERAGE(E14:E17)</f>
        <v>0.55</v>
      </c>
      <c r="F18" s="3">
        <f t="shared" si="1"/>
        <v>510.0241133</v>
      </c>
      <c r="G18" s="1">
        <v>58.4</v>
      </c>
      <c r="H18" s="1">
        <v>7.21</v>
      </c>
      <c r="I18" s="1">
        <v>547.8517</v>
      </c>
      <c r="J18" s="2">
        <v>3.9113313E7</v>
      </c>
      <c r="K18" s="1">
        <v>14.4</v>
      </c>
    </row>
    <row r="19">
      <c r="A19" s="1" t="s">
        <v>13</v>
      </c>
      <c r="B19" s="1">
        <v>2015.0</v>
      </c>
      <c r="C19" s="1">
        <v>75.6</v>
      </c>
      <c r="D19" s="1">
        <v>19.0</v>
      </c>
      <c r="E19" s="4">
        <v>0.55</v>
      </c>
      <c r="F19" s="3">
        <f>AVERAGE(F15:F18)</f>
        <v>529.8507451</v>
      </c>
      <c r="G19" s="1">
        <v>59.5</v>
      </c>
      <c r="H19" s="4">
        <f>AVERAGE(H14:H18)</f>
        <v>6.176</v>
      </c>
      <c r="I19" s="1">
        <v>4132.76292</v>
      </c>
      <c r="J19" s="2">
        <v>3.9871528E7</v>
      </c>
      <c r="K19" s="1">
        <v>14.4</v>
      </c>
    </row>
    <row r="20">
      <c r="A20" s="1" t="s">
        <v>14</v>
      </c>
      <c r="B20" s="1">
        <v>2010.0</v>
      </c>
      <c r="C20" s="1">
        <v>49.6</v>
      </c>
      <c r="D20" s="1">
        <v>365.0</v>
      </c>
      <c r="E20" s="1">
        <v>7.8</v>
      </c>
      <c r="F20" s="1">
        <v>191.6537407</v>
      </c>
      <c r="G20" s="1">
        <v>2.4</v>
      </c>
      <c r="H20" s="1">
        <v>3.39</v>
      </c>
      <c r="I20" s="1">
        <v>3529.53482</v>
      </c>
      <c r="J20" s="2">
        <v>2.3369131E7</v>
      </c>
      <c r="K20" s="1">
        <v>9.0</v>
      </c>
    </row>
    <row r="21">
      <c r="A21" s="1" t="s">
        <v>14</v>
      </c>
      <c r="B21" s="1">
        <v>2011.0</v>
      </c>
      <c r="C21" s="1">
        <v>51.0</v>
      </c>
      <c r="D21" s="1">
        <v>361.0</v>
      </c>
      <c r="E21" s="1">
        <v>8.06</v>
      </c>
      <c r="F21" s="1">
        <v>239.8913921</v>
      </c>
      <c r="G21" s="1">
        <v>21.0</v>
      </c>
      <c r="H21" s="1">
        <v>3.38</v>
      </c>
      <c r="I21" s="1">
        <v>4299.12889</v>
      </c>
      <c r="J21" s="2">
        <v>2.4218565E7</v>
      </c>
      <c r="K21" s="1">
        <v>9.4</v>
      </c>
    </row>
    <row r="22">
      <c r="A22" s="1" t="s">
        <v>14</v>
      </c>
      <c r="B22" s="1">
        <v>2012.0</v>
      </c>
      <c r="C22" s="1">
        <v>56.0</v>
      </c>
      <c r="D22" s="1">
        <v>358.0</v>
      </c>
      <c r="E22" s="1">
        <v>8.24</v>
      </c>
      <c r="F22" s="1">
        <v>256.1225243</v>
      </c>
      <c r="G22" s="1">
        <v>21.5</v>
      </c>
      <c r="H22" s="1">
        <v>3.3</v>
      </c>
      <c r="I22" s="1">
        <v>4598.249988</v>
      </c>
      <c r="J22" s="2">
        <v>259615.0</v>
      </c>
      <c r="K22" s="1">
        <v>10.3</v>
      </c>
    </row>
    <row r="23">
      <c r="A23" s="1" t="s">
        <v>14</v>
      </c>
      <c r="B23" s="1">
        <v>2013.0</v>
      </c>
      <c r="C23" s="1">
        <v>51.1</v>
      </c>
      <c r="D23" s="1">
        <v>355.0</v>
      </c>
      <c r="E23" s="1">
        <v>8.1</v>
      </c>
      <c r="F23" s="3">
        <f>AVERAGE(F20:F22)</f>
        <v>229.2225524</v>
      </c>
      <c r="G23" s="1">
        <v>22.1</v>
      </c>
      <c r="H23" s="1">
        <v>4.26</v>
      </c>
      <c r="I23" s="1">
        <v>484.616884</v>
      </c>
      <c r="J23" s="2">
        <v>2599834.0</v>
      </c>
      <c r="K23" s="1">
        <v>11.4</v>
      </c>
    </row>
    <row r="24">
      <c r="A24" s="1" t="s">
        <v>14</v>
      </c>
      <c r="B24" s="1">
        <v>2014.0</v>
      </c>
      <c r="C24" s="1">
        <v>51.7</v>
      </c>
      <c r="D24" s="1">
        <v>348.0</v>
      </c>
      <c r="E24" s="1">
        <v>8.33</v>
      </c>
      <c r="F24" s="3">
        <f>AVERAGE(F20:F22)</f>
        <v>229.2225524</v>
      </c>
      <c r="G24" s="1">
        <v>22.7</v>
      </c>
      <c r="H24" s="1">
        <v>3.31</v>
      </c>
      <c r="I24" s="1">
        <v>479.31224</v>
      </c>
      <c r="J24" s="2">
        <v>2692466.0</v>
      </c>
      <c r="K24" s="1">
        <v>11.4</v>
      </c>
    </row>
    <row r="25">
      <c r="A25" s="1" t="s">
        <v>14</v>
      </c>
      <c r="B25" s="1">
        <v>2015.0</v>
      </c>
      <c r="C25" s="1">
        <v>52.4</v>
      </c>
      <c r="D25" s="1">
        <v>335.0</v>
      </c>
      <c r="E25" s="5">
        <f>AVERAGE(E20:E24)</f>
        <v>8.106</v>
      </c>
      <c r="F25" s="3">
        <f>AVERAGE(F20:F22)</f>
        <v>229.2225524</v>
      </c>
      <c r="G25" s="1">
        <v>23.3</v>
      </c>
      <c r="H25" s="5">
        <f>AVERAGE(H20:H24)</f>
        <v>3.528</v>
      </c>
      <c r="I25" s="1">
        <v>3695.793748</v>
      </c>
      <c r="J25" s="2">
        <v>2785935.0</v>
      </c>
      <c r="K25" s="1">
        <v>11.4</v>
      </c>
    </row>
    <row r="26">
      <c r="A26" s="1" t="s">
        <v>15</v>
      </c>
      <c r="B26" s="1">
        <v>2010.0</v>
      </c>
      <c r="C26" s="1">
        <v>75.6</v>
      </c>
      <c r="D26" s="1">
        <v>138.0</v>
      </c>
      <c r="E26" s="1">
        <v>7.84</v>
      </c>
      <c r="F26" s="1">
        <v>1983.956937</v>
      </c>
      <c r="G26" s="1">
        <v>44.4</v>
      </c>
      <c r="H26" s="1">
        <v>5.63</v>
      </c>
      <c r="I26" s="1">
        <v>12126.87614</v>
      </c>
      <c r="J26" s="6">
        <v>0.0</v>
      </c>
      <c r="K26" s="1">
        <v>14.1</v>
      </c>
    </row>
    <row r="27">
      <c r="A27" s="1" t="s">
        <v>15</v>
      </c>
      <c r="B27" s="1">
        <v>2011.0</v>
      </c>
      <c r="C27" s="1">
        <v>75.7</v>
      </c>
      <c r="D27" s="1">
        <v>136.0</v>
      </c>
      <c r="E27" s="1">
        <v>7.84</v>
      </c>
      <c r="F27" s="1">
        <v>1810.875316</v>
      </c>
      <c r="G27" s="1">
        <v>45.1</v>
      </c>
      <c r="H27" s="1">
        <v>5.65</v>
      </c>
      <c r="I27" s="1">
        <v>11929.34991</v>
      </c>
      <c r="J27" s="7">
        <v>0.0</v>
      </c>
      <c r="K27" s="1">
        <v>14.1</v>
      </c>
    </row>
    <row r="28">
      <c r="A28" s="1" t="s">
        <v>15</v>
      </c>
      <c r="B28" s="1">
        <v>2012.0</v>
      </c>
      <c r="C28" s="1">
        <v>75.9</v>
      </c>
      <c r="D28" s="1">
        <v>134.0</v>
      </c>
      <c r="E28" s="1">
        <v>8.18</v>
      </c>
      <c r="F28" s="1">
        <v>2156.229842</v>
      </c>
      <c r="G28" s="1">
        <v>45.7</v>
      </c>
      <c r="H28" s="1">
        <v>5.39</v>
      </c>
      <c r="I28" s="1">
        <v>12565.44197</v>
      </c>
      <c r="J28" s="7">
        <v>0.0</v>
      </c>
      <c r="K28" s="1">
        <v>13.8</v>
      </c>
    </row>
    <row r="29">
      <c r="A29" s="1" t="s">
        <v>15</v>
      </c>
      <c r="B29" s="1">
        <v>2013.0</v>
      </c>
      <c r="C29" s="1">
        <v>76.1</v>
      </c>
      <c r="D29" s="1">
        <v>133.0</v>
      </c>
      <c r="E29" s="1">
        <v>8.58</v>
      </c>
      <c r="F29" s="1">
        <v>1991.430372</v>
      </c>
      <c r="G29" s="1">
        <v>46.4</v>
      </c>
      <c r="H29" s="1">
        <v>5.33</v>
      </c>
      <c r="I29" s="1">
        <v>12224.86416</v>
      </c>
      <c r="J29" s="7">
        <v>0.0</v>
      </c>
      <c r="K29" s="1">
        <v>13.9</v>
      </c>
    </row>
    <row r="30">
      <c r="A30" s="1" t="s">
        <v>15</v>
      </c>
      <c r="B30" s="1">
        <v>2014.0</v>
      </c>
      <c r="C30" s="1">
        <v>76.2</v>
      </c>
      <c r="D30" s="1">
        <v>131.0</v>
      </c>
      <c r="E30" s="1">
        <v>8.56</v>
      </c>
      <c r="F30" s="1">
        <v>2422.999774</v>
      </c>
      <c r="G30" s="1">
        <v>47.0</v>
      </c>
      <c r="H30" s="1">
        <v>5.54</v>
      </c>
      <c r="I30" s="1">
        <v>12888.29667</v>
      </c>
      <c r="J30" s="7">
        <v>0.0</v>
      </c>
      <c r="K30" s="1">
        <v>13.9</v>
      </c>
    </row>
    <row r="31">
      <c r="A31" s="1" t="s">
        <v>15</v>
      </c>
      <c r="B31" s="1">
        <v>2015.0</v>
      </c>
      <c r="C31" s="1">
        <v>76.4</v>
      </c>
      <c r="D31" s="1">
        <v>13.0</v>
      </c>
      <c r="E31" s="5">
        <f t="shared" ref="E31:F31" si="2">AVERAGE(E26:E30)</f>
        <v>8.2</v>
      </c>
      <c r="F31" s="4">
        <f t="shared" si="2"/>
        <v>2073.098448</v>
      </c>
      <c r="G31" s="1">
        <v>47.7</v>
      </c>
      <c r="H31" s="5">
        <f>AVERAGE(H26:H30)</f>
        <v>5.508</v>
      </c>
      <c r="I31" s="1">
        <v>13566.9541</v>
      </c>
      <c r="J31" s="7">
        <v>0.0</v>
      </c>
      <c r="K31" s="1">
        <v>13.9</v>
      </c>
    </row>
    <row r="32">
      <c r="A32" s="1" t="s">
        <v>16</v>
      </c>
      <c r="B32" s="1">
        <v>2010.0</v>
      </c>
      <c r="C32" s="1">
        <v>75.5</v>
      </c>
      <c r="D32" s="1">
        <v>121.0</v>
      </c>
      <c r="E32" s="1">
        <v>8.15</v>
      </c>
      <c r="F32" s="1">
        <v>187.610955</v>
      </c>
      <c r="G32" s="1">
        <v>59.8</v>
      </c>
      <c r="H32" s="1">
        <v>6.55</v>
      </c>
      <c r="I32" s="1">
        <v>1276.265</v>
      </c>
      <c r="J32" s="2">
        <v>4.1223889E7</v>
      </c>
      <c r="K32" s="1">
        <v>16.8</v>
      </c>
    </row>
    <row r="33">
      <c r="A33" s="1" t="s">
        <v>16</v>
      </c>
      <c r="B33" s="1">
        <v>2011.0</v>
      </c>
      <c r="C33" s="1">
        <v>75.7</v>
      </c>
      <c r="D33" s="1">
        <v>12.0</v>
      </c>
      <c r="E33" s="1">
        <v>8.11</v>
      </c>
      <c r="F33" s="1">
        <v>1504.329462</v>
      </c>
      <c r="G33" s="1">
        <v>6.4</v>
      </c>
      <c r="H33" s="1">
        <v>5.89</v>
      </c>
      <c r="I33" s="1">
        <v>12726.9836</v>
      </c>
      <c r="J33" s="2">
        <v>4.1656879E7</v>
      </c>
      <c r="K33" s="1">
        <v>17.1</v>
      </c>
    </row>
    <row r="34">
      <c r="A34" s="1" t="s">
        <v>16</v>
      </c>
      <c r="B34" s="1">
        <v>2012.0</v>
      </c>
      <c r="C34" s="1">
        <v>75.9</v>
      </c>
      <c r="D34" s="1">
        <v>12.0</v>
      </c>
      <c r="E34" s="1">
        <v>8.35</v>
      </c>
      <c r="F34" s="1">
        <v>1133.558003</v>
      </c>
      <c r="G34" s="1">
        <v>61.0</v>
      </c>
      <c r="H34" s="1">
        <v>5.2</v>
      </c>
      <c r="I34" s="1">
        <v>12969.7712</v>
      </c>
      <c r="J34" s="2">
        <v>4296739.0</v>
      </c>
      <c r="K34" s="1">
        <v>17.2</v>
      </c>
    </row>
    <row r="35">
      <c r="A35" s="1" t="s">
        <v>16</v>
      </c>
      <c r="B35" s="1">
        <v>2013.0</v>
      </c>
      <c r="C35" s="1">
        <v>76.0</v>
      </c>
      <c r="D35" s="1">
        <v>119.0</v>
      </c>
      <c r="E35" s="1">
        <v>8.28</v>
      </c>
      <c r="F35" s="1">
        <v>1001.796332</v>
      </c>
      <c r="G35" s="1">
        <v>61.6</v>
      </c>
      <c r="H35" s="1">
        <v>4.99</v>
      </c>
      <c r="I35" s="1">
        <v>12976.63642</v>
      </c>
      <c r="J35" s="2">
        <v>4.2539925E7</v>
      </c>
      <c r="K35" s="1">
        <v>17.3</v>
      </c>
    </row>
    <row r="36">
      <c r="A36" s="1" t="s">
        <v>16</v>
      </c>
      <c r="B36" s="1">
        <v>2014.0</v>
      </c>
      <c r="C36" s="1">
        <v>76.2</v>
      </c>
      <c r="D36" s="1">
        <v>118.0</v>
      </c>
      <c r="E36" s="1">
        <v>7.93</v>
      </c>
      <c r="F36" s="1">
        <v>847.3717463</v>
      </c>
      <c r="G36" s="1">
        <v>62.2</v>
      </c>
      <c r="H36" s="1">
        <v>4.79</v>
      </c>
      <c r="I36" s="1">
        <v>12245.25645</v>
      </c>
      <c r="J36" s="2">
        <v>4.2981515E7</v>
      </c>
      <c r="K36" s="1">
        <v>17.3</v>
      </c>
    </row>
    <row r="37">
      <c r="A37" s="1" t="s">
        <v>16</v>
      </c>
      <c r="B37" s="1">
        <v>2015.0</v>
      </c>
      <c r="C37" s="1">
        <v>76.3</v>
      </c>
      <c r="D37" s="1">
        <v>116.0</v>
      </c>
      <c r="E37" s="5">
        <f t="shared" ref="E37:F37" si="3">AVERAGE(E32:E36)</f>
        <v>8.164</v>
      </c>
      <c r="F37" s="4">
        <f t="shared" si="3"/>
        <v>934.9332997</v>
      </c>
      <c r="G37" s="1">
        <v>62.8</v>
      </c>
      <c r="H37" s="5">
        <f>AVERAGE(H32:H36)</f>
        <v>5.484</v>
      </c>
      <c r="I37" s="1">
        <v>13467.1236</v>
      </c>
      <c r="J37" s="2">
        <v>4.3417765E7</v>
      </c>
      <c r="K37" s="1">
        <v>17.3</v>
      </c>
    </row>
    <row r="38">
      <c r="A38" s="1" t="s">
        <v>17</v>
      </c>
      <c r="B38" s="1">
        <v>2010.0</v>
      </c>
      <c r="C38" s="1">
        <v>73.5</v>
      </c>
      <c r="D38" s="1">
        <v>132.0</v>
      </c>
      <c r="E38" s="1">
        <v>4.23</v>
      </c>
      <c r="F38" s="1">
        <v>224.3212014</v>
      </c>
      <c r="G38" s="1">
        <v>51.2</v>
      </c>
      <c r="H38" s="1">
        <v>4.56</v>
      </c>
      <c r="I38" s="1">
        <v>3218.381655</v>
      </c>
      <c r="J38" s="2">
        <v>2877311.0</v>
      </c>
      <c r="K38" s="1">
        <v>12.3</v>
      </c>
    </row>
    <row r="39">
      <c r="A39" s="1" t="s">
        <v>17</v>
      </c>
      <c r="B39" s="1">
        <v>2011.0</v>
      </c>
      <c r="C39" s="1">
        <v>73.9</v>
      </c>
      <c r="D39" s="1">
        <v>128.0</v>
      </c>
      <c r="E39" s="1">
        <v>4.09</v>
      </c>
      <c r="F39" s="1">
        <v>260.9963826</v>
      </c>
      <c r="G39" s="1">
        <v>51.9</v>
      </c>
      <c r="H39" s="1">
        <v>3.71</v>
      </c>
      <c r="I39" s="1">
        <v>3526.978143</v>
      </c>
      <c r="J39" s="2">
        <v>2875581.0</v>
      </c>
      <c r="K39" s="1">
        <v>12.7</v>
      </c>
    </row>
    <row r="40">
      <c r="A40" s="1" t="s">
        <v>17</v>
      </c>
      <c r="B40" s="1">
        <v>2012.0</v>
      </c>
      <c r="C40" s="1">
        <v>74.4</v>
      </c>
      <c r="D40" s="1">
        <v>121.0</v>
      </c>
      <c r="E40" s="1">
        <v>3.89</v>
      </c>
      <c r="F40" s="1">
        <v>274.1526986</v>
      </c>
      <c r="G40" s="1">
        <v>52.6</v>
      </c>
      <c r="H40" s="1">
        <v>4.48</v>
      </c>
      <c r="I40" s="1">
        <v>3684.8481</v>
      </c>
      <c r="J40" s="2">
        <v>2881922.0</v>
      </c>
      <c r="K40" s="1">
        <v>12.7</v>
      </c>
    </row>
    <row r="41">
      <c r="A41" s="1" t="s">
        <v>17</v>
      </c>
      <c r="B41" s="1">
        <v>2013.0</v>
      </c>
      <c r="C41" s="1">
        <v>74.4</v>
      </c>
      <c r="D41" s="1">
        <v>123.0</v>
      </c>
      <c r="E41" s="1">
        <v>3.79</v>
      </c>
      <c r="F41" s="1">
        <v>279.4290812</v>
      </c>
      <c r="G41" s="1">
        <v>53.3</v>
      </c>
      <c r="H41" s="1">
        <v>4.55</v>
      </c>
      <c r="I41" s="1">
        <v>3843.591213</v>
      </c>
      <c r="J41" s="2">
        <v>289359.0</v>
      </c>
      <c r="K41" s="1">
        <v>12.7</v>
      </c>
    </row>
    <row r="42">
      <c r="A42" s="1" t="s">
        <v>17</v>
      </c>
      <c r="B42" s="1">
        <v>2014.0</v>
      </c>
      <c r="C42" s="1">
        <v>74.6</v>
      </c>
      <c r="D42" s="1">
        <v>12.0</v>
      </c>
      <c r="E42" s="1">
        <v>3.91</v>
      </c>
      <c r="F42" s="1">
        <v>295.6087143</v>
      </c>
      <c r="G42" s="1">
        <v>54.1</v>
      </c>
      <c r="H42" s="1">
        <v>4.48</v>
      </c>
      <c r="I42" s="1">
        <v>3994.712355</v>
      </c>
      <c r="J42" s="2">
        <v>29622.0</v>
      </c>
      <c r="K42" s="1">
        <v>12.7</v>
      </c>
    </row>
    <row r="43">
      <c r="A43" s="1" t="s">
        <v>17</v>
      </c>
      <c r="B43" s="1">
        <v>2015.0</v>
      </c>
      <c r="C43" s="1">
        <v>74.8</v>
      </c>
      <c r="D43" s="1">
        <v>118.0</v>
      </c>
      <c r="E43" s="5">
        <f t="shared" ref="E43:F43" si="4">AVERAGE(E38:E42)</f>
        <v>3.982</v>
      </c>
      <c r="F43" s="4">
        <f t="shared" si="4"/>
        <v>266.9016156</v>
      </c>
      <c r="G43" s="1">
        <v>54.9</v>
      </c>
      <c r="H43" s="5">
        <f>AVERAGE(H38:H42)</f>
        <v>4.356</v>
      </c>
      <c r="I43" s="1">
        <v>369.654776</v>
      </c>
      <c r="J43" s="2">
        <v>291695.0</v>
      </c>
      <c r="K43" s="1">
        <v>12.7</v>
      </c>
    </row>
    <row r="44">
      <c r="A44" s="1" t="s">
        <v>18</v>
      </c>
      <c r="B44" s="1">
        <v>2010.0</v>
      </c>
      <c r="C44" s="1">
        <v>81.9</v>
      </c>
      <c r="D44" s="1">
        <v>64.0</v>
      </c>
      <c r="E44" s="1">
        <v>10.52</v>
      </c>
      <c r="F44" s="1">
        <v>8875.786493</v>
      </c>
      <c r="G44" s="1">
        <v>63.9</v>
      </c>
      <c r="H44" s="1">
        <v>9.2</v>
      </c>
      <c r="I44" s="1">
        <v>51874.848</v>
      </c>
      <c r="J44" s="2">
        <v>223175.0</v>
      </c>
      <c r="K44" s="1">
        <v>19.5</v>
      </c>
    </row>
    <row r="45">
      <c r="A45" s="1" t="s">
        <v>18</v>
      </c>
      <c r="B45" s="1">
        <v>2011.0</v>
      </c>
      <c r="C45" s="1">
        <v>82.0</v>
      </c>
      <c r="D45" s="1">
        <v>63.0</v>
      </c>
      <c r="E45" s="1">
        <v>10.3</v>
      </c>
      <c r="F45" s="1">
        <v>10986.26527</v>
      </c>
      <c r="G45" s="1">
        <v>64.4</v>
      </c>
      <c r="H45" s="1">
        <v>9.2</v>
      </c>
      <c r="I45" s="1">
        <v>62245.129</v>
      </c>
      <c r="J45" s="2">
        <v>223424.0</v>
      </c>
      <c r="K45" s="1">
        <v>19.8</v>
      </c>
    </row>
    <row r="46">
      <c r="A46" s="1" t="s">
        <v>18</v>
      </c>
      <c r="B46" s="1">
        <v>2012.0</v>
      </c>
      <c r="C46" s="1">
        <v>82.3</v>
      </c>
      <c r="D46" s="1">
        <v>61.0</v>
      </c>
      <c r="E46" s="1">
        <v>10.03</v>
      </c>
      <c r="F46" s="1">
        <v>11714.99858</v>
      </c>
      <c r="G46" s="1">
        <v>65.0</v>
      </c>
      <c r="H46" s="1">
        <v>9.36</v>
      </c>
      <c r="I46" s="1">
        <v>67677.63477</v>
      </c>
      <c r="J46" s="2">
        <v>2.2728254E7</v>
      </c>
      <c r="K46" s="1">
        <v>20.1</v>
      </c>
    </row>
    <row r="47">
      <c r="A47" s="1" t="s">
        <v>18</v>
      </c>
      <c r="B47" s="1">
        <v>2013.0</v>
      </c>
      <c r="C47" s="1">
        <v>82.5</v>
      </c>
      <c r="D47" s="1">
        <v>61.0</v>
      </c>
      <c r="E47" s="1">
        <v>9.87</v>
      </c>
      <c r="F47" s="1">
        <v>11734.85381</v>
      </c>
      <c r="G47" s="1">
        <v>65.5</v>
      </c>
      <c r="H47" s="1">
        <v>9.36</v>
      </c>
      <c r="I47" s="1">
        <v>67792.3386</v>
      </c>
      <c r="J47" s="2">
        <v>2.3117353E7</v>
      </c>
      <c r="K47" s="1">
        <v>20.3</v>
      </c>
    </row>
    <row r="48">
      <c r="A48" s="1" t="s">
        <v>18</v>
      </c>
      <c r="B48" s="1">
        <v>2014.0</v>
      </c>
      <c r="C48" s="1">
        <v>82.7</v>
      </c>
      <c r="D48" s="1">
        <v>6.0</v>
      </c>
      <c r="E48" s="1">
        <v>9.71</v>
      </c>
      <c r="F48" s="1">
        <v>10769.36305</v>
      </c>
      <c r="G48" s="1">
        <v>66.1</v>
      </c>
      <c r="H48" s="1">
        <v>9.42</v>
      </c>
      <c r="I48" s="1">
        <v>62214.6912</v>
      </c>
      <c r="J48" s="2">
        <v>2346694.0</v>
      </c>
      <c r="K48" s="1">
        <v>20.4</v>
      </c>
    </row>
    <row r="49">
      <c r="A49" s="1" t="s">
        <v>18</v>
      </c>
      <c r="B49" s="1">
        <v>2015.0</v>
      </c>
      <c r="C49" s="1">
        <v>82.8</v>
      </c>
      <c r="D49" s="1">
        <v>59.0</v>
      </c>
      <c r="E49" s="5">
        <f t="shared" ref="E49:F49" si="5">AVERAGE(E44:E48)</f>
        <v>10.086</v>
      </c>
      <c r="F49" s="4">
        <f t="shared" si="5"/>
        <v>10816.25344</v>
      </c>
      <c r="G49" s="1">
        <v>66.6</v>
      </c>
      <c r="H49" s="5">
        <f>AVERAGE(H44:H48)</f>
        <v>9.308</v>
      </c>
      <c r="I49" s="1">
        <v>56554.3876</v>
      </c>
      <c r="J49" s="2">
        <v>2.3789338E7</v>
      </c>
      <c r="K49" s="1">
        <v>20.4</v>
      </c>
    </row>
    <row r="50">
      <c r="A50" s="1" t="s">
        <v>19</v>
      </c>
      <c r="B50" s="1">
        <v>2010.0</v>
      </c>
      <c r="C50" s="1">
        <v>84.0</v>
      </c>
      <c r="D50" s="1">
        <v>75.0</v>
      </c>
      <c r="E50" s="1">
        <v>12.1</v>
      </c>
      <c r="F50" s="1">
        <v>7423.228774</v>
      </c>
      <c r="G50" s="1">
        <v>55.2</v>
      </c>
      <c r="H50" s="1">
        <v>11.17</v>
      </c>
      <c r="I50" s="1">
        <v>46657.629</v>
      </c>
      <c r="J50" s="2">
        <v>836344.0</v>
      </c>
      <c r="K50" s="1">
        <v>15.4</v>
      </c>
    </row>
    <row r="51">
      <c r="A51" s="1" t="s">
        <v>19</v>
      </c>
      <c r="B51" s="1">
        <v>2011.0</v>
      </c>
      <c r="C51" s="1">
        <v>88.0</v>
      </c>
      <c r="D51" s="1">
        <v>73.0</v>
      </c>
      <c r="E51" s="1">
        <v>12.04</v>
      </c>
      <c r="F51" s="1">
        <v>8272.306757</v>
      </c>
      <c r="G51" s="1">
        <v>55.7</v>
      </c>
      <c r="H51" s="1">
        <v>1.94</v>
      </c>
      <c r="I51" s="1">
        <v>51126.74139</v>
      </c>
      <c r="J51" s="2">
        <v>8391643.0</v>
      </c>
      <c r="K51" s="1">
        <v>15.7</v>
      </c>
    </row>
    <row r="52">
      <c r="A52" s="1" t="s">
        <v>19</v>
      </c>
      <c r="B52" s="1">
        <v>2012.0</v>
      </c>
      <c r="C52" s="1">
        <v>88.0</v>
      </c>
      <c r="D52" s="1">
        <v>7.0</v>
      </c>
      <c r="E52" s="1">
        <v>12.26</v>
      </c>
      <c r="F52" s="1">
        <v>7878.372355</v>
      </c>
      <c r="G52" s="1">
        <v>56.1</v>
      </c>
      <c r="H52" s="1">
        <v>11.17</v>
      </c>
      <c r="I52" s="1">
        <v>48333.57273</v>
      </c>
      <c r="J52" s="2">
        <v>8429991.0</v>
      </c>
      <c r="K52" s="1">
        <v>15.7</v>
      </c>
    </row>
    <row r="53">
      <c r="A53" s="1" t="s">
        <v>19</v>
      </c>
      <c r="B53" s="1">
        <v>2013.0</v>
      </c>
      <c r="C53" s="1">
        <v>81.1</v>
      </c>
      <c r="D53" s="1">
        <v>68.0</v>
      </c>
      <c r="E53" s="1">
        <v>11.82</v>
      </c>
      <c r="F53" s="1">
        <v>90.58501176</v>
      </c>
      <c r="G53" s="1">
        <v>56.6</v>
      </c>
      <c r="H53" s="1">
        <v>11.14</v>
      </c>
      <c r="I53" s="1">
        <v>554.71532</v>
      </c>
      <c r="J53" s="2">
        <v>8479375.0</v>
      </c>
      <c r="K53" s="1">
        <v>15.7</v>
      </c>
    </row>
    <row r="54">
      <c r="A54" s="1" t="s">
        <v>19</v>
      </c>
      <c r="B54" s="1">
        <v>2014.0</v>
      </c>
      <c r="C54" s="1">
        <v>81.4</v>
      </c>
      <c r="D54" s="1">
        <v>66.0</v>
      </c>
      <c r="E54" s="1">
        <v>12.32</v>
      </c>
      <c r="F54" s="1">
        <v>8350.193523</v>
      </c>
      <c r="G54" s="1">
        <v>57.1</v>
      </c>
      <c r="H54" s="1">
        <v>11.21</v>
      </c>
      <c r="I54" s="1">
        <v>51322.63997</v>
      </c>
      <c r="J54" s="2">
        <v>8541575.0</v>
      </c>
      <c r="K54" s="1">
        <v>15.9</v>
      </c>
    </row>
    <row r="55">
      <c r="A55" s="1" t="s">
        <v>19</v>
      </c>
      <c r="B55" s="1">
        <v>2015.0</v>
      </c>
      <c r="C55" s="1">
        <v>81.5</v>
      </c>
      <c r="D55" s="1">
        <v>65.0</v>
      </c>
      <c r="E55" s="5">
        <f t="shared" ref="E55:F55" si="6">AVERAGE(E50:E54)</f>
        <v>12.108</v>
      </c>
      <c r="F55" s="4">
        <f t="shared" si="6"/>
        <v>6402.937284</v>
      </c>
      <c r="G55" s="1">
        <v>57.6</v>
      </c>
      <c r="H55" s="5">
        <f>AVERAGE(H50:H54)</f>
        <v>9.326</v>
      </c>
      <c r="I55" s="1">
        <v>43665.947</v>
      </c>
      <c r="J55" s="2">
        <v>8633169.0</v>
      </c>
      <c r="K55" s="1">
        <v>15.9</v>
      </c>
    </row>
    <row r="56">
      <c r="A56" s="1" t="s">
        <v>20</v>
      </c>
      <c r="B56" s="1">
        <v>2010.0</v>
      </c>
      <c r="C56" s="1">
        <v>71.1</v>
      </c>
      <c r="D56" s="1">
        <v>13.0</v>
      </c>
      <c r="E56" s="1">
        <v>1.98</v>
      </c>
      <c r="F56" s="1">
        <v>246.5686008</v>
      </c>
      <c r="G56" s="1">
        <v>48.0</v>
      </c>
      <c r="H56" s="1">
        <v>5.33</v>
      </c>
      <c r="I56" s="1">
        <v>5842.85784</v>
      </c>
      <c r="J56" s="2">
        <v>954332.0</v>
      </c>
      <c r="K56" s="1">
        <v>11.7</v>
      </c>
    </row>
    <row r="57">
      <c r="A57" s="1" t="s">
        <v>20</v>
      </c>
      <c r="B57" s="1">
        <v>2011.0</v>
      </c>
      <c r="C57" s="1">
        <v>71.6</v>
      </c>
      <c r="D57" s="1">
        <v>125.0</v>
      </c>
      <c r="E57" s="1">
        <v>1.98</v>
      </c>
      <c r="F57" s="1">
        <v>263.142699</v>
      </c>
      <c r="G57" s="1">
        <v>48.8</v>
      </c>
      <c r="H57" s="1">
        <v>5.1</v>
      </c>
      <c r="I57" s="1">
        <v>7189.691229</v>
      </c>
      <c r="J57" s="2">
        <v>917382.0</v>
      </c>
      <c r="K57" s="1">
        <v>11.7</v>
      </c>
    </row>
    <row r="58">
      <c r="A58" s="1" t="s">
        <v>20</v>
      </c>
      <c r="B58" s="1">
        <v>2012.0</v>
      </c>
      <c r="C58" s="1">
        <v>71.9</v>
      </c>
      <c r="D58" s="1">
        <v>123.0</v>
      </c>
      <c r="E58" s="3">
        <f>ROUND(AVERAGE(E59,E56:E57),2)</f>
        <v>2.03</v>
      </c>
      <c r="F58" s="1">
        <v>285.6103912</v>
      </c>
      <c r="G58" s="1">
        <v>49.7</v>
      </c>
      <c r="H58" s="1">
        <v>5.37</v>
      </c>
      <c r="I58" s="1">
        <v>7496.335728</v>
      </c>
      <c r="J58" s="2">
        <v>9295784.0</v>
      </c>
      <c r="K58" s="1">
        <v>11.8</v>
      </c>
    </row>
    <row r="59">
      <c r="A59" s="1" t="s">
        <v>20</v>
      </c>
      <c r="B59" s="1">
        <v>2013.0</v>
      </c>
      <c r="C59" s="1">
        <v>72.2</v>
      </c>
      <c r="D59" s="1">
        <v>121.0</v>
      </c>
      <c r="E59" s="1">
        <v>2.14</v>
      </c>
      <c r="F59" s="1">
        <v>275.6514934</v>
      </c>
      <c r="G59" s="1">
        <v>5.6</v>
      </c>
      <c r="H59" s="1">
        <v>5.54</v>
      </c>
      <c r="I59" s="1">
        <v>7875.756953</v>
      </c>
      <c r="J59" s="2">
        <v>941681.0</v>
      </c>
      <c r="K59" s="1">
        <v>11.9</v>
      </c>
    </row>
    <row r="60">
      <c r="A60" s="1" t="s">
        <v>20</v>
      </c>
      <c r="B60" s="1">
        <v>2014.0</v>
      </c>
      <c r="C60" s="1">
        <v>72.5</v>
      </c>
      <c r="D60" s="1">
        <v>119.0</v>
      </c>
      <c r="E60" s="3">
        <v>2.033</v>
      </c>
      <c r="F60" s="1">
        <v>306.1824313</v>
      </c>
      <c r="G60" s="1">
        <v>51.5</v>
      </c>
      <c r="H60" s="1">
        <v>6.4</v>
      </c>
      <c r="I60" s="1">
        <v>7891.299776</v>
      </c>
      <c r="J60" s="2">
        <v>953579.0</v>
      </c>
      <c r="K60" s="1">
        <v>12.2</v>
      </c>
    </row>
    <row r="61">
      <c r="A61" s="1" t="s">
        <v>20</v>
      </c>
      <c r="B61" s="1">
        <v>2015.0</v>
      </c>
      <c r="C61" s="1">
        <v>72.7</v>
      </c>
      <c r="D61" s="1">
        <v>118.0</v>
      </c>
      <c r="E61" s="4">
        <v>2.033</v>
      </c>
      <c r="F61" s="4">
        <f>AVERAGE(F56:F60)</f>
        <v>275.4311231</v>
      </c>
      <c r="G61" s="1">
        <v>52.5</v>
      </c>
      <c r="H61" s="5">
        <f>AVERAGE(H56:H60)</f>
        <v>5.548</v>
      </c>
      <c r="I61" s="1">
        <v>55.31382</v>
      </c>
      <c r="J61" s="2">
        <v>9649341.0</v>
      </c>
      <c r="K61" s="1">
        <v>12.7</v>
      </c>
    </row>
    <row r="62">
      <c r="A62" s="1" t="s">
        <v>21</v>
      </c>
      <c r="B62" s="1">
        <v>2010.0</v>
      </c>
      <c r="C62" s="1">
        <v>75.0</v>
      </c>
      <c r="D62" s="1">
        <v>161.0</v>
      </c>
      <c r="E62" s="1">
        <v>9.19</v>
      </c>
      <c r="F62" s="1">
        <v>0.0</v>
      </c>
      <c r="G62" s="1">
        <v>61.3</v>
      </c>
      <c r="H62" s="1">
        <v>7.44</v>
      </c>
      <c r="I62" s="4">
        <v>0.0</v>
      </c>
      <c r="J62" s="7">
        <v>0.0</v>
      </c>
      <c r="K62" s="1">
        <v>12.6</v>
      </c>
    </row>
    <row r="63">
      <c r="A63" s="1" t="s">
        <v>21</v>
      </c>
      <c r="B63" s="1">
        <v>2011.0</v>
      </c>
      <c r="C63" s="1">
        <v>75.0</v>
      </c>
      <c r="D63" s="1">
        <v>162.0</v>
      </c>
      <c r="E63" s="1">
        <v>9.34</v>
      </c>
      <c r="F63" s="1">
        <v>0.0</v>
      </c>
      <c r="G63" s="1">
        <v>62.0</v>
      </c>
      <c r="H63" s="1">
        <v>7.63</v>
      </c>
      <c r="I63" s="4">
        <v>0.0</v>
      </c>
      <c r="J63" s="7">
        <v>0.0</v>
      </c>
      <c r="K63" s="1">
        <v>12.6</v>
      </c>
    </row>
    <row r="64">
      <c r="A64" s="1" t="s">
        <v>21</v>
      </c>
      <c r="B64" s="1">
        <v>2012.0</v>
      </c>
      <c r="C64" s="1">
        <v>74.9</v>
      </c>
      <c r="D64" s="1">
        <v>167.0</v>
      </c>
      <c r="E64" s="1">
        <v>9.5</v>
      </c>
      <c r="F64" s="1">
        <v>0.0</v>
      </c>
      <c r="G64" s="1">
        <v>62.6</v>
      </c>
      <c r="H64" s="1">
        <v>7.43</v>
      </c>
      <c r="I64" s="4">
        <v>0.0</v>
      </c>
      <c r="J64" s="7">
        <v>0.0</v>
      </c>
      <c r="K64" s="1">
        <v>12.6</v>
      </c>
    </row>
    <row r="65">
      <c r="A65" s="1" t="s">
        <v>21</v>
      </c>
      <c r="B65" s="1">
        <v>2013.0</v>
      </c>
      <c r="C65" s="1">
        <v>74.8</v>
      </c>
      <c r="D65" s="1">
        <v>172.0</v>
      </c>
      <c r="E65" s="1">
        <v>9.42</v>
      </c>
      <c r="F65" s="1">
        <v>0.0</v>
      </c>
      <c r="G65" s="1">
        <v>63.2</v>
      </c>
      <c r="H65" s="1">
        <v>7.5</v>
      </c>
      <c r="I65" s="4">
        <v>0.0</v>
      </c>
      <c r="J65" s="7">
        <v>0.0</v>
      </c>
      <c r="K65" s="1">
        <v>12.6</v>
      </c>
    </row>
    <row r="66">
      <c r="A66" s="1" t="s">
        <v>21</v>
      </c>
      <c r="B66" s="1">
        <v>2014.0</v>
      </c>
      <c r="C66" s="1">
        <v>75.4</v>
      </c>
      <c r="D66" s="1">
        <v>16.0</v>
      </c>
      <c r="E66" s="1">
        <v>9.45</v>
      </c>
      <c r="F66" s="1">
        <v>0.0</v>
      </c>
      <c r="G66" s="1">
        <v>63.8</v>
      </c>
      <c r="H66" s="1">
        <v>7.74</v>
      </c>
      <c r="I66" s="4">
        <v>0.0</v>
      </c>
      <c r="J66" s="7">
        <v>0.0</v>
      </c>
      <c r="K66" s="1">
        <v>12.6</v>
      </c>
    </row>
    <row r="67">
      <c r="A67" s="1" t="s">
        <v>21</v>
      </c>
      <c r="B67" s="1">
        <v>2015.0</v>
      </c>
      <c r="C67" s="1">
        <v>76.1</v>
      </c>
      <c r="D67" s="1">
        <v>147.0</v>
      </c>
      <c r="E67" s="4">
        <v>0.0</v>
      </c>
      <c r="F67" s="1">
        <v>0.0</v>
      </c>
      <c r="G67" s="1">
        <v>64.5</v>
      </c>
      <c r="H67" s="4">
        <v>0.0</v>
      </c>
      <c r="I67" s="4">
        <v>0.0</v>
      </c>
      <c r="J67" s="7">
        <v>0.0</v>
      </c>
      <c r="K67" s="1">
        <v>12.6</v>
      </c>
    </row>
    <row r="68">
      <c r="A68" s="1" t="s">
        <v>22</v>
      </c>
      <c r="B68" s="1">
        <v>2010.0</v>
      </c>
      <c r="C68" s="1">
        <v>76.1</v>
      </c>
      <c r="D68" s="1">
        <v>73.0</v>
      </c>
      <c r="E68" s="1">
        <v>1.93</v>
      </c>
      <c r="F68" s="1">
        <v>266.7696122</v>
      </c>
      <c r="G68" s="1">
        <v>6.1</v>
      </c>
      <c r="H68" s="1">
        <v>3.64</v>
      </c>
      <c r="I68" s="1">
        <v>2722.1389</v>
      </c>
      <c r="J68" s="7">
        <v>0.0</v>
      </c>
      <c r="K68" s="1">
        <v>14.4</v>
      </c>
    </row>
    <row r="69">
      <c r="A69" s="1" t="s">
        <v>22</v>
      </c>
      <c r="B69" s="1">
        <v>2011.0</v>
      </c>
      <c r="C69" s="1">
        <v>76.1</v>
      </c>
      <c r="D69" s="1">
        <v>76.0</v>
      </c>
      <c r="E69" s="1">
        <v>1.66</v>
      </c>
      <c r="F69" s="1">
        <v>197.7734681</v>
      </c>
      <c r="G69" s="1">
        <v>6.8</v>
      </c>
      <c r="H69" s="1">
        <v>3.4</v>
      </c>
      <c r="I69" s="1">
        <v>2281.1242</v>
      </c>
      <c r="J69" s="7">
        <v>0.0</v>
      </c>
      <c r="K69" s="1">
        <v>14.4</v>
      </c>
    </row>
    <row r="70">
      <c r="A70" s="1" t="s">
        <v>22</v>
      </c>
      <c r="B70" s="1">
        <v>2012.0</v>
      </c>
      <c r="C70" s="1">
        <v>76.5</v>
      </c>
      <c r="D70" s="1">
        <v>71.0</v>
      </c>
      <c r="E70" s="1">
        <v>1.7</v>
      </c>
      <c r="F70" s="1">
        <v>2211.215778</v>
      </c>
      <c r="G70" s="1">
        <v>61.5</v>
      </c>
      <c r="H70" s="1">
        <v>4.37</v>
      </c>
      <c r="I70" s="1">
        <v>23649.36661</v>
      </c>
      <c r="J70" s="7">
        <v>0.0</v>
      </c>
      <c r="K70" s="1">
        <v>14.5</v>
      </c>
    </row>
    <row r="71">
      <c r="A71" s="1" t="s">
        <v>22</v>
      </c>
      <c r="B71" s="1">
        <v>2013.0</v>
      </c>
      <c r="C71" s="1">
        <v>76.7</v>
      </c>
      <c r="D71" s="1">
        <v>7.0</v>
      </c>
      <c r="E71" s="1">
        <v>1.65</v>
      </c>
      <c r="F71" s="1">
        <v>3.968695982</v>
      </c>
      <c r="G71" s="1">
        <v>62.2</v>
      </c>
      <c r="H71" s="1">
        <v>4.69</v>
      </c>
      <c r="I71" s="1">
        <v>251.18329</v>
      </c>
      <c r="J71" s="7">
        <v>0.0</v>
      </c>
      <c r="K71" s="1">
        <v>14.5</v>
      </c>
    </row>
    <row r="72">
      <c r="A72" s="1" t="s">
        <v>22</v>
      </c>
      <c r="B72" s="1">
        <v>2014.0</v>
      </c>
      <c r="C72" s="1">
        <v>76.8</v>
      </c>
      <c r="D72" s="1">
        <v>7.0</v>
      </c>
      <c r="E72" s="1">
        <v>1.57</v>
      </c>
      <c r="F72" s="1">
        <v>367.2556742</v>
      </c>
      <c r="G72" s="1">
        <v>62.9</v>
      </c>
      <c r="H72" s="1">
        <v>4.98</v>
      </c>
      <c r="I72" s="1">
        <v>24983.3792</v>
      </c>
      <c r="J72" s="7">
        <v>0.0</v>
      </c>
      <c r="K72" s="1">
        <v>14.5</v>
      </c>
    </row>
    <row r="73">
      <c r="A73" s="1" t="s">
        <v>22</v>
      </c>
      <c r="B73" s="1">
        <v>2015.0</v>
      </c>
      <c r="C73" s="1">
        <v>76.9</v>
      </c>
      <c r="D73" s="1">
        <v>69.0</v>
      </c>
      <c r="E73" s="4">
        <v>0.0</v>
      </c>
      <c r="F73" s="1">
        <v>0.0</v>
      </c>
      <c r="G73" s="1">
        <v>63.6</v>
      </c>
      <c r="H73" s="4">
        <v>0.0</v>
      </c>
      <c r="I73" s="1">
        <v>22688.87824</v>
      </c>
      <c r="J73" s="7">
        <v>0.0</v>
      </c>
      <c r="K73" s="1">
        <v>14.5</v>
      </c>
    </row>
    <row r="74">
      <c r="A74" s="1" t="s">
        <v>23</v>
      </c>
      <c r="B74" s="1">
        <v>2010.0</v>
      </c>
      <c r="C74" s="1">
        <v>69.9</v>
      </c>
      <c r="D74" s="1">
        <v>142.0</v>
      </c>
      <c r="E74" s="1">
        <v>0.01</v>
      </c>
      <c r="F74" s="1">
        <v>62.65945432</v>
      </c>
      <c r="G74" s="1">
        <v>15.2</v>
      </c>
      <c r="H74" s="1">
        <v>3.6</v>
      </c>
      <c r="I74" s="1">
        <v>757.6717572</v>
      </c>
      <c r="J74" s="2">
        <v>1.5214912E7</v>
      </c>
      <c r="K74" s="1">
        <v>8.9</v>
      </c>
    </row>
    <row r="75">
      <c r="A75" s="1" t="s">
        <v>23</v>
      </c>
      <c r="B75" s="1">
        <v>2011.0</v>
      </c>
      <c r="C75" s="1">
        <v>73.0</v>
      </c>
      <c r="D75" s="1">
        <v>14.0</v>
      </c>
      <c r="E75" s="1">
        <v>0.01</v>
      </c>
      <c r="F75" s="1">
        <v>62.34988484</v>
      </c>
      <c r="G75" s="1">
        <v>15.8</v>
      </c>
      <c r="H75" s="1">
        <v>3.16</v>
      </c>
      <c r="I75" s="1">
        <v>835.789341</v>
      </c>
      <c r="J75" s="2">
        <v>1.53911916E8</v>
      </c>
      <c r="K75" s="1">
        <v>9.4</v>
      </c>
    </row>
    <row r="76">
      <c r="A76" s="1" t="s">
        <v>23</v>
      </c>
      <c r="B76" s="1">
        <v>2012.0</v>
      </c>
      <c r="C76" s="1">
        <v>77.0</v>
      </c>
      <c r="D76" s="1">
        <v>137.0</v>
      </c>
      <c r="E76" s="1">
        <v>0.01</v>
      </c>
      <c r="F76" s="1">
        <v>59.2589257</v>
      </c>
      <c r="G76" s="1">
        <v>16.4</v>
      </c>
      <c r="H76" s="1">
        <v>3.8</v>
      </c>
      <c r="I76" s="1">
        <v>856.342857</v>
      </c>
      <c r="J76" s="2">
        <v>1.5572753E7</v>
      </c>
      <c r="K76" s="1">
        <v>9.9</v>
      </c>
    </row>
    <row r="77">
      <c r="A77" s="1" t="s">
        <v>23</v>
      </c>
      <c r="B77" s="1">
        <v>2013.0</v>
      </c>
      <c r="C77" s="1">
        <v>71.0</v>
      </c>
      <c r="D77" s="1">
        <v>135.0</v>
      </c>
      <c r="E77" s="1">
        <v>0.01</v>
      </c>
      <c r="F77" s="1">
        <v>52.82986467</v>
      </c>
      <c r="G77" s="1">
        <v>17.0</v>
      </c>
      <c r="H77" s="1">
        <v>2.88</v>
      </c>
      <c r="I77" s="1">
        <v>951.8894535</v>
      </c>
      <c r="J77" s="2">
        <v>1.57571292E8</v>
      </c>
      <c r="K77" s="1">
        <v>10.0</v>
      </c>
    </row>
    <row r="78">
      <c r="A78" s="1" t="s">
        <v>23</v>
      </c>
      <c r="B78" s="1">
        <v>2014.0</v>
      </c>
      <c r="C78" s="1">
        <v>71.4</v>
      </c>
      <c r="D78" s="1">
        <v>132.0</v>
      </c>
      <c r="E78" s="1">
        <v>0.01</v>
      </c>
      <c r="F78" s="1">
        <v>10.44640334</v>
      </c>
      <c r="G78" s="1">
        <v>17.7</v>
      </c>
      <c r="H78" s="1">
        <v>2.82</v>
      </c>
      <c r="I78" s="1">
        <v>184.56543</v>
      </c>
      <c r="J78" s="2">
        <v>1.5945279E7</v>
      </c>
      <c r="K78" s="1">
        <v>10.0</v>
      </c>
    </row>
    <row r="79">
      <c r="A79" s="1" t="s">
        <v>23</v>
      </c>
      <c r="B79" s="1">
        <v>2015.0</v>
      </c>
      <c r="C79" s="1">
        <v>71.8</v>
      </c>
      <c r="D79" s="1">
        <v>129.0</v>
      </c>
      <c r="E79" s="4">
        <v>0.01</v>
      </c>
      <c r="F79" s="1">
        <v>0.0</v>
      </c>
      <c r="G79" s="1">
        <v>18.3</v>
      </c>
      <c r="H79" s="5">
        <f>AVERAGE(H74:H78)</f>
        <v>3.252</v>
      </c>
      <c r="I79" s="1">
        <v>121.15812</v>
      </c>
      <c r="J79" s="2">
        <v>1612886.0</v>
      </c>
      <c r="K79" s="1">
        <v>10.2</v>
      </c>
    </row>
    <row r="80">
      <c r="A80" s="1" t="s">
        <v>24</v>
      </c>
      <c r="B80" s="1">
        <v>2010.0</v>
      </c>
      <c r="C80" s="1">
        <v>74.7</v>
      </c>
      <c r="D80" s="1">
        <v>16.0</v>
      </c>
      <c r="E80" s="1">
        <v>8.41</v>
      </c>
      <c r="F80" s="1">
        <v>154.9630863</v>
      </c>
      <c r="G80" s="1">
        <v>5.7</v>
      </c>
      <c r="H80" s="1">
        <v>6.17</v>
      </c>
      <c r="I80" s="1">
        <v>1595.91232</v>
      </c>
      <c r="J80" s="7">
        <v>0.0</v>
      </c>
      <c r="K80" s="1">
        <v>15.8</v>
      </c>
    </row>
    <row r="81">
      <c r="A81" s="1" t="s">
        <v>24</v>
      </c>
      <c r="B81" s="1">
        <v>2011.0</v>
      </c>
      <c r="C81" s="1">
        <v>74.9</v>
      </c>
      <c r="D81" s="1">
        <v>14.0</v>
      </c>
      <c r="E81" s="1">
        <v>8.51</v>
      </c>
      <c r="F81" s="1">
        <v>173.9825629</v>
      </c>
      <c r="G81" s="1">
        <v>51.4</v>
      </c>
      <c r="H81" s="1">
        <v>6.67</v>
      </c>
      <c r="I81" s="1">
        <v>15534.1574</v>
      </c>
      <c r="J81" s="7">
        <v>0.0</v>
      </c>
      <c r="K81" s="1">
        <v>15.5</v>
      </c>
    </row>
    <row r="82">
      <c r="A82" s="1" t="s">
        <v>24</v>
      </c>
      <c r="B82" s="1">
        <v>2012.0</v>
      </c>
      <c r="C82" s="1">
        <v>75.1</v>
      </c>
      <c r="D82" s="1">
        <v>12.0</v>
      </c>
      <c r="E82" s="1">
        <v>8.61</v>
      </c>
      <c r="F82" s="1">
        <v>260.0043858</v>
      </c>
      <c r="G82" s="1">
        <v>52.2</v>
      </c>
      <c r="H82" s="1">
        <v>7.43</v>
      </c>
      <c r="I82" s="1">
        <v>15384.8749</v>
      </c>
      <c r="J82" s="7">
        <v>0.0</v>
      </c>
      <c r="K82" s="1">
        <v>15.3</v>
      </c>
    </row>
    <row r="83">
      <c r="A83" s="1" t="s">
        <v>24</v>
      </c>
      <c r="B83" s="1">
        <v>2013.0</v>
      </c>
      <c r="C83" s="1">
        <v>75.2</v>
      </c>
      <c r="D83" s="1">
        <v>11.0</v>
      </c>
      <c r="E83" s="1">
        <v>8.74</v>
      </c>
      <c r="F83" s="1">
        <v>263.0372838</v>
      </c>
      <c r="G83" s="1">
        <v>53.0</v>
      </c>
      <c r="H83" s="1">
        <v>7.57</v>
      </c>
      <c r="I83" s="1">
        <v>15472.7814</v>
      </c>
      <c r="J83" s="7">
        <v>0.0</v>
      </c>
      <c r="K83" s="1">
        <v>15.3</v>
      </c>
    </row>
    <row r="84">
      <c r="A84" s="1" t="s">
        <v>24</v>
      </c>
      <c r="B84" s="1">
        <v>2014.0</v>
      </c>
      <c r="C84" s="1">
        <v>75.4</v>
      </c>
      <c r="D84" s="1">
        <v>1.0</v>
      </c>
      <c r="E84" s="1">
        <v>8.82</v>
      </c>
      <c r="F84" s="1">
        <v>294.9056584</v>
      </c>
      <c r="G84" s="1">
        <v>53.7</v>
      </c>
      <c r="H84" s="1">
        <v>7.47</v>
      </c>
      <c r="I84" s="1">
        <v>15359.66971</v>
      </c>
      <c r="J84" s="7">
        <v>0.0</v>
      </c>
      <c r="K84" s="1">
        <v>15.3</v>
      </c>
    </row>
    <row r="85">
      <c r="A85" s="1" t="s">
        <v>24</v>
      </c>
      <c r="B85" s="1">
        <v>2015.0</v>
      </c>
      <c r="C85" s="1">
        <v>75.5</v>
      </c>
      <c r="D85" s="1">
        <v>98.0</v>
      </c>
      <c r="E85" s="4">
        <v>0.0</v>
      </c>
      <c r="F85" s="1">
        <v>0.0</v>
      </c>
      <c r="G85" s="1">
        <v>54.5</v>
      </c>
      <c r="H85" s="4">
        <v>0.0</v>
      </c>
      <c r="I85" s="1">
        <v>15557.8381</v>
      </c>
      <c r="J85" s="7">
        <v>0.0</v>
      </c>
      <c r="K85" s="1">
        <v>15.3</v>
      </c>
    </row>
    <row r="86">
      <c r="A86" s="1" t="s">
        <v>25</v>
      </c>
      <c r="B86" s="1">
        <v>2010.0</v>
      </c>
      <c r="C86" s="1">
        <v>73.0</v>
      </c>
      <c r="D86" s="1">
        <v>222.0</v>
      </c>
      <c r="E86" s="1">
        <v>14.44</v>
      </c>
      <c r="F86" s="1">
        <v>8.49409518</v>
      </c>
      <c r="G86" s="1">
        <v>59.3</v>
      </c>
      <c r="H86" s="1">
        <v>5.55</v>
      </c>
      <c r="I86" s="1">
        <v>63.38877</v>
      </c>
      <c r="J86" s="2">
        <v>949583.0</v>
      </c>
      <c r="K86" s="1">
        <v>15.5</v>
      </c>
    </row>
    <row r="87">
      <c r="A87" s="1" t="s">
        <v>25</v>
      </c>
      <c r="B87" s="1">
        <v>2011.0</v>
      </c>
      <c r="C87" s="1">
        <v>72.0</v>
      </c>
      <c r="D87" s="1">
        <v>232.0</v>
      </c>
      <c r="E87" s="1">
        <v>17.31</v>
      </c>
      <c r="F87" s="1">
        <v>846.9113071</v>
      </c>
      <c r="G87" s="1">
        <v>59.9</v>
      </c>
      <c r="H87" s="1">
        <v>4.92</v>
      </c>
      <c r="I87" s="1">
        <v>6519.71753</v>
      </c>
      <c r="J87" s="2">
        <v>9473172.0</v>
      </c>
      <c r="K87" s="1">
        <v>15.5</v>
      </c>
    </row>
    <row r="88">
      <c r="A88" s="1" t="s">
        <v>25</v>
      </c>
      <c r="B88" s="1">
        <v>2012.0</v>
      </c>
      <c r="C88" s="1">
        <v>71.9</v>
      </c>
      <c r="D88" s="1">
        <v>194.0</v>
      </c>
      <c r="E88" s="1">
        <v>16.35</v>
      </c>
      <c r="F88" s="1">
        <v>91.70962117</v>
      </c>
      <c r="G88" s="1">
        <v>6.5</v>
      </c>
      <c r="H88" s="1">
        <v>5.1</v>
      </c>
      <c r="I88" s="1">
        <v>694.243915</v>
      </c>
      <c r="J88" s="2">
        <v>9464495.0</v>
      </c>
      <c r="K88" s="1">
        <v>15.6</v>
      </c>
    </row>
    <row r="89">
      <c r="A89" s="1" t="s">
        <v>25</v>
      </c>
      <c r="B89" s="1">
        <v>2013.0</v>
      </c>
      <c r="C89" s="1">
        <v>71.7</v>
      </c>
      <c r="D89" s="1">
        <v>23.0</v>
      </c>
      <c r="E89" s="1">
        <v>14.66</v>
      </c>
      <c r="F89" s="1">
        <v>1109.854619</v>
      </c>
      <c r="G89" s="1">
        <v>61.1</v>
      </c>
      <c r="H89" s="1">
        <v>6.7</v>
      </c>
      <c r="I89" s="1">
        <v>7978.825443</v>
      </c>
      <c r="J89" s="2">
        <v>9465997.0</v>
      </c>
      <c r="K89" s="1">
        <v>15.7</v>
      </c>
    </row>
    <row r="90">
      <c r="A90" s="1" t="s">
        <v>25</v>
      </c>
      <c r="B90" s="1">
        <v>2014.0</v>
      </c>
      <c r="C90" s="1">
        <v>72.0</v>
      </c>
      <c r="D90" s="1">
        <v>199.0</v>
      </c>
      <c r="E90" s="1">
        <v>13.94</v>
      </c>
      <c r="F90" s="1">
        <v>1147.1114</v>
      </c>
      <c r="G90" s="1">
        <v>61.7</v>
      </c>
      <c r="H90" s="1">
        <v>5.69</v>
      </c>
      <c r="I90" s="1">
        <v>8318.429294</v>
      </c>
      <c r="J90" s="2">
        <v>9474511.0</v>
      </c>
      <c r="K90" s="1">
        <v>15.7</v>
      </c>
    </row>
    <row r="91">
      <c r="A91" s="1" t="s">
        <v>25</v>
      </c>
      <c r="B91" s="1">
        <v>2015.0</v>
      </c>
      <c r="C91" s="1">
        <v>72.3</v>
      </c>
      <c r="D91" s="1">
        <v>196.0</v>
      </c>
      <c r="E91" s="5">
        <f t="shared" ref="E91:F91" si="7">AVERAGE(E86:E90)</f>
        <v>15.34</v>
      </c>
      <c r="F91" s="4">
        <f t="shared" si="7"/>
        <v>640.8162085</v>
      </c>
      <c r="G91" s="1">
        <v>62.3</v>
      </c>
      <c r="H91" s="5">
        <f>AVERAGE(H86:H90)</f>
        <v>5.592</v>
      </c>
      <c r="I91" s="1">
        <v>5949.11677</v>
      </c>
      <c r="J91" s="2">
        <v>9489616.0</v>
      </c>
      <c r="K91" s="1">
        <v>15.6</v>
      </c>
    </row>
    <row r="92">
      <c r="A92" s="1" t="s">
        <v>26</v>
      </c>
      <c r="B92" s="1">
        <v>2010.0</v>
      </c>
      <c r="C92" s="1">
        <v>80.0</v>
      </c>
      <c r="D92" s="1">
        <v>81.0</v>
      </c>
      <c r="E92" s="1">
        <v>10.22</v>
      </c>
      <c r="F92" s="1">
        <v>665.7356115</v>
      </c>
      <c r="G92" s="1">
        <v>61.9</v>
      </c>
      <c r="H92" s="1">
        <v>1.17</v>
      </c>
      <c r="I92" s="1">
        <v>4438.23741</v>
      </c>
      <c r="J92" s="2">
        <v>1895586.0</v>
      </c>
      <c r="K92" s="1">
        <v>15.9</v>
      </c>
    </row>
    <row r="93">
      <c r="A93" s="1" t="s">
        <v>26</v>
      </c>
      <c r="B93" s="1">
        <v>2011.0</v>
      </c>
      <c r="C93" s="1">
        <v>83.0</v>
      </c>
      <c r="D93" s="1">
        <v>8.0</v>
      </c>
      <c r="E93" s="1">
        <v>10.11</v>
      </c>
      <c r="F93" s="1">
        <v>713.5297354</v>
      </c>
      <c r="G93" s="1">
        <v>62.3</v>
      </c>
      <c r="H93" s="1">
        <v>1.42</v>
      </c>
      <c r="I93" s="1">
        <v>4772.77415</v>
      </c>
      <c r="J93" s="2">
        <v>1147744.0</v>
      </c>
      <c r="K93" s="1">
        <v>16.1</v>
      </c>
    </row>
    <row r="94">
      <c r="A94" s="1" t="s">
        <v>26</v>
      </c>
      <c r="B94" s="1">
        <v>2012.0</v>
      </c>
      <c r="C94" s="1">
        <v>83.0</v>
      </c>
      <c r="D94" s="1">
        <v>78.0</v>
      </c>
      <c r="E94" s="1">
        <v>10.08</v>
      </c>
      <c r="F94" s="1">
        <v>664.4738975</v>
      </c>
      <c r="G94" s="1">
        <v>62.6</v>
      </c>
      <c r="H94" s="1">
        <v>1.54</v>
      </c>
      <c r="I94" s="1">
        <v>4474.5717</v>
      </c>
      <c r="J94" s="2">
        <v>1.1128246E7</v>
      </c>
      <c r="K94" s="1">
        <v>16.2</v>
      </c>
    </row>
    <row r="95">
      <c r="A95" s="1" t="s">
        <v>26</v>
      </c>
      <c r="B95" s="1">
        <v>2013.0</v>
      </c>
      <c r="C95" s="1">
        <v>87.0</v>
      </c>
      <c r="D95" s="1">
        <v>77.0</v>
      </c>
      <c r="E95" s="1">
        <v>11.77</v>
      </c>
      <c r="F95" s="1">
        <v>702.359357</v>
      </c>
      <c r="G95" s="1">
        <v>63.0</v>
      </c>
      <c r="H95" s="1">
        <v>1.57</v>
      </c>
      <c r="I95" s="1">
        <v>4651.38647</v>
      </c>
      <c r="J95" s="2">
        <v>1.1182817E7</v>
      </c>
      <c r="K95" s="1">
        <v>16.3</v>
      </c>
    </row>
    <row r="96">
      <c r="A96" s="1" t="s">
        <v>26</v>
      </c>
      <c r="B96" s="1">
        <v>2014.0</v>
      </c>
      <c r="C96" s="1">
        <v>89.0</v>
      </c>
      <c r="D96" s="1">
        <v>76.0</v>
      </c>
      <c r="E96" s="1">
        <v>12.6</v>
      </c>
      <c r="F96" s="1">
        <v>7163.348923</v>
      </c>
      <c r="G96" s="1">
        <v>63.4</v>
      </c>
      <c r="H96" s="1">
        <v>1.59</v>
      </c>
      <c r="I96" s="1">
        <v>47439.39684</v>
      </c>
      <c r="J96" s="2">
        <v>112957.0</v>
      </c>
      <c r="K96" s="1">
        <v>16.3</v>
      </c>
    </row>
    <row r="97">
      <c r="A97" s="1" t="s">
        <v>26</v>
      </c>
      <c r="B97" s="1">
        <v>2015.0</v>
      </c>
      <c r="C97" s="1">
        <v>81.1</v>
      </c>
      <c r="D97" s="1">
        <v>74.0</v>
      </c>
      <c r="E97" s="5">
        <f t="shared" ref="E97:F97" si="8">AVERAGE(E92:E96)</f>
        <v>10.956</v>
      </c>
      <c r="F97" s="4">
        <f t="shared" si="8"/>
        <v>1981.889505</v>
      </c>
      <c r="G97" s="1">
        <v>63.7</v>
      </c>
      <c r="H97" s="5">
        <f>AVERAGE(H92:H96)</f>
        <v>1.458</v>
      </c>
      <c r="I97" s="1">
        <v>4356.875</v>
      </c>
      <c r="J97" s="2">
        <v>1.1274196E7</v>
      </c>
      <c r="K97" s="1">
        <v>16.6</v>
      </c>
    </row>
    <row r="98">
      <c r="A98" s="1" t="s">
        <v>27</v>
      </c>
      <c r="B98" s="1">
        <v>2010.0</v>
      </c>
      <c r="C98" s="1">
        <v>69.5</v>
      </c>
      <c r="D98" s="1">
        <v>186.0</v>
      </c>
      <c r="E98" s="1">
        <v>6.76</v>
      </c>
      <c r="F98" s="1">
        <v>569.9527122</v>
      </c>
      <c r="G98" s="1">
        <v>47.0</v>
      </c>
      <c r="H98" s="1">
        <v>5.85</v>
      </c>
      <c r="I98" s="1">
        <v>4344.15177</v>
      </c>
      <c r="J98" s="2">
        <v>32168.0</v>
      </c>
      <c r="K98" s="1">
        <v>12.4</v>
      </c>
    </row>
    <row r="99">
      <c r="A99" s="1" t="s">
        <v>27</v>
      </c>
      <c r="B99" s="1">
        <v>2011.0</v>
      </c>
      <c r="C99" s="1">
        <v>69.4</v>
      </c>
      <c r="D99" s="1">
        <v>188.0</v>
      </c>
      <c r="E99" s="1">
        <v>6.64</v>
      </c>
      <c r="F99" s="1">
        <v>605.6286892</v>
      </c>
      <c r="G99" s="1">
        <v>47.8</v>
      </c>
      <c r="H99" s="1">
        <v>5.61</v>
      </c>
      <c r="I99" s="1">
        <v>4516.24675</v>
      </c>
      <c r="J99" s="2">
        <v>329192.0</v>
      </c>
      <c r="K99" s="1">
        <v>12.4</v>
      </c>
    </row>
    <row r="100">
      <c r="A100" s="1" t="s">
        <v>27</v>
      </c>
      <c r="B100" s="1">
        <v>2012.0</v>
      </c>
      <c r="C100" s="1">
        <v>69.4</v>
      </c>
      <c r="D100" s="1">
        <v>189.0</v>
      </c>
      <c r="E100" s="1">
        <v>6.66</v>
      </c>
      <c r="F100" s="1">
        <v>582.8027185</v>
      </c>
      <c r="G100" s="1">
        <v>48.5</v>
      </c>
      <c r="H100" s="1">
        <v>5.45</v>
      </c>
      <c r="I100" s="1">
        <v>4673.63848</v>
      </c>
      <c r="J100" s="2">
        <v>33671.0</v>
      </c>
      <c r="K100" s="1">
        <v>12.5</v>
      </c>
    </row>
    <row r="101">
      <c r="A101" s="1" t="s">
        <v>27</v>
      </c>
      <c r="B101" s="1">
        <v>2013.0</v>
      </c>
      <c r="C101" s="1">
        <v>69.8</v>
      </c>
      <c r="D101" s="1">
        <v>18.0</v>
      </c>
      <c r="E101" s="1">
        <v>6.56</v>
      </c>
      <c r="F101" s="1">
        <v>629.2018591</v>
      </c>
      <c r="G101" s="1">
        <v>49.3</v>
      </c>
      <c r="H101" s="1">
        <v>5.79</v>
      </c>
      <c r="I101" s="1">
        <v>4688.538443</v>
      </c>
      <c r="J101" s="2">
        <v>344181.0</v>
      </c>
      <c r="K101" s="1">
        <v>12.9</v>
      </c>
    </row>
    <row r="102">
      <c r="A102" s="1" t="s">
        <v>27</v>
      </c>
      <c r="B102" s="1">
        <v>2014.0</v>
      </c>
      <c r="C102" s="1">
        <v>70.0</v>
      </c>
      <c r="D102" s="1">
        <v>177.0</v>
      </c>
      <c r="E102" s="1">
        <v>6.58</v>
      </c>
      <c r="F102" s="1">
        <v>670.0920883</v>
      </c>
      <c r="G102" s="1">
        <v>5.1</v>
      </c>
      <c r="H102" s="1">
        <v>5.79</v>
      </c>
      <c r="I102" s="1">
        <v>4852.223666</v>
      </c>
      <c r="J102" s="2">
        <v>351694.0</v>
      </c>
      <c r="K102" s="1">
        <v>12.8</v>
      </c>
    </row>
    <row r="103">
      <c r="A103" s="1" t="s">
        <v>27</v>
      </c>
      <c r="B103" s="1">
        <v>2015.0</v>
      </c>
      <c r="C103" s="1">
        <v>71.0</v>
      </c>
      <c r="D103" s="1">
        <v>175.0</v>
      </c>
      <c r="E103" s="5">
        <f t="shared" ref="E103:F103" si="9">AVERAGE(E98:E102)</f>
        <v>6.64</v>
      </c>
      <c r="F103" s="4">
        <f t="shared" si="9"/>
        <v>611.5356135</v>
      </c>
      <c r="G103" s="1">
        <v>5.9</v>
      </c>
      <c r="H103" s="5">
        <f>AVERAGE(H98:H102)</f>
        <v>5.698</v>
      </c>
      <c r="I103" s="1">
        <v>4849.997495</v>
      </c>
      <c r="J103" s="2">
        <v>359288.0</v>
      </c>
      <c r="K103" s="1">
        <v>12.8</v>
      </c>
    </row>
    <row r="104">
      <c r="A104" s="1" t="s">
        <v>28</v>
      </c>
      <c r="B104" s="1">
        <v>2010.0</v>
      </c>
      <c r="C104" s="1">
        <v>58.7</v>
      </c>
      <c r="D104" s="1">
        <v>254.0</v>
      </c>
      <c r="E104" s="1">
        <v>1.33</v>
      </c>
      <c r="F104" s="1">
        <v>94.25737917</v>
      </c>
      <c r="G104" s="1">
        <v>23.0</v>
      </c>
      <c r="H104" s="1">
        <v>4.95</v>
      </c>
      <c r="I104" s="1">
        <v>757.695974</v>
      </c>
      <c r="J104" s="2">
        <v>9199259.0</v>
      </c>
      <c r="K104" s="1">
        <v>9.5</v>
      </c>
    </row>
    <row r="105">
      <c r="A105" s="1" t="s">
        <v>28</v>
      </c>
      <c r="B105" s="1">
        <v>2011.0</v>
      </c>
      <c r="C105" s="1">
        <v>59.1</v>
      </c>
      <c r="D105" s="1">
        <v>251.0</v>
      </c>
      <c r="E105" s="1">
        <v>1.4</v>
      </c>
      <c r="F105" s="1">
        <v>110.2633619</v>
      </c>
      <c r="G105" s="1">
        <v>23.5</v>
      </c>
      <c r="H105" s="1">
        <v>5.37</v>
      </c>
      <c r="I105" s="1">
        <v>825.9427854</v>
      </c>
      <c r="J105" s="2">
        <v>94682.0</v>
      </c>
      <c r="K105" s="1">
        <v>9.8</v>
      </c>
    </row>
    <row r="106">
      <c r="A106" s="1" t="s">
        <v>28</v>
      </c>
      <c r="B106" s="1">
        <v>2012.0</v>
      </c>
      <c r="C106" s="1">
        <v>59.3</v>
      </c>
      <c r="D106" s="1">
        <v>251.0</v>
      </c>
      <c r="E106" s="3">
        <v>1.365</v>
      </c>
      <c r="F106" s="1">
        <v>9.80407467</v>
      </c>
      <c r="G106" s="1">
        <v>24.1</v>
      </c>
      <c r="H106" s="1">
        <v>4.86</v>
      </c>
      <c r="I106" s="1">
        <v>837.9551</v>
      </c>
      <c r="J106" s="2">
        <v>972916.0</v>
      </c>
      <c r="K106" s="1">
        <v>10.0</v>
      </c>
    </row>
    <row r="107">
      <c r="A107" s="1" t="s">
        <v>28</v>
      </c>
      <c r="B107" s="1">
        <v>2013.0</v>
      </c>
      <c r="C107" s="1">
        <v>59.5</v>
      </c>
      <c r="D107" s="1">
        <v>251.0</v>
      </c>
      <c r="E107" s="3">
        <v>1.365</v>
      </c>
      <c r="F107" s="1">
        <v>87.4080423</v>
      </c>
      <c r="G107" s="1">
        <v>24.6</v>
      </c>
      <c r="H107" s="1">
        <v>4.59</v>
      </c>
      <c r="I107" s="1">
        <v>915.2674586</v>
      </c>
      <c r="J107" s="2">
        <v>14451.0</v>
      </c>
      <c r="K107" s="1">
        <v>10.3</v>
      </c>
    </row>
    <row r="108">
      <c r="A108" s="1" t="s">
        <v>28</v>
      </c>
      <c r="B108" s="1">
        <v>2014.0</v>
      </c>
      <c r="C108" s="1">
        <v>59.7</v>
      </c>
      <c r="D108" s="1">
        <v>252.0</v>
      </c>
      <c r="E108" s="3">
        <v>1.365</v>
      </c>
      <c r="F108" s="1">
        <v>90.12206791</v>
      </c>
      <c r="G108" s="1">
        <v>25.2</v>
      </c>
      <c r="H108" s="1">
        <v>4.59</v>
      </c>
      <c r="I108" s="1">
        <v>943.686575</v>
      </c>
      <c r="J108" s="2">
        <v>1286712.0</v>
      </c>
      <c r="K108" s="1">
        <v>10.7</v>
      </c>
    </row>
    <row r="109">
      <c r="A109" s="1" t="s">
        <v>28</v>
      </c>
      <c r="B109" s="1">
        <v>2015.0</v>
      </c>
      <c r="C109" s="1">
        <v>60.0</v>
      </c>
      <c r="D109" s="1">
        <v>249.0</v>
      </c>
      <c r="E109" s="5">
        <f>AVERAGE(E104:E105)</f>
        <v>1.365</v>
      </c>
      <c r="F109" s="4">
        <f>AVERage(F104:F108)</f>
        <v>78.37098519</v>
      </c>
      <c r="G109" s="1">
        <v>25.7</v>
      </c>
      <c r="H109" s="5">
        <f>AVERAGE(H104:H108)</f>
        <v>4.872</v>
      </c>
      <c r="I109" s="1">
        <v>783.94791</v>
      </c>
      <c r="J109" s="2">
        <v>1575952.0</v>
      </c>
      <c r="K109" s="1">
        <v>10.7</v>
      </c>
    </row>
    <row r="110">
      <c r="A110" s="1" t="s">
        <v>29</v>
      </c>
      <c r="B110" s="1">
        <v>2010.0</v>
      </c>
      <c r="C110" s="1">
        <v>67.9</v>
      </c>
      <c r="D110" s="1">
        <v>228.0</v>
      </c>
      <c r="E110" s="1">
        <v>0.28</v>
      </c>
      <c r="F110" s="1">
        <v>244.0391949</v>
      </c>
      <c r="G110" s="1">
        <v>2.3</v>
      </c>
      <c r="H110" s="1">
        <v>5.17</v>
      </c>
      <c r="I110" s="1">
        <v>2178.921383</v>
      </c>
      <c r="J110" s="2">
        <v>727641.0</v>
      </c>
      <c r="K110" s="1">
        <v>11.4</v>
      </c>
    </row>
    <row r="111">
      <c r="A111" s="1" t="s">
        <v>29</v>
      </c>
      <c r="B111" s="1">
        <v>2011.0</v>
      </c>
      <c r="C111" s="1">
        <v>68.3</v>
      </c>
      <c r="D111" s="1">
        <v>225.0</v>
      </c>
      <c r="E111" s="1">
        <v>0.23</v>
      </c>
      <c r="F111" s="1">
        <v>289.8524057</v>
      </c>
      <c r="G111" s="1">
        <v>21.1</v>
      </c>
      <c r="H111" s="1">
        <v>4.73</v>
      </c>
      <c r="I111" s="1">
        <v>2458.45976</v>
      </c>
      <c r="J111" s="2">
        <v>7451.0</v>
      </c>
      <c r="K111" s="1">
        <v>11.9</v>
      </c>
    </row>
    <row r="112">
      <c r="A112" s="1" t="s">
        <v>29</v>
      </c>
      <c r="B112" s="1">
        <v>2012.0</v>
      </c>
      <c r="C112" s="1">
        <v>68.7</v>
      </c>
      <c r="D112" s="1">
        <v>223.0</v>
      </c>
      <c r="E112" s="3">
        <v>0.255</v>
      </c>
      <c r="F112" s="1">
        <v>188.7373664</v>
      </c>
      <c r="G112" s="1">
        <v>21.9</v>
      </c>
      <c r="H112" s="1">
        <v>3.7</v>
      </c>
      <c r="I112" s="1">
        <v>2422.816</v>
      </c>
      <c r="J112" s="2">
        <v>752967.0</v>
      </c>
      <c r="K112" s="1">
        <v>12.3</v>
      </c>
    </row>
    <row r="113">
      <c r="A113" s="1" t="s">
        <v>29</v>
      </c>
      <c r="B113" s="1">
        <v>2013.0</v>
      </c>
      <c r="C113" s="1">
        <v>69.1</v>
      </c>
      <c r="D113" s="1">
        <v>219.0</v>
      </c>
      <c r="E113" s="3">
        <v>0.255</v>
      </c>
      <c r="F113" s="1">
        <v>19.79057439</v>
      </c>
      <c r="G113" s="1">
        <v>22.7</v>
      </c>
      <c r="H113" s="1">
        <v>3.83</v>
      </c>
      <c r="I113" s="1">
        <v>235.882889</v>
      </c>
      <c r="J113" s="2">
        <v>764961.0</v>
      </c>
      <c r="K113" s="1">
        <v>12.6</v>
      </c>
    </row>
    <row r="114">
      <c r="A114" s="1" t="s">
        <v>29</v>
      </c>
      <c r="B114" s="1">
        <v>2014.0</v>
      </c>
      <c r="C114" s="1">
        <v>69.4</v>
      </c>
      <c r="D114" s="1">
        <v>216.0</v>
      </c>
      <c r="E114" s="3">
        <v>0.255</v>
      </c>
      <c r="F114" s="1">
        <v>209.3921344</v>
      </c>
      <c r="G114" s="1">
        <v>23.6</v>
      </c>
      <c r="H114" s="1">
        <v>3.57</v>
      </c>
      <c r="I114" s="1">
        <v>2522.7968</v>
      </c>
      <c r="J114" s="2">
        <v>776448.0</v>
      </c>
      <c r="K114" s="1">
        <v>12.5</v>
      </c>
    </row>
    <row r="115">
      <c r="A115" s="1" t="s">
        <v>29</v>
      </c>
      <c r="B115" s="1">
        <v>2015.0</v>
      </c>
      <c r="C115" s="1">
        <v>69.8</v>
      </c>
      <c r="D115" s="1">
        <v>211.0</v>
      </c>
      <c r="E115" s="5">
        <f>AVERAGE(E110:E111)</f>
        <v>0.255</v>
      </c>
      <c r="F115" s="4">
        <f>AVERAGE(F110:F114)</f>
        <v>190.3623352</v>
      </c>
      <c r="G115" s="1">
        <v>24.5</v>
      </c>
      <c r="H115" s="5">
        <f>AVERAGE(H110:H114)</f>
        <v>4.2</v>
      </c>
      <c r="I115" s="1">
        <v>2613.645177</v>
      </c>
      <c r="J115" s="2">
        <v>787386.0</v>
      </c>
      <c r="K115" s="1">
        <v>12.5</v>
      </c>
    </row>
    <row r="116">
      <c r="A116" s="1" t="s">
        <v>30</v>
      </c>
      <c r="B116" s="1">
        <v>2010.0</v>
      </c>
      <c r="C116" s="1">
        <v>68.7</v>
      </c>
      <c r="D116" s="1">
        <v>22.0</v>
      </c>
      <c r="E116" s="1">
        <v>3.95</v>
      </c>
      <c r="F116" s="1">
        <v>0.0</v>
      </c>
      <c r="G116" s="1">
        <v>49.3</v>
      </c>
      <c r="H116" s="1">
        <v>5.44</v>
      </c>
      <c r="I116" s="4">
        <v>0.0</v>
      </c>
      <c r="J116" s="7">
        <v>0.0</v>
      </c>
      <c r="K116" s="1">
        <v>13.8</v>
      </c>
    </row>
    <row r="117">
      <c r="A117" s="1" t="s">
        <v>30</v>
      </c>
      <c r="B117" s="1">
        <v>2011.0</v>
      </c>
      <c r="C117" s="1">
        <v>69.3</v>
      </c>
      <c r="D117" s="1">
        <v>198.0</v>
      </c>
      <c r="E117" s="1">
        <v>3.93</v>
      </c>
      <c r="F117" s="1">
        <v>0.0</v>
      </c>
      <c r="G117" s="1">
        <v>49.9</v>
      </c>
      <c r="H117" s="1">
        <v>5.49</v>
      </c>
      <c r="I117" s="4">
        <v>0.0</v>
      </c>
      <c r="J117" s="7">
        <v>0.0</v>
      </c>
      <c r="K117" s="1">
        <v>13.8</v>
      </c>
    </row>
    <row r="118">
      <c r="A118" s="1" t="s">
        <v>30</v>
      </c>
      <c r="B118" s="1">
        <v>2012.0</v>
      </c>
      <c r="C118" s="1">
        <v>69.8</v>
      </c>
      <c r="D118" s="1">
        <v>194.0</v>
      </c>
      <c r="E118" s="1">
        <v>3.89</v>
      </c>
      <c r="F118" s="1">
        <v>0.0</v>
      </c>
      <c r="G118" s="1">
        <v>5.6</v>
      </c>
      <c r="H118" s="1">
        <v>5.56</v>
      </c>
      <c r="I118" s="4">
        <v>0.0</v>
      </c>
      <c r="J118" s="7">
        <v>0.0</v>
      </c>
      <c r="K118" s="1">
        <v>13.8</v>
      </c>
    </row>
    <row r="119">
      <c r="A119" s="1" t="s">
        <v>30</v>
      </c>
      <c r="B119" s="1">
        <v>2013.0</v>
      </c>
      <c r="C119" s="1">
        <v>71.0</v>
      </c>
      <c r="D119" s="1">
        <v>192.0</v>
      </c>
      <c r="E119" s="1">
        <v>3.78</v>
      </c>
      <c r="F119" s="1">
        <v>0.0</v>
      </c>
      <c r="G119" s="1">
        <v>51.2</v>
      </c>
      <c r="H119" s="1">
        <v>5.96</v>
      </c>
      <c r="I119" s="4">
        <v>0.0</v>
      </c>
      <c r="J119" s="7">
        <v>0.0</v>
      </c>
      <c r="K119" s="1">
        <v>13.8</v>
      </c>
    </row>
    <row r="120">
      <c r="A120" s="1" t="s">
        <v>30</v>
      </c>
      <c r="B120" s="1">
        <v>2014.0</v>
      </c>
      <c r="C120" s="1">
        <v>74.0</v>
      </c>
      <c r="D120" s="1">
        <v>189.0</v>
      </c>
      <c r="E120" s="1">
        <v>3.62</v>
      </c>
      <c r="F120" s="1">
        <v>0.0</v>
      </c>
      <c r="G120" s="1">
        <v>51.9</v>
      </c>
      <c r="H120" s="1">
        <v>6.33</v>
      </c>
      <c r="I120" s="4">
        <v>0.0</v>
      </c>
      <c r="J120" s="7">
        <v>0.0</v>
      </c>
      <c r="K120" s="1">
        <v>13.8</v>
      </c>
    </row>
    <row r="121">
      <c r="A121" s="1" t="s">
        <v>30</v>
      </c>
      <c r="B121" s="1">
        <v>2015.0</v>
      </c>
      <c r="C121" s="1">
        <v>77.0</v>
      </c>
      <c r="D121" s="1">
        <v>186.0</v>
      </c>
      <c r="E121" s="4">
        <v>0.0</v>
      </c>
      <c r="F121" s="1">
        <v>0.0</v>
      </c>
      <c r="G121" s="1">
        <v>52.6</v>
      </c>
      <c r="H121" s="4">
        <v>0.0</v>
      </c>
      <c r="I121" s="4">
        <v>0.0</v>
      </c>
      <c r="J121" s="7">
        <v>0.0</v>
      </c>
      <c r="K121" s="1">
        <v>13.8</v>
      </c>
    </row>
    <row r="122">
      <c r="A122" s="1" t="s">
        <v>31</v>
      </c>
      <c r="B122" s="1">
        <v>2010.0</v>
      </c>
      <c r="C122" s="1">
        <v>76.4</v>
      </c>
      <c r="D122" s="1">
        <v>94.0</v>
      </c>
      <c r="E122" s="1">
        <v>4.54</v>
      </c>
      <c r="F122" s="1">
        <v>630.3883564</v>
      </c>
      <c r="G122" s="1">
        <v>53.1</v>
      </c>
      <c r="H122" s="1">
        <v>9.58</v>
      </c>
      <c r="I122" s="1">
        <v>4611.47298</v>
      </c>
      <c r="J122" s="2">
        <v>372284.0</v>
      </c>
      <c r="K122" s="1">
        <v>13.3</v>
      </c>
    </row>
    <row r="123">
      <c r="A123" s="1" t="s">
        <v>31</v>
      </c>
      <c r="B123" s="1">
        <v>2011.0</v>
      </c>
      <c r="C123" s="1">
        <v>76.9</v>
      </c>
      <c r="D123" s="1">
        <v>92.0</v>
      </c>
      <c r="E123" s="1">
        <v>4.64</v>
      </c>
      <c r="F123" s="1">
        <v>7.959131146</v>
      </c>
      <c r="G123" s="1">
        <v>53.7</v>
      </c>
      <c r="H123" s="1">
        <v>9.71</v>
      </c>
      <c r="I123" s="1">
        <v>55.156834</v>
      </c>
      <c r="J123" s="2">
        <v>3688865.0</v>
      </c>
      <c r="K123" s="1">
        <v>13.4</v>
      </c>
    </row>
    <row r="124">
      <c r="A124" s="1" t="s">
        <v>31</v>
      </c>
      <c r="B124" s="1">
        <v>2012.0</v>
      </c>
      <c r="C124" s="1">
        <v>76.8</v>
      </c>
      <c r="D124" s="1">
        <v>92.0</v>
      </c>
      <c r="E124" s="1">
        <v>4.61</v>
      </c>
      <c r="F124" s="1">
        <v>693.8226461</v>
      </c>
      <c r="G124" s="1">
        <v>54.2</v>
      </c>
      <c r="H124" s="1">
        <v>9.94</v>
      </c>
      <c r="I124" s="1">
        <v>4716.673325</v>
      </c>
      <c r="J124" s="2">
        <v>36482.0</v>
      </c>
      <c r="K124" s="1">
        <v>13.9</v>
      </c>
    </row>
    <row r="125">
      <c r="A125" s="1" t="s">
        <v>31</v>
      </c>
      <c r="B125" s="1">
        <v>2013.0</v>
      </c>
      <c r="C125" s="1">
        <v>77.0</v>
      </c>
      <c r="D125" s="1">
        <v>9.0</v>
      </c>
      <c r="E125" s="1">
        <v>4.12</v>
      </c>
      <c r="F125" s="1">
        <v>75.61062911</v>
      </c>
      <c r="G125" s="1">
        <v>54.7</v>
      </c>
      <c r="H125" s="1">
        <v>9.46</v>
      </c>
      <c r="I125" s="1">
        <v>535.86555</v>
      </c>
      <c r="J125" s="2">
        <v>364999.0</v>
      </c>
      <c r="K125" s="1">
        <v>14.2</v>
      </c>
    </row>
    <row r="126">
      <c r="A126" s="1" t="s">
        <v>31</v>
      </c>
      <c r="B126" s="1">
        <v>2014.0</v>
      </c>
      <c r="C126" s="1">
        <v>77.2</v>
      </c>
      <c r="D126" s="1">
        <v>89.0</v>
      </c>
      <c r="E126" s="1">
        <v>4.03</v>
      </c>
      <c r="F126" s="1">
        <v>732.8662491</v>
      </c>
      <c r="G126" s="1">
        <v>55.3</v>
      </c>
      <c r="H126" s="1">
        <v>9.57</v>
      </c>
      <c r="I126" s="1">
        <v>5193.94932</v>
      </c>
      <c r="J126" s="2">
        <v>35662.0</v>
      </c>
      <c r="K126" s="1">
        <v>14.2</v>
      </c>
    </row>
    <row r="127">
      <c r="A127" s="1" t="s">
        <v>31</v>
      </c>
      <c r="B127" s="1">
        <v>2015.0</v>
      </c>
      <c r="C127" s="1">
        <v>77.4</v>
      </c>
      <c r="D127" s="1">
        <v>88.0</v>
      </c>
      <c r="E127" s="5">
        <f t="shared" ref="E127:F127" si="10">AVERAGE(E122:E126)</f>
        <v>4.388</v>
      </c>
      <c r="F127" s="4">
        <f t="shared" si="10"/>
        <v>428.1294024</v>
      </c>
      <c r="G127" s="1">
        <v>55.8</v>
      </c>
      <c r="H127" s="5">
        <f>AVERAGE(H122:H126)</f>
        <v>9.652</v>
      </c>
      <c r="I127" s="1">
        <v>4574.9787</v>
      </c>
      <c r="J127" s="2">
        <v>3535961.0</v>
      </c>
      <c r="K127" s="1">
        <v>14.2</v>
      </c>
    </row>
    <row r="128">
      <c r="A128" s="1" t="s">
        <v>32</v>
      </c>
      <c r="B128" s="1">
        <v>2010.0</v>
      </c>
      <c r="C128" s="1">
        <v>61.1</v>
      </c>
      <c r="D128" s="1">
        <v>349.0</v>
      </c>
      <c r="E128" s="1">
        <v>5.99</v>
      </c>
      <c r="F128" s="1">
        <v>547.0386679</v>
      </c>
      <c r="G128" s="1">
        <v>35.2</v>
      </c>
      <c r="H128" s="1">
        <v>5.64</v>
      </c>
      <c r="I128" s="1">
        <v>6346.15624</v>
      </c>
      <c r="J128" s="2">
        <v>214866.0</v>
      </c>
      <c r="K128" s="1">
        <v>12.3</v>
      </c>
    </row>
    <row r="129">
      <c r="A129" s="1" t="s">
        <v>32</v>
      </c>
      <c r="B129" s="1">
        <v>2011.0</v>
      </c>
      <c r="C129" s="1">
        <v>62.2</v>
      </c>
      <c r="D129" s="1">
        <v>325.0</v>
      </c>
      <c r="E129" s="1">
        <v>5.76</v>
      </c>
      <c r="F129" s="1">
        <v>668.9562854</v>
      </c>
      <c r="G129" s="1">
        <v>35.7</v>
      </c>
      <c r="H129" s="1">
        <v>5.25</v>
      </c>
      <c r="I129" s="1">
        <v>7645.21469</v>
      </c>
      <c r="J129" s="2">
        <v>251339.0</v>
      </c>
      <c r="K129" s="1">
        <v>12.4</v>
      </c>
    </row>
    <row r="130">
      <c r="A130" s="1" t="s">
        <v>32</v>
      </c>
      <c r="B130" s="1">
        <v>2012.0</v>
      </c>
      <c r="C130" s="1">
        <v>63.4</v>
      </c>
      <c r="D130" s="1">
        <v>3.0</v>
      </c>
      <c r="E130" s="3">
        <f>AVERAGE(E128:E129)</f>
        <v>5.875</v>
      </c>
      <c r="F130" s="3">
        <f>AVERAGE(F128:F129,F132)</f>
        <v>626.2657158</v>
      </c>
      <c r="G130" s="1">
        <v>36.2</v>
      </c>
      <c r="H130" s="1">
        <v>6.27</v>
      </c>
      <c r="I130" s="1">
        <v>729.231453</v>
      </c>
      <c r="J130" s="2">
        <v>289315.0</v>
      </c>
      <c r="K130" s="1">
        <v>12.5</v>
      </c>
    </row>
    <row r="131">
      <c r="A131" s="1" t="s">
        <v>32</v>
      </c>
      <c r="B131" s="1">
        <v>2013.0</v>
      </c>
      <c r="C131" s="1">
        <v>64.2</v>
      </c>
      <c r="D131" s="1">
        <v>286.0</v>
      </c>
      <c r="E131" s="3">
        <f>AVERAGE(E128:E129)</f>
        <v>5.875</v>
      </c>
      <c r="F131" s="3">
        <f>AVERAGE(F128:F129,F132)</f>
        <v>626.2657158</v>
      </c>
      <c r="G131" s="1">
        <v>36.8</v>
      </c>
      <c r="H131" s="1">
        <v>5.84</v>
      </c>
      <c r="I131" s="1">
        <v>77.625783</v>
      </c>
      <c r="J131" s="2">
        <v>212857.0</v>
      </c>
      <c r="K131" s="1">
        <v>12.6</v>
      </c>
    </row>
    <row r="132">
      <c r="A132" s="1" t="s">
        <v>32</v>
      </c>
      <c r="B132" s="1">
        <v>2014.0</v>
      </c>
      <c r="C132" s="1">
        <v>65.1</v>
      </c>
      <c r="D132" s="1">
        <v>268.0</v>
      </c>
      <c r="E132" s="3">
        <f>AVERAGE(E128:E129)</f>
        <v>5.875</v>
      </c>
      <c r="F132" s="1">
        <v>662.802194</v>
      </c>
      <c r="G132" s="1">
        <v>37.3</v>
      </c>
      <c r="H132" s="1">
        <v>5.41</v>
      </c>
      <c r="I132" s="1">
        <v>7497.762376</v>
      </c>
      <c r="J132" s="2">
        <v>2168573.0</v>
      </c>
      <c r="K132" s="1">
        <v>12.6</v>
      </c>
    </row>
    <row r="133">
      <c r="A133" s="1" t="s">
        <v>32</v>
      </c>
      <c r="B133" s="1">
        <v>2015.0</v>
      </c>
      <c r="C133" s="1">
        <v>65.7</v>
      </c>
      <c r="D133" s="1">
        <v>256.0</v>
      </c>
      <c r="E133" s="5">
        <f>AVERAGE(E128:E129)</f>
        <v>5.875</v>
      </c>
      <c r="F133" s="4">
        <f>AVERAGE(F128:F129,F132)</f>
        <v>626.2657158</v>
      </c>
      <c r="G133" s="1">
        <v>37.9</v>
      </c>
      <c r="H133" s="5">
        <f>AVERAGE(H128:H132)</f>
        <v>5.682</v>
      </c>
      <c r="I133" s="1">
        <v>6532.651</v>
      </c>
      <c r="J133" s="2">
        <v>229197.0</v>
      </c>
      <c r="K133" s="1">
        <v>12.6</v>
      </c>
    </row>
    <row r="134">
      <c r="A134" s="1" t="s">
        <v>33</v>
      </c>
      <c r="B134" s="1">
        <v>2010.0</v>
      </c>
      <c r="C134" s="1">
        <v>73.8</v>
      </c>
      <c r="D134" s="1">
        <v>154.0</v>
      </c>
      <c r="E134" s="1">
        <v>7.52</v>
      </c>
      <c r="F134" s="1">
        <v>1111.191325</v>
      </c>
      <c r="G134" s="1">
        <v>52.0</v>
      </c>
      <c r="H134" s="1">
        <v>8.27</v>
      </c>
      <c r="I134" s="1">
        <v>11224.1548</v>
      </c>
      <c r="J134" s="2">
        <v>1.96796269E8</v>
      </c>
      <c r="K134" s="1">
        <v>13.8</v>
      </c>
    </row>
    <row r="135">
      <c r="A135" s="1" t="s">
        <v>33</v>
      </c>
      <c r="B135" s="1">
        <v>2011.0</v>
      </c>
      <c r="C135" s="1">
        <v>74.1</v>
      </c>
      <c r="D135" s="1">
        <v>152.0</v>
      </c>
      <c r="E135" s="1">
        <v>7.58</v>
      </c>
      <c r="F135" s="1">
        <v>1084.999766</v>
      </c>
      <c r="G135" s="1">
        <v>52.8</v>
      </c>
      <c r="H135" s="1">
        <v>8.9</v>
      </c>
      <c r="I135" s="1">
        <v>13167.47289</v>
      </c>
      <c r="J135" s="2">
        <v>1.98686688E8</v>
      </c>
      <c r="K135" s="1">
        <v>14.0</v>
      </c>
    </row>
    <row r="136">
      <c r="A136" s="1" t="s">
        <v>33</v>
      </c>
      <c r="B136" s="1">
        <v>2012.0</v>
      </c>
      <c r="C136" s="1">
        <v>74.5</v>
      </c>
      <c r="D136" s="1">
        <v>148.0</v>
      </c>
      <c r="E136" s="1">
        <v>7.55</v>
      </c>
      <c r="F136" s="1">
        <v>843.1946259</v>
      </c>
      <c r="G136" s="1">
        <v>53.6</v>
      </c>
      <c r="H136" s="1">
        <v>8.26</v>
      </c>
      <c r="I136" s="1">
        <v>12291.46685</v>
      </c>
      <c r="J136" s="2">
        <v>256983.0</v>
      </c>
      <c r="K136" s="1">
        <v>14.2</v>
      </c>
    </row>
    <row r="137">
      <c r="A137" s="1" t="s">
        <v>33</v>
      </c>
      <c r="B137" s="1">
        <v>2013.0</v>
      </c>
      <c r="C137" s="1">
        <v>74.7</v>
      </c>
      <c r="D137" s="1">
        <v>146.0</v>
      </c>
      <c r="E137" s="1">
        <v>7.24</v>
      </c>
      <c r="F137" s="1">
        <v>916.270845</v>
      </c>
      <c r="G137" s="1">
        <v>54.5</v>
      </c>
      <c r="H137" s="1">
        <v>8.48</v>
      </c>
      <c r="I137" s="1">
        <v>12216.9446</v>
      </c>
      <c r="J137" s="2">
        <v>2248632.0</v>
      </c>
      <c r="K137" s="1">
        <v>14.2</v>
      </c>
    </row>
    <row r="138">
      <c r="A138" s="1" t="s">
        <v>33</v>
      </c>
      <c r="B138" s="1">
        <v>2014.0</v>
      </c>
      <c r="C138" s="1">
        <v>74.8</v>
      </c>
      <c r="D138" s="1">
        <v>144.0</v>
      </c>
      <c r="E138" s="1">
        <v>7.32</v>
      </c>
      <c r="F138" s="3">
        <f>AVERAGE(F134:F137)</f>
        <v>988.9141405</v>
      </c>
      <c r="G138" s="1">
        <v>55.3</v>
      </c>
      <c r="H138" s="1">
        <v>8.32</v>
      </c>
      <c r="I138" s="1">
        <v>1226.61731</v>
      </c>
      <c r="J138" s="2">
        <v>2.4213133E7</v>
      </c>
      <c r="K138" s="1">
        <v>15.2</v>
      </c>
    </row>
    <row r="139">
      <c r="A139" s="1" t="s">
        <v>33</v>
      </c>
      <c r="B139" s="1">
        <v>2015.0</v>
      </c>
      <c r="C139" s="1">
        <v>75.0</v>
      </c>
      <c r="D139" s="1">
        <v>142.0</v>
      </c>
      <c r="E139" s="5">
        <f>AVERAGE(E134:E138)</f>
        <v>7.442</v>
      </c>
      <c r="F139" s="4">
        <f>AVERAGE(F134:F137)</f>
        <v>988.9141405</v>
      </c>
      <c r="G139" s="1">
        <v>56.1</v>
      </c>
      <c r="H139" s="5">
        <f>AVERAGE(H134:H138)</f>
        <v>8.446</v>
      </c>
      <c r="I139" s="1">
        <v>8757.2622</v>
      </c>
      <c r="J139" s="2">
        <v>2596218.0</v>
      </c>
      <c r="K139" s="1">
        <v>15.2</v>
      </c>
    </row>
    <row r="140">
      <c r="A140" s="1" t="s">
        <v>34</v>
      </c>
      <c r="B140" s="1">
        <v>2010.0</v>
      </c>
      <c r="C140" s="1">
        <v>76.9</v>
      </c>
      <c r="D140" s="1">
        <v>79.0</v>
      </c>
      <c r="E140" s="1">
        <v>0.88</v>
      </c>
      <c r="F140" s="1">
        <v>2218.364226</v>
      </c>
      <c r="G140" s="1">
        <v>36.2</v>
      </c>
      <c r="H140" s="1">
        <v>2.73</v>
      </c>
      <c r="I140" s="1">
        <v>35268.1117</v>
      </c>
      <c r="J140" s="7">
        <v>0.0</v>
      </c>
      <c r="K140" s="1">
        <v>14.2</v>
      </c>
    </row>
    <row r="141">
      <c r="A141" s="1" t="s">
        <v>34</v>
      </c>
      <c r="B141" s="1">
        <v>2011.0</v>
      </c>
      <c r="C141" s="1">
        <v>77.4</v>
      </c>
      <c r="D141" s="1">
        <v>79.0</v>
      </c>
      <c r="E141" s="1">
        <v>0.97</v>
      </c>
      <c r="F141" s="1">
        <v>295.7730171</v>
      </c>
      <c r="G141" s="1">
        <v>37.2</v>
      </c>
      <c r="H141" s="1">
        <v>2.25</v>
      </c>
      <c r="I141" s="1">
        <v>4717.273</v>
      </c>
      <c r="J141" s="7">
        <v>0.0</v>
      </c>
      <c r="K141" s="1">
        <v>14.1</v>
      </c>
    </row>
    <row r="142">
      <c r="A142" s="1" t="s">
        <v>34</v>
      </c>
      <c r="B142" s="1">
        <v>2012.0</v>
      </c>
      <c r="C142" s="1">
        <v>78.3</v>
      </c>
      <c r="D142" s="1">
        <v>79.0</v>
      </c>
      <c r="E142" s="1">
        <v>0.01</v>
      </c>
      <c r="F142" s="1">
        <v>3192.634413</v>
      </c>
      <c r="G142" s="1">
        <v>38.2</v>
      </c>
      <c r="H142" s="1">
        <v>2.3</v>
      </c>
      <c r="I142" s="1">
        <v>47651.2599</v>
      </c>
      <c r="J142" s="7">
        <v>0.0</v>
      </c>
      <c r="K142" s="1">
        <v>14.4</v>
      </c>
    </row>
    <row r="143">
      <c r="A143" s="1" t="s">
        <v>34</v>
      </c>
      <c r="B143" s="1">
        <v>2013.0</v>
      </c>
      <c r="C143" s="1">
        <v>77.1</v>
      </c>
      <c r="D143" s="1">
        <v>84.0</v>
      </c>
      <c r="E143" s="1">
        <v>0.01</v>
      </c>
      <c r="F143" s="1">
        <v>2845.306444</v>
      </c>
      <c r="G143" s="1">
        <v>39.2</v>
      </c>
      <c r="H143" s="1">
        <v>2.61</v>
      </c>
      <c r="I143" s="1">
        <v>44597.27968</v>
      </c>
      <c r="J143" s="7">
        <v>0.0</v>
      </c>
      <c r="K143" s="1">
        <v>14.9</v>
      </c>
    </row>
    <row r="144">
      <c r="A144" s="1" t="s">
        <v>34</v>
      </c>
      <c r="B144" s="1">
        <v>2014.0</v>
      </c>
      <c r="C144" s="1">
        <v>77.6</v>
      </c>
      <c r="D144" s="1">
        <v>8.0</v>
      </c>
      <c r="E144" s="1">
        <v>0.01</v>
      </c>
      <c r="F144" s="1">
        <v>269.1432784</v>
      </c>
      <c r="G144" s="1">
        <v>4.2</v>
      </c>
      <c r="H144" s="1">
        <v>2.65</v>
      </c>
      <c r="I144" s="1">
        <v>4159.8652</v>
      </c>
      <c r="J144" s="7">
        <v>0.0</v>
      </c>
      <c r="K144" s="1">
        <v>15.0</v>
      </c>
    </row>
    <row r="145">
      <c r="A145" s="1" t="s">
        <v>34</v>
      </c>
      <c r="B145" s="1">
        <v>2015.0</v>
      </c>
      <c r="C145" s="1">
        <v>77.7</v>
      </c>
      <c r="D145" s="1">
        <v>78.0</v>
      </c>
      <c r="E145" s="4">
        <v>0.0</v>
      </c>
      <c r="F145" s="4">
        <v>0.0</v>
      </c>
      <c r="G145" s="1">
        <v>41.2</v>
      </c>
      <c r="H145" s="4">
        <v>0.0</v>
      </c>
      <c r="I145" s="1">
        <v>3967.8951</v>
      </c>
      <c r="J145" s="7">
        <v>0.0</v>
      </c>
      <c r="K145" s="1">
        <v>14.9</v>
      </c>
    </row>
    <row r="146">
      <c r="A146" s="1" t="s">
        <v>35</v>
      </c>
      <c r="B146" s="1">
        <v>2010.0</v>
      </c>
      <c r="C146" s="1">
        <v>73.4</v>
      </c>
      <c r="D146" s="1">
        <v>147.0</v>
      </c>
      <c r="E146" s="1">
        <v>10.8</v>
      </c>
      <c r="F146" s="1">
        <v>766.4454884</v>
      </c>
      <c r="G146" s="1">
        <v>62.7</v>
      </c>
      <c r="H146" s="1">
        <v>7.24</v>
      </c>
      <c r="I146" s="1">
        <v>6843.263289</v>
      </c>
      <c r="J146" s="2">
        <v>7395599.0</v>
      </c>
      <c r="K146" s="1">
        <v>13.9</v>
      </c>
    </row>
    <row r="147">
      <c r="A147" s="1" t="s">
        <v>35</v>
      </c>
      <c r="B147" s="1">
        <v>2011.0</v>
      </c>
      <c r="C147" s="1">
        <v>73.7</v>
      </c>
      <c r="D147" s="1">
        <v>144.0</v>
      </c>
      <c r="E147" s="1">
        <v>10.67</v>
      </c>
      <c r="F147" s="1">
        <v>875.1495189</v>
      </c>
      <c r="G147" s="1">
        <v>63.3</v>
      </c>
      <c r="H147" s="1">
        <v>6.88</v>
      </c>
      <c r="I147" s="1">
        <v>7813.83499</v>
      </c>
      <c r="J147" s="2">
        <v>7348328.0</v>
      </c>
      <c r="K147" s="1">
        <v>14.2</v>
      </c>
    </row>
    <row r="148">
      <c r="A148" s="1" t="s">
        <v>35</v>
      </c>
      <c r="B148" s="1">
        <v>2012.0</v>
      </c>
      <c r="C148" s="1">
        <v>73.9</v>
      </c>
      <c r="D148" s="1">
        <v>139.0</v>
      </c>
      <c r="E148" s="1">
        <v>10.99</v>
      </c>
      <c r="F148" s="1">
        <v>851.450672</v>
      </c>
      <c r="G148" s="1">
        <v>63.9</v>
      </c>
      <c r="H148" s="1">
        <v>7.11</v>
      </c>
      <c r="I148" s="1">
        <v>7378.25539</v>
      </c>
      <c r="J148" s="2">
        <v>735888.0</v>
      </c>
      <c r="K148" s="1">
        <v>14.3</v>
      </c>
    </row>
    <row r="149">
      <c r="A149" s="1" t="s">
        <v>35</v>
      </c>
      <c r="B149" s="1">
        <v>2013.0</v>
      </c>
      <c r="C149" s="1">
        <v>74.1</v>
      </c>
      <c r="D149" s="1">
        <v>14.0</v>
      </c>
      <c r="E149" s="1">
        <v>12.06</v>
      </c>
      <c r="F149" s="1">
        <v>149.659879</v>
      </c>
      <c r="G149" s="1">
        <v>64.5</v>
      </c>
      <c r="H149" s="1">
        <v>7.93</v>
      </c>
      <c r="I149" s="1">
        <v>7674.86559</v>
      </c>
      <c r="J149" s="2">
        <v>7265115.0</v>
      </c>
      <c r="K149" s="1">
        <v>14.4</v>
      </c>
    </row>
    <row r="150">
      <c r="A150" s="1" t="s">
        <v>35</v>
      </c>
      <c r="B150" s="1">
        <v>2014.0</v>
      </c>
      <c r="C150" s="1">
        <v>74.3</v>
      </c>
      <c r="D150" s="1">
        <v>138.0</v>
      </c>
      <c r="E150" s="1">
        <v>12.03</v>
      </c>
      <c r="F150" s="1">
        <v>153.1400362</v>
      </c>
      <c r="G150" s="1">
        <v>65.1</v>
      </c>
      <c r="H150" s="1">
        <v>8.44</v>
      </c>
      <c r="I150" s="1">
        <v>7853.335191</v>
      </c>
      <c r="J150" s="2">
        <v>7223938.0</v>
      </c>
      <c r="K150" s="1">
        <v>14.8</v>
      </c>
    </row>
    <row r="151">
      <c r="A151" s="1" t="s">
        <v>35</v>
      </c>
      <c r="B151" s="1">
        <v>2015.0</v>
      </c>
      <c r="C151" s="1">
        <v>74.5</v>
      </c>
      <c r="D151" s="1">
        <v>137.0</v>
      </c>
      <c r="E151" s="5">
        <f t="shared" ref="E151:F151" si="11">AVERAGE(E146:E150)</f>
        <v>11.31</v>
      </c>
      <c r="F151" s="4">
        <f t="shared" si="11"/>
        <v>559.1691189</v>
      </c>
      <c r="G151" s="1">
        <v>65.7</v>
      </c>
      <c r="H151" s="5">
        <f>AVERAGE(H146:H150)</f>
        <v>7.52</v>
      </c>
      <c r="I151" s="1">
        <v>6993.47736</v>
      </c>
      <c r="J151" s="2">
        <v>7177991.0</v>
      </c>
      <c r="K151" s="1">
        <v>15.0</v>
      </c>
    </row>
    <row r="152">
      <c r="A152" s="1" t="s">
        <v>36</v>
      </c>
      <c r="B152" s="1">
        <v>2010.0</v>
      </c>
      <c r="C152" s="1">
        <v>57.5</v>
      </c>
      <c r="D152" s="1">
        <v>279.0</v>
      </c>
      <c r="E152" s="1">
        <v>4.55</v>
      </c>
      <c r="F152" s="1">
        <v>90.46018236</v>
      </c>
      <c r="G152" s="1">
        <v>16.6</v>
      </c>
      <c r="H152" s="1">
        <v>7.17</v>
      </c>
      <c r="I152" s="1">
        <v>575.4464527</v>
      </c>
      <c r="J152" s="2">
        <v>1565217.0</v>
      </c>
      <c r="K152" s="1">
        <v>6.3</v>
      </c>
    </row>
    <row r="153">
      <c r="A153" s="1" t="s">
        <v>36</v>
      </c>
      <c r="B153" s="1">
        <v>2011.0</v>
      </c>
      <c r="C153" s="1">
        <v>58.1</v>
      </c>
      <c r="D153" s="1">
        <v>275.0</v>
      </c>
      <c r="E153" s="1">
        <v>4.51</v>
      </c>
      <c r="F153" s="1">
        <v>85.55592906</v>
      </c>
      <c r="G153" s="1">
        <v>17.1</v>
      </c>
      <c r="H153" s="1">
        <v>5.17</v>
      </c>
      <c r="I153" s="1">
        <v>666.842783</v>
      </c>
      <c r="J153" s="2">
        <v>168194.0</v>
      </c>
      <c r="K153" s="1">
        <v>6.7</v>
      </c>
    </row>
    <row r="154">
      <c r="A154" s="1" t="s">
        <v>36</v>
      </c>
      <c r="B154" s="1">
        <v>2012.0</v>
      </c>
      <c r="C154" s="1">
        <v>58.6</v>
      </c>
      <c r="D154" s="1">
        <v>271.0</v>
      </c>
      <c r="E154" s="1">
        <v>4.75</v>
      </c>
      <c r="F154" s="1">
        <v>78.76987363</v>
      </c>
      <c r="G154" s="1">
        <v>17.7</v>
      </c>
      <c r="H154" s="1">
        <v>5.33</v>
      </c>
      <c r="I154" s="1">
        <v>673.8227</v>
      </c>
      <c r="J154" s="2">
        <v>1.6571216E7</v>
      </c>
      <c r="K154" s="1">
        <v>7.2</v>
      </c>
    </row>
    <row r="155">
      <c r="A155" s="1" t="s">
        <v>36</v>
      </c>
      <c r="B155" s="1">
        <v>2013.0</v>
      </c>
      <c r="C155" s="1">
        <v>59.0</v>
      </c>
      <c r="D155" s="1">
        <v>27.0</v>
      </c>
      <c r="E155" s="1">
        <v>4.64</v>
      </c>
      <c r="F155" s="1">
        <v>88.97040214</v>
      </c>
      <c r="G155" s="1">
        <v>18.2</v>
      </c>
      <c r="H155" s="1">
        <v>5.91</v>
      </c>
      <c r="I155" s="1">
        <v>699.452847</v>
      </c>
      <c r="J155" s="2">
        <v>1772723.0</v>
      </c>
      <c r="K155" s="1">
        <v>7.5</v>
      </c>
    </row>
    <row r="156">
      <c r="A156" s="1" t="s">
        <v>36</v>
      </c>
      <c r="B156" s="1">
        <v>2014.0</v>
      </c>
      <c r="C156" s="1">
        <v>59.3</v>
      </c>
      <c r="D156" s="1">
        <v>268.0</v>
      </c>
      <c r="E156" s="3">
        <f t="shared" ref="E156:F156" si="12">AVERAGE(E152:E155)</f>
        <v>4.6125</v>
      </c>
      <c r="F156" s="3">
        <f t="shared" si="12"/>
        <v>85.9390968</v>
      </c>
      <c r="G156" s="1">
        <v>18.8</v>
      </c>
      <c r="H156" s="1">
        <v>4.96</v>
      </c>
      <c r="I156" s="1">
        <v>75.1464113</v>
      </c>
      <c r="J156" s="2">
        <v>1.7585977E7</v>
      </c>
      <c r="K156" s="1">
        <v>7.7</v>
      </c>
    </row>
    <row r="157">
      <c r="A157" s="1" t="s">
        <v>36</v>
      </c>
      <c r="B157" s="1">
        <v>2015.0</v>
      </c>
      <c r="C157" s="1">
        <v>59.9</v>
      </c>
      <c r="D157" s="1">
        <v>26.0</v>
      </c>
      <c r="E157" s="5">
        <f t="shared" ref="E157:F157" si="13">AVERAGE(E152:E155)</f>
        <v>4.6125</v>
      </c>
      <c r="F157" s="4">
        <f t="shared" si="13"/>
        <v>85.9390968</v>
      </c>
      <c r="G157" s="1">
        <v>19.4</v>
      </c>
      <c r="H157" s="5">
        <f>AVERAGE(H152:H156)</f>
        <v>5.708</v>
      </c>
      <c r="I157" s="1">
        <v>615.592225</v>
      </c>
      <c r="J157" s="2">
        <v>1811624.0</v>
      </c>
      <c r="K157" s="1">
        <v>7.7</v>
      </c>
    </row>
    <row r="158">
      <c r="A158" s="1" t="s">
        <v>37</v>
      </c>
      <c r="B158" s="1">
        <v>2010.0</v>
      </c>
      <c r="C158" s="1">
        <v>56.8</v>
      </c>
      <c r="D158" s="1">
        <v>33.0</v>
      </c>
      <c r="E158" s="1">
        <v>4.16</v>
      </c>
      <c r="F158" s="1">
        <v>31.14187566</v>
      </c>
      <c r="G158" s="1">
        <v>16.1</v>
      </c>
      <c r="H158" s="1">
        <v>8.82</v>
      </c>
      <c r="I158" s="1">
        <v>231.1943256</v>
      </c>
      <c r="J158" s="2">
        <v>876693.0</v>
      </c>
      <c r="K158" s="1">
        <v>9.3</v>
      </c>
    </row>
    <row r="159">
      <c r="A159" s="1" t="s">
        <v>37</v>
      </c>
      <c r="B159" s="1">
        <v>2011.0</v>
      </c>
      <c r="C159" s="1">
        <v>57.4</v>
      </c>
      <c r="D159" s="1">
        <v>321.0</v>
      </c>
      <c r="E159" s="1">
        <v>4.16</v>
      </c>
      <c r="F159" s="3">
        <f>AVERAGE(F158,F160:F162)</f>
        <v>37.81911392</v>
      </c>
      <c r="G159" s="1">
        <v>16.6</v>
      </c>
      <c r="H159" s="1">
        <v>8.58</v>
      </c>
      <c r="I159" s="1">
        <v>26.479973</v>
      </c>
      <c r="J159" s="2">
        <v>94358.0</v>
      </c>
      <c r="K159" s="1">
        <v>9.9</v>
      </c>
    </row>
    <row r="160">
      <c r="A160" s="1" t="s">
        <v>37</v>
      </c>
      <c r="B160" s="1">
        <v>2012.0</v>
      </c>
      <c r="C160" s="1">
        <v>58.0</v>
      </c>
      <c r="D160" s="1">
        <v>312.0</v>
      </c>
      <c r="E160" s="3">
        <v>4.16</v>
      </c>
      <c r="F160" s="1">
        <v>38.73170505</v>
      </c>
      <c r="G160" s="1">
        <v>17.1</v>
      </c>
      <c r="H160" s="1">
        <v>8.21</v>
      </c>
      <c r="I160" s="1">
        <v>265.285651</v>
      </c>
      <c r="J160" s="2">
        <v>931971.0</v>
      </c>
      <c r="K160" s="1">
        <v>10.3</v>
      </c>
    </row>
    <row r="161">
      <c r="A161" s="1" t="s">
        <v>37</v>
      </c>
      <c r="B161" s="1">
        <v>2013.0</v>
      </c>
      <c r="C161" s="1">
        <v>58.6</v>
      </c>
      <c r="D161" s="1">
        <v>33.0</v>
      </c>
      <c r="E161" s="3">
        <v>4.16</v>
      </c>
      <c r="F161" s="1">
        <v>40.15128458</v>
      </c>
      <c r="G161" s="1">
        <v>17.6</v>
      </c>
      <c r="H161" s="1">
        <v>8.3</v>
      </c>
      <c r="I161" s="1">
        <v>282.7555252</v>
      </c>
      <c r="J161" s="2">
        <v>96186.0</v>
      </c>
      <c r="K161" s="1">
        <v>10.5</v>
      </c>
    </row>
    <row r="162">
      <c r="A162" s="1" t="s">
        <v>37</v>
      </c>
      <c r="B162" s="1">
        <v>2014.0</v>
      </c>
      <c r="C162" s="1">
        <v>59.1</v>
      </c>
      <c r="D162" s="1">
        <v>297.0</v>
      </c>
      <c r="E162" s="3">
        <v>4.16</v>
      </c>
      <c r="F162" s="1">
        <v>41.25159038</v>
      </c>
      <c r="G162" s="1">
        <v>18.2</v>
      </c>
      <c r="H162" s="1">
        <v>7.54</v>
      </c>
      <c r="I162" s="1">
        <v>312.7489794</v>
      </c>
      <c r="J162" s="2">
        <v>989179.0</v>
      </c>
      <c r="K162" s="1">
        <v>10.6</v>
      </c>
    </row>
    <row r="163">
      <c r="A163" s="1" t="s">
        <v>37</v>
      </c>
      <c r="B163" s="1">
        <v>2015.0</v>
      </c>
      <c r="C163" s="1">
        <v>59.6</v>
      </c>
      <c r="D163" s="1">
        <v>288.0</v>
      </c>
      <c r="E163" s="4">
        <v>4.16</v>
      </c>
      <c r="F163" s="4">
        <f>AVERAGE(F158,F160:F162)</f>
        <v>37.81911392</v>
      </c>
      <c r="G163" s="1">
        <v>18.7</v>
      </c>
      <c r="H163" s="5">
        <f>AVERAGE(H158,H160:H162)</f>
        <v>8.2175</v>
      </c>
      <c r="I163" s="1">
        <v>33.681223</v>
      </c>
      <c r="J163" s="2">
        <v>119927.0</v>
      </c>
      <c r="K163" s="1">
        <v>10.6</v>
      </c>
    </row>
    <row r="164">
      <c r="A164" s="1" t="s">
        <v>38</v>
      </c>
      <c r="B164" s="1">
        <v>2010.0</v>
      </c>
      <c r="C164" s="1">
        <v>51.5</v>
      </c>
      <c r="D164" s="1">
        <v>417.0</v>
      </c>
      <c r="E164" s="1">
        <v>3.15</v>
      </c>
      <c r="F164" s="1">
        <v>0.0</v>
      </c>
      <c r="G164" s="1">
        <v>25.0</v>
      </c>
      <c r="H164" s="1">
        <v>6.32</v>
      </c>
      <c r="I164" s="4">
        <v>0.0</v>
      </c>
      <c r="J164" s="7">
        <v>0.0</v>
      </c>
      <c r="K164" s="4">
        <v>0.0</v>
      </c>
    </row>
    <row r="165">
      <c r="A165" s="1" t="s">
        <v>38</v>
      </c>
      <c r="B165" s="1">
        <v>2011.0</v>
      </c>
      <c r="C165" s="1">
        <v>51.7</v>
      </c>
      <c r="D165" s="1">
        <v>419.0</v>
      </c>
      <c r="E165" s="1">
        <v>3.13</v>
      </c>
      <c r="F165" s="1">
        <v>0.0</v>
      </c>
      <c r="G165" s="1">
        <v>25.6</v>
      </c>
      <c r="H165" s="1">
        <v>6.42</v>
      </c>
      <c r="I165" s="4">
        <v>0.0</v>
      </c>
      <c r="J165" s="7">
        <v>0.0</v>
      </c>
      <c r="K165" s="4">
        <v>0.0</v>
      </c>
    </row>
    <row r="166">
      <c r="A166" s="1" t="s">
        <v>38</v>
      </c>
      <c r="B166" s="1">
        <v>2012.0</v>
      </c>
      <c r="C166" s="1">
        <v>52.0</v>
      </c>
      <c r="D166" s="1">
        <v>415.0</v>
      </c>
      <c r="E166" s="1">
        <v>3.24</v>
      </c>
      <c r="F166" s="1">
        <v>0.0</v>
      </c>
      <c r="G166" s="1">
        <v>26.2</v>
      </c>
      <c r="H166" s="1">
        <v>6.14</v>
      </c>
      <c r="I166" s="4">
        <v>0.0</v>
      </c>
      <c r="J166" s="7">
        <v>0.0</v>
      </c>
      <c r="K166" s="4">
        <v>0.0</v>
      </c>
    </row>
    <row r="167">
      <c r="A167" s="1" t="s">
        <v>38</v>
      </c>
      <c r="B167" s="1">
        <v>2013.0</v>
      </c>
      <c r="C167" s="1">
        <v>52.3</v>
      </c>
      <c r="D167" s="1">
        <v>412.0</v>
      </c>
      <c r="E167" s="1">
        <v>3.15</v>
      </c>
      <c r="F167" s="1">
        <v>0.0</v>
      </c>
      <c r="G167" s="1">
        <v>26.8</v>
      </c>
      <c r="H167" s="1">
        <v>5.81</v>
      </c>
      <c r="I167" s="4">
        <v>0.0</v>
      </c>
      <c r="J167" s="7">
        <v>0.0</v>
      </c>
      <c r="K167" s="4">
        <v>0.0</v>
      </c>
    </row>
    <row r="168">
      <c r="A168" s="1" t="s">
        <v>38</v>
      </c>
      <c r="B168" s="1">
        <v>2014.0</v>
      </c>
      <c r="C168" s="1">
        <v>52.8</v>
      </c>
      <c r="D168" s="1">
        <v>47.0</v>
      </c>
      <c r="E168" s="1">
        <v>0.01</v>
      </c>
      <c r="F168" s="1">
        <v>0.0</v>
      </c>
      <c r="G168" s="1">
        <v>27.4</v>
      </c>
      <c r="H168" s="1">
        <v>5.72</v>
      </c>
      <c r="I168" s="4">
        <v>0.0</v>
      </c>
      <c r="J168" s="7">
        <v>0.0</v>
      </c>
      <c r="K168" s="4">
        <v>0.0</v>
      </c>
    </row>
    <row r="169">
      <c r="A169" s="1" t="s">
        <v>38</v>
      </c>
      <c r="B169" s="1">
        <v>2015.0</v>
      </c>
      <c r="C169" s="1">
        <v>53.3</v>
      </c>
      <c r="D169" s="1">
        <v>397.0</v>
      </c>
      <c r="E169" s="4">
        <v>0.0</v>
      </c>
      <c r="F169" s="1">
        <v>0.0</v>
      </c>
      <c r="G169" s="1">
        <v>28.0</v>
      </c>
      <c r="H169" s="4">
        <v>0.0</v>
      </c>
      <c r="I169" s="4">
        <v>0.0</v>
      </c>
      <c r="J169" s="7">
        <v>0.0</v>
      </c>
      <c r="K169" s="4">
        <v>0.0</v>
      </c>
    </row>
    <row r="170">
      <c r="A170" s="1" t="s">
        <v>39</v>
      </c>
      <c r="B170" s="1">
        <v>2010.0</v>
      </c>
      <c r="C170" s="1">
        <v>72.5</v>
      </c>
      <c r="D170" s="1">
        <v>123.0</v>
      </c>
      <c r="E170" s="1">
        <v>4.75</v>
      </c>
      <c r="F170" s="1">
        <v>286.8907303</v>
      </c>
      <c r="G170" s="1">
        <v>27.5</v>
      </c>
      <c r="H170" s="1">
        <v>4.83</v>
      </c>
      <c r="I170" s="1">
        <v>3312.825985</v>
      </c>
      <c r="J170" s="2">
        <v>52384.0</v>
      </c>
      <c r="K170" s="1">
        <v>12.7</v>
      </c>
    </row>
    <row r="171">
      <c r="A171" s="1" t="s">
        <v>39</v>
      </c>
      <c r="B171" s="1">
        <v>2011.0</v>
      </c>
      <c r="C171" s="1">
        <v>72.6</v>
      </c>
      <c r="D171" s="1">
        <v>122.0</v>
      </c>
      <c r="E171" s="1">
        <v>5.07</v>
      </c>
      <c r="F171" s="3">
        <f>AVERAGE(F170,F173:F174)</f>
        <v>342.1816116</v>
      </c>
      <c r="G171" s="1">
        <v>28.2</v>
      </c>
      <c r="H171" s="1">
        <v>4.6</v>
      </c>
      <c r="I171" s="1">
        <v>367.429453</v>
      </c>
      <c r="J171" s="2">
        <v>5867.0</v>
      </c>
      <c r="K171" s="1">
        <v>13.1</v>
      </c>
    </row>
    <row r="172">
      <c r="A172" s="1" t="s">
        <v>39</v>
      </c>
      <c r="B172" s="1">
        <v>2012.0</v>
      </c>
      <c r="C172" s="1">
        <v>72.7</v>
      </c>
      <c r="D172" s="1">
        <v>121.0</v>
      </c>
      <c r="E172" s="3">
        <f>AVERAGE(E170:E171)</f>
        <v>4.91</v>
      </c>
      <c r="F172" s="3">
        <f>AVERAGE(F170,F173:F174)</f>
        <v>342.1816116</v>
      </c>
      <c r="G172" s="1">
        <v>29.0</v>
      </c>
      <c r="H172" s="1">
        <v>4.61</v>
      </c>
      <c r="I172" s="1">
        <v>348.482762</v>
      </c>
      <c r="J172" s="2">
        <v>513979.0</v>
      </c>
      <c r="K172" s="1">
        <v>13.2</v>
      </c>
    </row>
    <row r="173">
      <c r="A173" s="1" t="s">
        <v>39</v>
      </c>
      <c r="B173" s="1">
        <v>2013.0</v>
      </c>
      <c r="C173" s="1">
        <v>72.8</v>
      </c>
      <c r="D173" s="1">
        <v>12.0</v>
      </c>
      <c r="E173" s="3">
        <f>AVERAGE(E170:E171)</f>
        <v>4.91</v>
      </c>
      <c r="F173" s="1">
        <v>325.6298627</v>
      </c>
      <c r="G173" s="1">
        <v>29.7</v>
      </c>
      <c r="H173" s="1">
        <v>4.29</v>
      </c>
      <c r="I173" s="1">
        <v>3558.796314</v>
      </c>
      <c r="J173" s="2">
        <v>5216.0</v>
      </c>
      <c r="K173" s="1">
        <v>13.6</v>
      </c>
    </row>
    <row r="174">
      <c r="A174" s="1" t="s">
        <v>39</v>
      </c>
      <c r="B174" s="1">
        <v>2014.0</v>
      </c>
      <c r="C174" s="1">
        <v>73.0</v>
      </c>
      <c r="D174" s="1">
        <v>117.0</v>
      </c>
      <c r="E174" s="3">
        <f>AVERAGE(E170:E171)</f>
        <v>4.91</v>
      </c>
      <c r="F174" s="1">
        <v>414.0242418</v>
      </c>
      <c r="G174" s="3">
        <f>AVERAGE(G170:G173,G175)</f>
        <v>29.14</v>
      </c>
      <c r="H174" s="1">
        <v>4.76</v>
      </c>
      <c r="I174" s="1">
        <v>3529.61843</v>
      </c>
      <c r="J174" s="2">
        <v>526437.0</v>
      </c>
      <c r="K174" s="1">
        <v>13.5</v>
      </c>
    </row>
    <row r="175">
      <c r="A175" s="1" t="s">
        <v>39</v>
      </c>
      <c r="B175" s="1">
        <v>2015.0</v>
      </c>
      <c r="C175" s="1">
        <v>73.3</v>
      </c>
      <c r="D175" s="1">
        <v>114.0</v>
      </c>
      <c r="E175" s="5">
        <f>AVERAGE(E170:E171)</f>
        <v>4.91</v>
      </c>
      <c r="F175" s="4">
        <f>AVERAGE(F170,F173:F174)</f>
        <v>342.1816116</v>
      </c>
      <c r="G175" s="1">
        <v>31.3</v>
      </c>
      <c r="H175" s="5">
        <f>AVERAGE(H170:H174)</f>
        <v>4.618</v>
      </c>
      <c r="I175" s="1">
        <v>2954.119467</v>
      </c>
      <c r="J175" s="2">
        <v>532913.0</v>
      </c>
      <c r="K175" s="1">
        <v>13.5</v>
      </c>
    </row>
    <row r="176">
      <c r="A176" s="1" t="s">
        <v>40</v>
      </c>
      <c r="B176" s="1">
        <v>2010.0</v>
      </c>
      <c r="C176" s="1">
        <v>66.6</v>
      </c>
      <c r="D176" s="1">
        <v>192.0</v>
      </c>
      <c r="E176" s="1">
        <v>2.2</v>
      </c>
      <c r="F176" s="1">
        <v>56.88416481</v>
      </c>
      <c r="G176" s="1">
        <v>16.4</v>
      </c>
      <c r="H176" s="1">
        <v>5.95</v>
      </c>
      <c r="I176" s="1">
        <v>785.6928841</v>
      </c>
      <c r="J176" s="2">
        <v>143874.0</v>
      </c>
      <c r="K176" s="1">
        <v>10.6</v>
      </c>
    </row>
    <row r="177">
      <c r="A177" s="1" t="s">
        <v>40</v>
      </c>
      <c r="B177" s="1">
        <v>2011.0</v>
      </c>
      <c r="C177" s="1">
        <v>67.0</v>
      </c>
      <c r="D177" s="1">
        <v>19.0</v>
      </c>
      <c r="E177" s="1">
        <v>2.12</v>
      </c>
      <c r="F177" s="1">
        <v>60.18591771</v>
      </c>
      <c r="G177" s="1">
        <v>17.0</v>
      </c>
      <c r="H177" s="1">
        <v>5.64</v>
      </c>
      <c r="I177" s="1">
        <v>882.491462</v>
      </c>
      <c r="J177" s="2">
        <v>1.4537886E7</v>
      </c>
      <c r="K177" s="1">
        <v>10.7</v>
      </c>
    </row>
    <row r="178">
      <c r="A178" s="1" t="s">
        <v>40</v>
      </c>
      <c r="B178" s="1">
        <v>2012.0</v>
      </c>
      <c r="C178" s="1">
        <v>67.4</v>
      </c>
      <c r="D178" s="1">
        <v>186.0</v>
      </c>
      <c r="E178" s="3">
        <f t="shared" ref="E178:F178" si="14">AVERAGE(E176:E177)</f>
        <v>2.16</v>
      </c>
      <c r="F178" s="3">
        <f t="shared" si="14"/>
        <v>58.53504126</v>
      </c>
      <c r="G178" s="1">
        <v>17.6</v>
      </c>
      <c r="H178" s="1">
        <v>6.24</v>
      </c>
      <c r="I178" s="1">
        <v>95.244132</v>
      </c>
      <c r="J178" s="2">
        <v>1.4776866E7</v>
      </c>
      <c r="K178" s="1">
        <v>10.7</v>
      </c>
    </row>
    <row r="179">
      <c r="A179" s="1" t="s">
        <v>40</v>
      </c>
      <c r="B179" s="1">
        <v>2013.0</v>
      </c>
      <c r="C179" s="1">
        <v>67.8</v>
      </c>
      <c r="D179" s="1">
        <v>183.0</v>
      </c>
      <c r="E179" s="3">
        <f t="shared" ref="E179:F179" si="15">AVERAGE(E176:E177)</f>
        <v>2.16</v>
      </c>
      <c r="F179" s="3">
        <f t="shared" si="15"/>
        <v>58.53504126</v>
      </c>
      <c r="G179" s="1">
        <v>18.2</v>
      </c>
      <c r="H179" s="1">
        <v>5.93</v>
      </c>
      <c r="I179" s="1">
        <v>128.419568</v>
      </c>
      <c r="J179" s="2">
        <v>1522692.0</v>
      </c>
      <c r="K179" s="1">
        <v>10.8</v>
      </c>
    </row>
    <row r="180">
      <c r="A180" s="1" t="s">
        <v>40</v>
      </c>
      <c r="B180" s="1">
        <v>2014.0</v>
      </c>
      <c r="C180" s="1">
        <v>68.3</v>
      </c>
      <c r="D180" s="1">
        <v>179.0</v>
      </c>
      <c r="E180" s="3">
        <f t="shared" ref="E180:F180" si="16">AVERAGE(E176:E177)</f>
        <v>2.16</v>
      </c>
      <c r="F180" s="3">
        <f t="shared" si="16"/>
        <v>58.53504126</v>
      </c>
      <c r="G180" s="1">
        <v>18.9</v>
      </c>
      <c r="H180" s="1">
        <v>5.68</v>
      </c>
      <c r="I180" s="1">
        <v>198.687123</v>
      </c>
      <c r="J180" s="2">
        <v>152779.0</v>
      </c>
      <c r="K180" s="1">
        <v>10.9</v>
      </c>
    </row>
    <row r="181">
      <c r="A181" s="1" t="s">
        <v>40</v>
      </c>
      <c r="B181" s="1">
        <v>2015.0</v>
      </c>
      <c r="C181" s="1">
        <v>68.7</v>
      </c>
      <c r="D181" s="1">
        <v>174.0</v>
      </c>
      <c r="E181" s="5">
        <f t="shared" ref="E181:F181" si="17">AVERAGE(E176:E177)</f>
        <v>2.16</v>
      </c>
      <c r="F181" s="1">
        <f t="shared" si="17"/>
        <v>58.53504126</v>
      </c>
      <c r="G181" s="1">
        <v>19.6</v>
      </c>
      <c r="H181" s="5">
        <f>AVERAGE(H176:H180)</f>
        <v>5.888</v>
      </c>
      <c r="I181" s="1">
        <v>1163.18977</v>
      </c>
      <c r="J181" s="2">
        <v>1.5517635E7</v>
      </c>
      <c r="K181" s="1">
        <v>10.9</v>
      </c>
    </row>
    <row r="182">
      <c r="A182" s="1" t="s">
        <v>41</v>
      </c>
      <c r="B182" s="1">
        <v>2010.0</v>
      </c>
      <c r="C182" s="1">
        <v>55.3</v>
      </c>
      <c r="D182" s="1">
        <v>37.0</v>
      </c>
      <c r="E182" s="1">
        <v>6.15</v>
      </c>
      <c r="F182" s="1">
        <v>100.8987451</v>
      </c>
      <c r="G182" s="1">
        <v>26.0</v>
      </c>
      <c r="H182" s="1">
        <v>5.28</v>
      </c>
      <c r="I182" s="1">
        <v>1182.869227</v>
      </c>
      <c r="J182" s="2">
        <v>1997495.0</v>
      </c>
      <c r="K182" s="1">
        <v>9.7</v>
      </c>
    </row>
    <row r="183">
      <c r="A183" s="1" t="s">
        <v>41</v>
      </c>
      <c r="B183" s="1">
        <v>2011.0</v>
      </c>
      <c r="C183" s="1">
        <v>55.6</v>
      </c>
      <c r="D183" s="1">
        <v>371.0</v>
      </c>
      <c r="E183" s="1">
        <v>6.19</v>
      </c>
      <c r="F183" s="1">
        <v>83.18071241</v>
      </c>
      <c r="G183" s="1">
        <v>26.6</v>
      </c>
      <c r="H183" s="1">
        <v>3.96</v>
      </c>
      <c r="I183" s="1">
        <v>1295.649726</v>
      </c>
      <c r="J183" s="2">
        <v>252447.0</v>
      </c>
      <c r="K183" s="1">
        <v>10.0</v>
      </c>
    </row>
    <row r="184">
      <c r="A184" s="1" t="s">
        <v>41</v>
      </c>
      <c r="B184" s="1">
        <v>2012.0</v>
      </c>
      <c r="C184" s="1">
        <v>55.9</v>
      </c>
      <c r="D184" s="1">
        <v>369.0</v>
      </c>
      <c r="E184" s="3">
        <f>AVERAGE(E182:E183)</f>
        <v>6.17</v>
      </c>
      <c r="F184" s="1">
        <v>68.55839112</v>
      </c>
      <c r="G184" s="1">
        <v>27.2</v>
      </c>
      <c r="H184" s="1">
        <v>4.34</v>
      </c>
      <c r="I184" s="1">
        <v>1255.648189</v>
      </c>
      <c r="J184" s="2">
        <v>2182383.0</v>
      </c>
      <c r="K184" s="1">
        <v>10.4</v>
      </c>
    </row>
    <row r="185">
      <c r="A185" s="1" t="s">
        <v>41</v>
      </c>
      <c r="B185" s="1">
        <v>2013.0</v>
      </c>
      <c r="C185" s="1">
        <v>56.4</v>
      </c>
      <c r="D185" s="1">
        <v>364.0</v>
      </c>
      <c r="E185" s="3">
        <f>AVERAGE(E182:E183)</f>
        <v>6.17</v>
      </c>
      <c r="F185" s="1">
        <v>63.07890158</v>
      </c>
      <c r="G185" s="1">
        <v>27.8</v>
      </c>
      <c r="H185" s="1">
        <v>4.29</v>
      </c>
      <c r="I185" s="1">
        <v>1365.34419</v>
      </c>
      <c r="J185" s="2">
        <v>2.1655715E7</v>
      </c>
      <c r="K185" s="1">
        <v>10.4</v>
      </c>
    </row>
    <row r="186">
      <c r="A186" s="1" t="s">
        <v>41</v>
      </c>
      <c r="B186" s="1">
        <v>2014.0</v>
      </c>
      <c r="C186" s="1">
        <v>56.7</v>
      </c>
      <c r="D186" s="1">
        <v>366.0</v>
      </c>
      <c r="E186" s="3">
        <f>AVERAGE(E182:E183)</f>
        <v>6.17</v>
      </c>
      <c r="F186" s="1">
        <v>61.39263642</v>
      </c>
      <c r="G186" s="1">
        <v>28.4</v>
      </c>
      <c r="H186" s="1">
        <v>4.1</v>
      </c>
      <c r="I186" s="1">
        <v>1441.1417</v>
      </c>
      <c r="J186" s="2">
        <v>2223994.0</v>
      </c>
      <c r="K186" s="1">
        <v>10.4</v>
      </c>
    </row>
    <row r="187">
      <c r="A187" s="1" t="s">
        <v>41</v>
      </c>
      <c r="B187" s="1">
        <v>2015.0</v>
      </c>
      <c r="C187" s="1">
        <v>57.3</v>
      </c>
      <c r="D187" s="1">
        <v>357.0</v>
      </c>
      <c r="E187" s="5">
        <f>AVERAGE(E182:E183)</f>
        <v>6.17</v>
      </c>
      <c r="F187" s="4">
        <f>AVERAGE(F182:F186)</f>
        <v>75.42187733</v>
      </c>
      <c r="G187" s="1">
        <v>29.0</v>
      </c>
      <c r="H187" s="5">
        <f>AVERAGE(H182:H186)</f>
        <v>4.394</v>
      </c>
      <c r="I187" s="1">
        <v>1244.429421</v>
      </c>
      <c r="J187" s="2">
        <v>2.2834522E7</v>
      </c>
      <c r="K187" s="1">
        <v>10.4</v>
      </c>
    </row>
    <row r="188">
      <c r="A188" s="1" t="s">
        <v>42</v>
      </c>
      <c r="B188" s="1">
        <v>2010.0</v>
      </c>
      <c r="C188" s="1">
        <v>81.2</v>
      </c>
      <c r="D188" s="1">
        <v>7.0</v>
      </c>
      <c r="E188" s="1">
        <v>8.4</v>
      </c>
      <c r="F188" s="1">
        <v>8649.674911</v>
      </c>
      <c r="G188" s="1">
        <v>64.1</v>
      </c>
      <c r="H188" s="3">
        <f>AVERAGE(H189:H192)</f>
        <v>1.68</v>
      </c>
      <c r="I188" s="1">
        <v>47447.4762</v>
      </c>
      <c r="J188" s="2">
        <v>345274.0</v>
      </c>
      <c r="K188" s="1">
        <v>15.9</v>
      </c>
    </row>
    <row r="189">
      <c r="A189" s="1" t="s">
        <v>42</v>
      </c>
      <c r="B189" s="1">
        <v>2011.0</v>
      </c>
      <c r="C189" s="1">
        <v>81.5</v>
      </c>
      <c r="D189" s="1">
        <v>68.0</v>
      </c>
      <c r="E189" s="1">
        <v>8.2</v>
      </c>
      <c r="F189" s="3">
        <f>AVERAGE(F188,F190:F191)</f>
        <v>9377.179722</v>
      </c>
      <c r="G189" s="1">
        <v>64.7</v>
      </c>
      <c r="H189" s="1">
        <v>1.82</v>
      </c>
      <c r="I189" s="1">
        <v>5282.2176</v>
      </c>
      <c r="J189" s="2">
        <v>3434278.0</v>
      </c>
      <c r="K189" s="1">
        <v>15.9</v>
      </c>
    </row>
    <row r="190">
      <c r="A190" s="1" t="s">
        <v>42</v>
      </c>
      <c r="B190" s="1">
        <v>2012.0</v>
      </c>
      <c r="C190" s="1">
        <v>81.6</v>
      </c>
      <c r="D190" s="1">
        <v>68.0</v>
      </c>
      <c r="E190" s="1">
        <v>8.3</v>
      </c>
      <c r="F190" s="1">
        <v>9748.636237</v>
      </c>
      <c r="G190" s="1">
        <v>65.3</v>
      </c>
      <c r="H190" s="1">
        <v>1.78</v>
      </c>
      <c r="I190" s="1">
        <v>52496.69487</v>
      </c>
      <c r="J190" s="2">
        <v>3475545.0</v>
      </c>
      <c r="K190" s="1">
        <v>15.9</v>
      </c>
    </row>
    <row r="191">
      <c r="A191" s="1" t="s">
        <v>42</v>
      </c>
      <c r="B191" s="1">
        <v>2013.0</v>
      </c>
      <c r="C191" s="1">
        <v>81.8</v>
      </c>
      <c r="D191" s="1">
        <v>67.0</v>
      </c>
      <c r="E191" s="1">
        <v>8.2</v>
      </c>
      <c r="F191" s="1">
        <v>9733.228019</v>
      </c>
      <c r="G191" s="1">
        <v>65.8</v>
      </c>
      <c r="H191" s="1">
        <v>1.67</v>
      </c>
      <c r="I191" s="1">
        <v>52413.72116</v>
      </c>
      <c r="J191" s="2">
        <v>3.5155451E7</v>
      </c>
      <c r="K191" s="1">
        <v>15.9</v>
      </c>
    </row>
    <row r="192">
      <c r="A192" s="1" t="s">
        <v>42</v>
      </c>
      <c r="B192" s="1">
        <v>2014.0</v>
      </c>
      <c r="C192" s="1">
        <v>82.0</v>
      </c>
      <c r="D192" s="1">
        <v>65.0</v>
      </c>
      <c r="E192" s="1">
        <v>8.1</v>
      </c>
      <c r="F192" s="3">
        <f>AVERAGE(F188,F190:F191)</f>
        <v>9377.179722</v>
      </c>
      <c r="G192" s="1">
        <v>66.4</v>
      </c>
      <c r="H192" s="1">
        <v>1.45</v>
      </c>
      <c r="I192" s="1">
        <v>544.43376</v>
      </c>
      <c r="J192" s="2">
        <v>3.5544564E7</v>
      </c>
      <c r="K192" s="1">
        <v>15.9</v>
      </c>
    </row>
    <row r="193">
      <c r="A193" s="1" t="s">
        <v>42</v>
      </c>
      <c r="B193" s="1">
        <v>2015.0</v>
      </c>
      <c r="C193" s="1">
        <v>82.2</v>
      </c>
      <c r="D193" s="1">
        <v>64.0</v>
      </c>
      <c r="E193" s="5">
        <f>AVERAGE(E188:E192)</f>
        <v>8.24</v>
      </c>
      <c r="F193" s="4">
        <f>AVERAGE(F188,F190:F191)</f>
        <v>9377.179722</v>
      </c>
      <c r="G193" s="1">
        <v>67.0</v>
      </c>
      <c r="H193" s="5">
        <f>AVERAGE(H189:H192)</f>
        <v>1.68</v>
      </c>
      <c r="I193" s="1">
        <v>43315.744</v>
      </c>
      <c r="J193" s="2">
        <v>3584861.0</v>
      </c>
      <c r="K193" s="1">
        <v>16.3</v>
      </c>
    </row>
    <row r="194">
      <c r="A194" s="1" t="s">
        <v>43</v>
      </c>
      <c r="B194" s="1">
        <v>2010.0</v>
      </c>
      <c r="C194" s="1">
        <v>49.2</v>
      </c>
      <c r="D194" s="1">
        <v>446.0</v>
      </c>
      <c r="E194" s="1">
        <v>1.67</v>
      </c>
      <c r="F194" s="1">
        <v>43.48359197</v>
      </c>
      <c r="G194" s="1">
        <v>2.2</v>
      </c>
      <c r="H194" s="1">
        <v>3.9</v>
      </c>
      <c r="I194" s="1">
        <v>446.4434494</v>
      </c>
      <c r="J194" s="2">
        <v>4448525.0</v>
      </c>
      <c r="K194" s="1">
        <v>6.6</v>
      </c>
    </row>
    <row r="195">
      <c r="A195" s="1" t="s">
        <v>43</v>
      </c>
      <c r="B195" s="1">
        <v>2011.0</v>
      </c>
      <c r="C195" s="1">
        <v>49.8</v>
      </c>
      <c r="D195" s="1">
        <v>443.0</v>
      </c>
      <c r="E195" s="1">
        <v>1.66</v>
      </c>
      <c r="F195" s="1">
        <v>58.52947463</v>
      </c>
      <c r="G195" s="1">
        <v>2.7</v>
      </c>
      <c r="H195" s="1">
        <v>3.73</v>
      </c>
      <c r="I195" s="1">
        <v>494.336779</v>
      </c>
      <c r="J195" s="2">
        <v>4476153.0</v>
      </c>
      <c r="K195" s="1">
        <v>6.8</v>
      </c>
    </row>
    <row r="196">
      <c r="A196" s="1" t="s">
        <v>43</v>
      </c>
      <c r="B196" s="1">
        <v>2012.0</v>
      </c>
      <c r="C196" s="1">
        <v>53.0</v>
      </c>
      <c r="D196" s="1">
        <v>439.0</v>
      </c>
      <c r="E196" s="3">
        <f>AVERAGE(E194:E195)</f>
        <v>1.665</v>
      </c>
      <c r="F196" s="4">
        <f>AVERAGE(F194:F195,F197:F198)</f>
        <v>51.95759396</v>
      </c>
      <c r="G196" s="1">
        <v>21.2</v>
      </c>
      <c r="H196" s="1">
        <v>3.62</v>
      </c>
      <c r="I196" s="1">
        <v>486.41114</v>
      </c>
      <c r="J196" s="2">
        <v>449416.0</v>
      </c>
      <c r="K196" s="1">
        <v>7.1</v>
      </c>
    </row>
    <row r="197">
      <c r="A197" s="1" t="s">
        <v>43</v>
      </c>
      <c r="B197" s="1">
        <v>2013.0</v>
      </c>
      <c r="C197" s="1">
        <v>49.9</v>
      </c>
      <c r="D197" s="1">
        <v>451.0</v>
      </c>
      <c r="E197" s="3">
        <f>AVERAGE(E194:E195)</f>
        <v>1.665</v>
      </c>
      <c r="F197" s="1">
        <v>52.37766601</v>
      </c>
      <c r="G197" s="1">
        <v>21.6</v>
      </c>
      <c r="H197" s="1">
        <v>3.82</v>
      </c>
      <c r="I197" s="1">
        <v>337.4849614</v>
      </c>
      <c r="J197" s="2">
        <v>4499653.0</v>
      </c>
      <c r="K197" s="1">
        <v>7.1</v>
      </c>
    </row>
    <row r="198">
      <c r="A198" s="1" t="s">
        <v>43</v>
      </c>
      <c r="B198" s="1">
        <v>2014.0</v>
      </c>
      <c r="C198" s="1">
        <v>58.0</v>
      </c>
      <c r="D198" s="1">
        <v>437.0</v>
      </c>
      <c r="E198" s="3">
        <f>AVERAGE(E194:E195)</f>
        <v>1.665</v>
      </c>
      <c r="F198" s="1">
        <v>53.43964323</v>
      </c>
      <c r="G198" s="1">
        <v>22.1</v>
      </c>
      <c r="H198" s="1">
        <v>4.2</v>
      </c>
      <c r="I198" s="1">
        <v>377.132274</v>
      </c>
      <c r="J198" s="2">
        <v>4515392.0</v>
      </c>
      <c r="K198" s="1">
        <v>7.1</v>
      </c>
    </row>
    <row r="199">
      <c r="A199" s="1" t="s">
        <v>43</v>
      </c>
      <c r="B199" s="1">
        <v>2015.0</v>
      </c>
      <c r="C199" s="1">
        <v>52.5</v>
      </c>
      <c r="D199" s="1">
        <v>397.0</v>
      </c>
      <c r="E199" s="5">
        <f>AVERAGE(E194:E195)</f>
        <v>1.665</v>
      </c>
      <c r="F199" s="4">
        <f>AVERAGE(F194:F195,F197:F198)</f>
        <v>51.95759396</v>
      </c>
      <c r="G199" s="1">
        <v>22.7</v>
      </c>
      <c r="H199" s="5">
        <f>AVERAGE(H194:H198)</f>
        <v>3.854</v>
      </c>
      <c r="I199" s="1">
        <v>348.381417</v>
      </c>
      <c r="J199" s="2">
        <v>45461.0</v>
      </c>
      <c r="K199" s="1">
        <v>7.1</v>
      </c>
    </row>
    <row r="200">
      <c r="A200" s="1" t="s">
        <v>44</v>
      </c>
      <c r="B200" s="1">
        <v>2010.0</v>
      </c>
      <c r="C200" s="1">
        <v>51.2</v>
      </c>
      <c r="D200" s="1">
        <v>364.0</v>
      </c>
      <c r="E200" s="1">
        <v>0.5</v>
      </c>
      <c r="F200" s="1">
        <v>43.57328908</v>
      </c>
      <c r="G200" s="1">
        <v>17.1</v>
      </c>
      <c r="H200" s="1">
        <v>2.95</v>
      </c>
      <c r="I200" s="1">
        <v>896.5697341</v>
      </c>
      <c r="J200" s="2">
        <v>1188722.0</v>
      </c>
      <c r="K200" s="1">
        <v>6.7</v>
      </c>
    </row>
    <row r="201">
      <c r="A201" s="1" t="s">
        <v>44</v>
      </c>
      <c r="B201" s="1">
        <v>2011.0</v>
      </c>
      <c r="C201" s="1">
        <v>51.6</v>
      </c>
      <c r="D201" s="1">
        <v>365.0</v>
      </c>
      <c r="E201" s="1">
        <v>0.56</v>
      </c>
      <c r="F201" s="1">
        <v>67.76269089</v>
      </c>
      <c r="G201" s="1">
        <v>17.5</v>
      </c>
      <c r="H201" s="1">
        <v>3.17</v>
      </c>
      <c r="I201" s="1">
        <v>989.2363633</v>
      </c>
      <c r="J201" s="2">
        <v>1.2288651E7</v>
      </c>
      <c r="K201" s="1">
        <v>6.7</v>
      </c>
    </row>
    <row r="202">
      <c r="A202" s="1" t="s">
        <v>44</v>
      </c>
      <c r="B202" s="1">
        <v>2012.0</v>
      </c>
      <c r="C202" s="1">
        <v>51.8</v>
      </c>
      <c r="D202" s="1">
        <v>367.0</v>
      </c>
      <c r="E202" s="1">
        <v>0.62</v>
      </c>
      <c r="F202" s="1">
        <v>57.8242709</v>
      </c>
      <c r="G202" s="1">
        <v>17.9</v>
      </c>
      <c r="H202" s="1">
        <v>3.0</v>
      </c>
      <c r="I202" s="1">
        <v>973.472574</v>
      </c>
      <c r="J202" s="2">
        <v>1275135.0</v>
      </c>
      <c r="K202" s="1">
        <v>7.3</v>
      </c>
    </row>
    <row r="203">
      <c r="A203" s="1" t="s">
        <v>44</v>
      </c>
      <c r="B203" s="1">
        <v>2013.0</v>
      </c>
      <c r="C203" s="1">
        <v>52.2</v>
      </c>
      <c r="D203" s="1">
        <v>366.0</v>
      </c>
      <c r="E203" s="1">
        <v>0.64</v>
      </c>
      <c r="F203" s="1">
        <v>76.52382535</v>
      </c>
      <c r="G203" s="1">
        <v>18.2</v>
      </c>
      <c r="H203" s="1">
        <v>3.42</v>
      </c>
      <c r="I203" s="1">
        <v>986.13177</v>
      </c>
      <c r="J203" s="2">
        <v>1.3133589E7</v>
      </c>
      <c r="K203" s="1">
        <v>7.3</v>
      </c>
    </row>
    <row r="204">
      <c r="A204" s="1" t="s">
        <v>44</v>
      </c>
      <c r="B204" s="1">
        <v>2014.0</v>
      </c>
      <c r="C204" s="1">
        <v>52.6</v>
      </c>
      <c r="D204" s="1">
        <v>362.0</v>
      </c>
      <c r="E204" s="3">
        <f t="shared" ref="E204:F204" si="18">AVERAGE(E200:E203)</f>
        <v>0.58</v>
      </c>
      <c r="F204" s="3">
        <f t="shared" si="18"/>
        <v>61.42101906</v>
      </c>
      <c r="G204" s="1">
        <v>18.7</v>
      </c>
      <c r="H204" s="1">
        <v>3.62</v>
      </c>
      <c r="I204" s="1">
        <v>125.998515</v>
      </c>
      <c r="J204" s="2">
        <v>1.3569438E7</v>
      </c>
      <c r="K204" s="1">
        <v>7.3</v>
      </c>
    </row>
    <row r="205">
      <c r="A205" s="1" t="s">
        <v>44</v>
      </c>
      <c r="B205" s="1">
        <v>2015.0</v>
      </c>
      <c r="C205" s="1">
        <v>53.1</v>
      </c>
      <c r="D205" s="1">
        <v>356.0</v>
      </c>
      <c r="E205" s="5">
        <f t="shared" ref="E205:F205" si="19">AVERAGE(E200:E203)</f>
        <v>0.58</v>
      </c>
      <c r="F205" s="4">
        <f t="shared" si="19"/>
        <v>61.42101906</v>
      </c>
      <c r="G205" s="1">
        <v>19.1</v>
      </c>
      <c r="H205" s="5">
        <f>AVERAGE(H200:H204)</f>
        <v>3.232</v>
      </c>
      <c r="I205" s="1">
        <v>777.248751</v>
      </c>
      <c r="J205" s="2">
        <v>149413.0</v>
      </c>
      <c r="K205" s="1">
        <v>7.3</v>
      </c>
    </row>
    <row r="206">
      <c r="A206" s="1" t="s">
        <v>45</v>
      </c>
      <c r="B206" s="1">
        <v>2010.0</v>
      </c>
      <c r="C206" s="1">
        <v>79.1</v>
      </c>
      <c r="D206" s="1">
        <v>89.0</v>
      </c>
      <c r="E206" s="1">
        <v>7.93</v>
      </c>
      <c r="F206" s="3">
        <f>AVERAGE(F208:F210)</f>
        <v>2351.999762</v>
      </c>
      <c r="G206" s="3">
        <v>6.6</v>
      </c>
      <c r="H206" s="1">
        <v>6.97</v>
      </c>
      <c r="I206" s="1">
        <v>1286.17764</v>
      </c>
      <c r="J206" s="2">
        <v>1.6993354E7</v>
      </c>
      <c r="K206" s="1">
        <v>15.2</v>
      </c>
    </row>
    <row r="207">
      <c r="A207" s="1" t="s">
        <v>45</v>
      </c>
      <c r="B207" s="1">
        <v>2011.0</v>
      </c>
      <c r="C207" s="1">
        <v>79.8</v>
      </c>
      <c r="D207" s="1">
        <v>86.0</v>
      </c>
      <c r="E207" s="1">
        <v>7.26</v>
      </c>
      <c r="F207" s="3">
        <f>AVERAGE(F208:F210)</f>
        <v>2351.999762</v>
      </c>
      <c r="G207" s="1">
        <v>61.2</v>
      </c>
      <c r="H207" s="1">
        <v>7.0</v>
      </c>
      <c r="I207" s="1">
        <v>1475.69242</v>
      </c>
      <c r="J207" s="2">
        <v>1.7153357E7</v>
      </c>
      <c r="K207" s="1">
        <v>15.4</v>
      </c>
    </row>
    <row r="208">
      <c r="A208" s="1" t="s">
        <v>45</v>
      </c>
      <c r="B208" s="1">
        <v>2012.0</v>
      </c>
      <c r="C208" s="1">
        <v>79.9</v>
      </c>
      <c r="D208" s="1">
        <v>84.0</v>
      </c>
      <c r="E208" s="1">
        <v>6.76</v>
      </c>
      <c r="F208" s="1">
        <v>2260.777642</v>
      </c>
      <c r="G208" s="1">
        <v>61.8</v>
      </c>
      <c r="H208" s="1">
        <v>7.24</v>
      </c>
      <c r="I208" s="1">
        <v>15431.9293</v>
      </c>
      <c r="J208" s="2">
        <v>1739746.0</v>
      </c>
      <c r="K208" s="1">
        <v>15.5</v>
      </c>
    </row>
    <row r="209">
      <c r="A209" s="1" t="s">
        <v>45</v>
      </c>
      <c r="B209" s="1">
        <v>2013.0</v>
      </c>
      <c r="C209" s="1">
        <v>81.0</v>
      </c>
      <c r="D209" s="1">
        <v>84.0</v>
      </c>
      <c r="E209" s="1">
        <v>7.2</v>
      </c>
      <c r="F209" s="1">
        <v>2442.222054</v>
      </c>
      <c r="G209" s="1">
        <v>62.5</v>
      </c>
      <c r="H209" s="1">
        <v>7.53</v>
      </c>
      <c r="I209" s="1">
        <v>15941.39722</v>
      </c>
      <c r="J209" s="2">
        <v>1.7462982E7</v>
      </c>
      <c r="K209" s="1">
        <v>15.6</v>
      </c>
    </row>
    <row r="210">
      <c r="A210" s="1" t="s">
        <v>45</v>
      </c>
      <c r="B210" s="1">
        <v>2014.0</v>
      </c>
      <c r="C210" s="1">
        <v>83.0</v>
      </c>
      <c r="D210" s="1">
        <v>83.0</v>
      </c>
      <c r="E210" s="1">
        <v>7.16</v>
      </c>
      <c r="F210" s="1">
        <v>2352.999591</v>
      </c>
      <c r="G210" s="1">
        <v>63.1</v>
      </c>
      <c r="H210" s="1">
        <v>7.79</v>
      </c>
      <c r="I210" s="1">
        <v>14817.37778</v>
      </c>
      <c r="J210" s="2">
        <v>1.7613798E7</v>
      </c>
      <c r="K210" s="1">
        <v>16.2</v>
      </c>
    </row>
    <row r="211">
      <c r="A211" s="1" t="s">
        <v>45</v>
      </c>
      <c r="B211" s="1">
        <v>2015.0</v>
      </c>
      <c r="C211" s="1">
        <v>85.0</v>
      </c>
      <c r="D211" s="1">
        <v>82.0</v>
      </c>
      <c r="E211" s="5">
        <f>AVERAGE(E206:E210)</f>
        <v>7.262</v>
      </c>
      <c r="F211" s="4">
        <f>AVERAGE(F208:F210)</f>
        <v>2351.999762</v>
      </c>
      <c r="G211" s="1">
        <v>63.8</v>
      </c>
      <c r="H211" s="5">
        <f>AVERAGE(H206:H210)</f>
        <v>7.306</v>
      </c>
      <c r="I211" s="1">
        <v>13653.2264</v>
      </c>
      <c r="J211" s="2">
        <v>1.7762681E7</v>
      </c>
      <c r="K211" s="1">
        <v>16.3</v>
      </c>
    </row>
    <row r="212">
      <c r="A212" s="1" t="s">
        <v>46</v>
      </c>
      <c r="B212" s="1">
        <v>2010.0</v>
      </c>
      <c r="C212" s="1">
        <v>75.0</v>
      </c>
      <c r="D212" s="1">
        <v>92.0</v>
      </c>
      <c r="E212" s="1">
        <v>5.75</v>
      </c>
      <c r="F212" s="3">
        <f>AVERAGE(F213:F214,F216)</f>
        <v>98.52544823</v>
      </c>
      <c r="G212" s="1">
        <v>28.1</v>
      </c>
      <c r="H212" s="1">
        <v>4.89</v>
      </c>
      <c r="I212" s="1">
        <v>456.512487</v>
      </c>
      <c r="J212" s="2">
        <v>133775.0</v>
      </c>
      <c r="K212" s="1">
        <v>12.5</v>
      </c>
    </row>
    <row r="213">
      <c r="A213" s="1" t="s">
        <v>46</v>
      </c>
      <c r="B213" s="1">
        <v>2011.0</v>
      </c>
      <c r="C213" s="1">
        <v>75.2</v>
      </c>
      <c r="D213" s="1">
        <v>91.0</v>
      </c>
      <c r="E213" s="1">
        <v>5.63</v>
      </c>
      <c r="F213" s="1">
        <v>91.26749779</v>
      </c>
      <c r="G213" s="1">
        <v>29.0</v>
      </c>
      <c r="H213" s="1">
        <v>5.3</v>
      </c>
      <c r="I213" s="1">
        <v>5633.79616</v>
      </c>
      <c r="J213" s="2">
        <v>134413.0</v>
      </c>
      <c r="K213" s="1">
        <v>12.8</v>
      </c>
    </row>
    <row r="214">
      <c r="A214" s="1" t="s">
        <v>46</v>
      </c>
      <c r="B214" s="1">
        <v>2012.0</v>
      </c>
      <c r="C214" s="1">
        <v>75.4</v>
      </c>
      <c r="D214" s="1">
        <v>89.0</v>
      </c>
      <c r="E214" s="1">
        <v>5.74</v>
      </c>
      <c r="F214" s="1">
        <v>94.4344566</v>
      </c>
      <c r="G214" s="3">
        <f>AVERAGE(G212:G213,G216:G217)</f>
        <v>30.475</v>
      </c>
      <c r="H214" s="1">
        <v>5.26</v>
      </c>
      <c r="I214" s="1">
        <v>6337.882993</v>
      </c>
      <c r="J214" s="2">
        <v>135695.0</v>
      </c>
      <c r="K214" s="1">
        <v>12.4</v>
      </c>
    </row>
    <row r="215">
      <c r="A215" s="1" t="s">
        <v>46</v>
      </c>
      <c r="B215" s="1">
        <v>2013.0</v>
      </c>
      <c r="C215" s="1">
        <v>75.6</v>
      </c>
      <c r="D215" s="1">
        <v>88.0</v>
      </c>
      <c r="E215" s="1">
        <v>5.79</v>
      </c>
      <c r="F215" s="3">
        <f>AVERAGE(F213:F214,F216)</f>
        <v>98.52544823</v>
      </c>
      <c r="G215" s="3">
        <f>AVERAGE(G212:G213,G216:G217)</f>
        <v>30.475</v>
      </c>
      <c r="H215" s="1">
        <v>5.39</v>
      </c>
      <c r="I215" s="1">
        <v>777.77594</v>
      </c>
      <c r="J215" s="2">
        <v>135738.0</v>
      </c>
      <c r="K215" s="1">
        <v>12.7</v>
      </c>
    </row>
    <row r="216">
      <c r="A216" s="1" t="s">
        <v>46</v>
      </c>
      <c r="B216" s="1">
        <v>2014.0</v>
      </c>
      <c r="C216" s="1">
        <v>75.8</v>
      </c>
      <c r="D216" s="1">
        <v>86.0</v>
      </c>
      <c r="E216" s="1">
        <v>5.78</v>
      </c>
      <c r="F216" s="1">
        <v>109.8743903</v>
      </c>
      <c r="G216" s="1">
        <v>31.9</v>
      </c>
      <c r="H216" s="1">
        <v>5.55</v>
      </c>
      <c r="I216" s="1">
        <v>7683.5238</v>
      </c>
      <c r="J216" s="2">
        <v>136427.0</v>
      </c>
      <c r="K216" s="1">
        <v>13.1</v>
      </c>
    </row>
    <row r="217">
      <c r="A217" s="1" t="s">
        <v>46</v>
      </c>
      <c r="B217" s="1">
        <v>2015.0</v>
      </c>
      <c r="C217" s="1">
        <v>76.1</v>
      </c>
      <c r="D217" s="1">
        <v>85.0</v>
      </c>
      <c r="E217" s="5">
        <f>AVERAGE(E212:E216)</f>
        <v>5.738</v>
      </c>
      <c r="F217" s="4">
        <f>AVERAGE(F213:F214,F216)</f>
        <v>98.52544823</v>
      </c>
      <c r="G217" s="1">
        <v>32.9</v>
      </c>
      <c r="H217" s="5">
        <f>AVERAGE(H212:H216)</f>
        <v>5.278</v>
      </c>
      <c r="I217" s="1">
        <v>869.211938</v>
      </c>
      <c r="J217" s="2">
        <v>137122.0</v>
      </c>
      <c r="K217" s="1">
        <v>13.5</v>
      </c>
    </row>
    <row r="218">
      <c r="A218" s="1" t="s">
        <v>47</v>
      </c>
      <c r="B218" s="1">
        <v>2010.0</v>
      </c>
      <c r="C218" s="1">
        <v>73.6</v>
      </c>
      <c r="D218" s="3">
        <f>AVERAGE(D219:D223)</f>
        <v>143.8</v>
      </c>
      <c r="E218" s="1">
        <v>4.28</v>
      </c>
      <c r="F218" s="3">
        <f>AVERAGE(F220,F222)</f>
        <v>1461.692159</v>
      </c>
      <c r="G218" s="1">
        <v>54.2</v>
      </c>
      <c r="H218" s="1">
        <v>6.76</v>
      </c>
      <c r="I218" s="1">
        <v>625.65544</v>
      </c>
      <c r="J218" s="2">
        <v>4591897.0</v>
      </c>
      <c r="K218" s="1">
        <v>12.8</v>
      </c>
    </row>
    <row r="219">
      <c r="A219" s="1" t="s">
        <v>47</v>
      </c>
      <c r="B219" s="1">
        <v>2011.0</v>
      </c>
      <c r="C219" s="1">
        <v>74.2</v>
      </c>
      <c r="D219" s="1">
        <v>144.0</v>
      </c>
      <c r="E219" s="1">
        <v>4.37</v>
      </c>
      <c r="F219" s="3">
        <f>AVERAGE(F220,F222)</f>
        <v>1461.692159</v>
      </c>
      <c r="G219" s="1">
        <v>55.0</v>
      </c>
      <c r="H219" s="1">
        <v>6.64</v>
      </c>
      <c r="I219" s="1">
        <v>7227.73968</v>
      </c>
      <c r="J219" s="2">
        <v>4646646.0</v>
      </c>
      <c r="K219" s="1">
        <v>13.0</v>
      </c>
    </row>
    <row r="220">
      <c r="A220" s="1" t="s">
        <v>47</v>
      </c>
      <c r="B220" s="1">
        <v>2012.0</v>
      </c>
      <c r="C220" s="1">
        <v>74.3</v>
      </c>
      <c r="D220" s="1">
        <v>143.0</v>
      </c>
      <c r="E220" s="1">
        <v>4.44</v>
      </c>
      <c r="F220" s="1">
        <v>1487.896562</v>
      </c>
      <c r="G220" s="1">
        <v>55.7</v>
      </c>
      <c r="H220" s="1">
        <v>6.93</v>
      </c>
      <c r="I220" s="1">
        <v>7884.984429</v>
      </c>
      <c r="J220" s="2">
        <v>4.6881475E7</v>
      </c>
      <c r="K220" s="1">
        <v>13.2</v>
      </c>
    </row>
    <row r="221">
      <c r="A221" s="1" t="s">
        <v>47</v>
      </c>
      <c r="B221" s="1">
        <v>2013.0</v>
      </c>
      <c r="C221" s="1">
        <v>74.4</v>
      </c>
      <c r="D221" s="1">
        <v>145.0</v>
      </c>
      <c r="E221" s="1">
        <v>4.41</v>
      </c>
      <c r="F221" s="3">
        <f>AVERAGE(F220,F222)</f>
        <v>1461.692159</v>
      </c>
      <c r="G221" s="1">
        <v>56.4</v>
      </c>
      <c r="H221" s="1">
        <v>6.84</v>
      </c>
      <c r="I221" s="1">
        <v>83.5863</v>
      </c>
      <c r="J221" s="2">
        <v>4.7342981E7</v>
      </c>
      <c r="K221" s="1">
        <v>13.3</v>
      </c>
    </row>
    <row r="222">
      <c r="A222" s="1" t="s">
        <v>47</v>
      </c>
      <c r="B222" s="1">
        <v>2014.0</v>
      </c>
      <c r="C222" s="1">
        <v>74.6</v>
      </c>
      <c r="D222" s="1">
        <v>144.0</v>
      </c>
      <c r="E222" s="1">
        <v>4.38</v>
      </c>
      <c r="F222" s="1">
        <v>1435.487755</v>
      </c>
      <c r="G222" s="1">
        <v>57.2</v>
      </c>
      <c r="H222" s="1">
        <v>7.2</v>
      </c>
      <c r="I222" s="1">
        <v>7913.383432</v>
      </c>
      <c r="J222" s="2">
        <v>4.7791911E7</v>
      </c>
      <c r="K222" s="1">
        <v>13.6</v>
      </c>
    </row>
    <row r="223">
      <c r="A223" s="1" t="s">
        <v>47</v>
      </c>
      <c r="B223" s="1">
        <v>2015.0</v>
      </c>
      <c r="C223" s="1">
        <v>74.8</v>
      </c>
      <c r="D223" s="1">
        <v>143.0</v>
      </c>
      <c r="E223" s="5">
        <f>AVERAGE(E218:E222)</f>
        <v>4.376</v>
      </c>
      <c r="F223" s="4">
        <f>AVERAGE(F220,F222)</f>
        <v>1461.692159</v>
      </c>
      <c r="G223" s="1">
        <v>57.9</v>
      </c>
      <c r="H223" s="5">
        <f>AVERAGE(H218:H222)</f>
        <v>6.874</v>
      </c>
      <c r="I223" s="1">
        <v>644.525556</v>
      </c>
      <c r="J223" s="2">
        <v>4.8228697E7</v>
      </c>
      <c r="K223" s="1">
        <v>13.6</v>
      </c>
    </row>
    <row r="224">
      <c r="A224" s="1" t="s">
        <v>48</v>
      </c>
      <c r="B224" s="1">
        <v>2010.0</v>
      </c>
      <c r="C224" s="1">
        <v>61.8</v>
      </c>
      <c r="D224" s="1">
        <v>246.0</v>
      </c>
      <c r="E224" s="1">
        <v>0.15</v>
      </c>
      <c r="F224" s="1">
        <v>47.30421873</v>
      </c>
      <c r="G224" s="1">
        <v>21.6</v>
      </c>
      <c r="H224" s="1">
        <v>5.82</v>
      </c>
      <c r="I224" s="1">
        <v>769.1742883</v>
      </c>
      <c r="J224" s="2">
        <v>689692.0</v>
      </c>
      <c r="K224" s="1">
        <v>10.5</v>
      </c>
    </row>
    <row r="225">
      <c r="A225" s="1" t="s">
        <v>48</v>
      </c>
      <c r="B225" s="1">
        <v>2011.0</v>
      </c>
      <c r="C225" s="1">
        <v>62.2</v>
      </c>
      <c r="D225" s="1">
        <v>241.0</v>
      </c>
      <c r="E225" s="1">
        <v>0.12</v>
      </c>
      <c r="F225" s="1">
        <v>59.6596497</v>
      </c>
      <c r="G225" s="1">
        <v>22.1</v>
      </c>
      <c r="H225" s="1">
        <v>6.1</v>
      </c>
      <c r="I225" s="1">
        <v>829.7586885</v>
      </c>
      <c r="J225" s="2">
        <v>76569.0</v>
      </c>
      <c r="K225" s="1">
        <v>10.6</v>
      </c>
    </row>
    <row r="226">
      <c r="A226" s="1" t="s">
        <v>48</v>
      </c>
      <c r="B226" s="1">
        <v>2012.0</v>
      </c>
      <c r="C226" s="1">
        <v>62.5</v>
      </c>
      <c r="D226" s="1">
        <v>237.0</v>
      </c>
      <c r="E226" s="3">
        <f>AVERAGE(E224:E225)</f>
        <v>0.135</v>
      </c>
      <c r="F226" s="1">
        <v>78.39008571</v>
      </c>
      <c r="G226" s="1">
        <v>22.6</v>
      </c>
      <c r="H226" s="1">
        <v>7.11</v>
      </c>
      <c r="I226" s="1">
        <v>788.632653</v>
      </c>
      <c r="J226" s="2">
        <v>723868.0</v>
      </c>
      <c r="K226" s="1">
        <v>10.8</v>
      </c>
    </row>
    <row r="227">
      <c r="A227" s="1" t="s">
        <v>48</v>
      </c>
      <c r="B227" s="1">
        <v>2013.0</v>
      </c>
      <c r="C227" s="1">
        <v>62.9</v>
      </c>
      <c r="D227" s="1">
        <v>233.0</v>
      </c>
      <c r="E227" s="3">
        <f>AVERAGE(E224:E225)</f>
        <v>0.135</v>
      </c>
      <c r="F227" s="1">
        <v>61.57443584</v>
      </c>
      <c r="G227" s="1">
        <v>23.2</v>
      </c>
      <c r="H227" s="1">
        <v>6.51</v>
      </c>
      <c r="I227" s="1">
        <v>834.341949</v>
      </c>
      <c r="J227" s="2">
        <v>7415.0</v>
      </c>
      <c r="K227" s="1">
        <v>10.9</v>
      </c>
    </row>
    <row r="228">
      <c r="A228" s="1" t="s">
        <v>48</v>
      </c>
      <c r="B228" s="1">
        <v>2014.0</v>
      </c>
      <c r="C228" s="1">
        <v>63.2</v>
      </c>
      <c r="D228" s="1">
        <v>23.0</v>
      </c>
      <c r="E228" s="3">
        <f>AVERAGE(E224:E225)</f>
        <v>0.135</v>
      </c>
      <c r="F228" s="1">
        <v>73.86584922</v>
      </c>
      <c r="G228" s="1">
        <v>23.7</v>
      </c>
      <c r="H228" s="1">
        <v>6.75</v>
      </c>
      <c r="I228" s="1">
        <v>852.954379</v>
      </c>
      <c r="J228" s="2">
        <v>759385.0</v>
      </c>
      <c r="K228" s="1">
        <v>11.1</v>
      </c>
    </row>
    <row r="229">
      <c r="A229" s="1" t="s">
        <v>48</v>
      </c>
      <c r="B229" s="1">
        <v>2015.0</v>
      </c>
      <c r="C229" s="1">
        <v>63.5</v>
      </c>
      <c r="D229" s="1">
        <v>227.0</v>
      </c>
      <c r="E229" s="5">
        <f>AVERAGE(E224:E225)</f>
        <v>0.135</v>
      </c>
      <c r="F229" s="4">
        <f>AVERAGE(F224:F228)</f>
        <v>64.15884784</v>
      </c>
      <c r="G229" s="1">
        <v>24.2</v>
      </c>
      <c r="H229" s="5">
        <f>AVERAGE(H224:H228)</f>
        <v>6.458</v>
      </c>
      <c r="I229" s="1">
        <v>727.6463868</v>
      </c>
      <c r="J229" s="2">
        <v>777424.0</v>
      </c>
      <c r="K229" s="1">
        <v>11.1</v>
      </c>
    </row>
    <row r="230">
      <c r="A230" s="1" t="s">
        <v>49</v>
      </c>
      <c r="B230" s="1">
        <v>2010.0</v>
      </c>
      <c r="C230" s="1">
        <v>62.0</v>
      </c>
      <c r="D230" s="1">
        <v>298.0</v>
      </c>
      <c r="E230" s="1">
        <v>3.53</v>
      </c>
      <c r="F230" s="1">
        <v>0.0</v>
      </c>
      <c r="G230" s="1">
        <v>24.5</v>
      </c>
      <c r="H230" s="1">
        <v>2.29</v>
      </c>
      <c r="I230" s="4">
        <v>0.0</v>
      </c>
      <c r="J230" s="7">
        <v>0.0</v>
      </c>
      <c r="K230" s="1">
        <v>10.5</v>
      </c>
    </row>
    <row r="231">
      <c r="A231" s="1" t="s">
        <v>49</v>
      </c>
      <c r="B231" s="1">
        <v>2011.0</v>
      </c>
      <c r="C231" s="1">
        <v>62.9</v>
      </c>
      <c r="D231" s="1">
        <v>285.0</v>
      </c>
      <c r="E231" s="1">
        <v>3.82</v>
      </c>
      <c r="F231" s="1">
        <v>0.0</v>
      </c>
      <c r="G231" s="1">
        <v>25.0</v>
      </c>
      <c r="H231" s="1">
        <v>2.79</v>
      </c>
      <c r="I231" s="4">
        <v>0.0</v>
      </c>
      <c r="J231" s="7">
        <v>0.0</v>
      </c>
      <c r="K231" s="1">
        <v>10.7</v>
      </c>
    </row>
    <row r="232">
      <c r="A232" s="1" t="s">
        <v>49</v>
      </c>
      <c r="B232" s="1">
        <v>2012.0</v>
      </c>
      <c r="C232" s="1">
        <v>63.7</v>
      </c>
      <c r="D232" s="1">
        <v>273.0</v>
      </c>
      <c r="E232" s="1">
        <v>0.01</v>
      </c>
      <c r="F232" s="1">
        <v>0.0</v>
      </c>
      <c r="G232" s="1">
        <v>25.6</v>
      </c>
      <c r="H232" s="1">
        <v>3.98</v>
      </c>
      <c r="I232" s="4">
        <v>0.0</v>
      </c>
      <c r="J232" s="7">
        <v>0.0</v>
      </c>
      <c r="K232" s="1">
        <v>10.2</v>
      </c>
    </row>
    <row r="233">
      <c r="A233" s="1" t="s">
        <v>49</v>
      </c>
      <c r="B233" s="1">
        <v>2013.0</v>
      </c>
      <c r="C233" s="1">
        <v>63.9</v>
      </c>
      <c r="D233" s="1">
        <v>274.0</v>
      </c>
      <c r="E233" s="1">
        <v>0.01</v>
      </c>
      <c r="F233" s="1">
        <v>0.0</v>
      </c>
      <c r="G233" s="1">
        <v>26.2</v>
      </c>
      <c r="H233" s="1">
        <v>5.9</v>
      </c>
      <c r="I233" s="4">
        <v>0.0</v>
      </c>
      <c r="J233" s="7">
        <v>0.0</v>
      </c>
      <c r="K233" s="1">
        <v>11.1</v>
      </c>
    </row>
    <row r="234">
      <c r="A234" s="1" t="s">
        <v>49</v>
      </c>
      <c r="B234" s="1">
        <v>2014.0</v>
      </c>
      <c r="C234" s="1">
        <v>64.2</v>
      </c>
      <c r="D234" s="1">
        <v>275.0</v>
      </c>
      <c r="E234" s="1">
        <v>0.01</v>
      </c>
      <c r="F234" s="1">
        <v>0.0</v>
      </c>
      <c r="G234" s="1">
        <v>26.8</v>
      </c>
      <c r="H234" s="1">
        <v>5.15</v>
      </c>
      <c r="I234" s="4">
        <v>0.0</v>
      </c>
      <c r="J234" s="7">
        <v>0.0</v>
      </c>
      <c r="K234" s="1">
        <v>11.1</v>
      </c>
    </row>
    <row r="235">
      <c r="A235" s="1" t="s">
        <v>49</v>
      </c>
      <c r="B235" s="1">
        <v>2015.0</v>
      </c>
      <c r="C235" s="1">
        <v>64.7</v>
      </c>
      <c r="D235" s="1">
        <v>267.0</v>
      </c>
      <c r="E235" s="4">
        <v>0.0</v>
      </c>
      <c r="F235" s="1">
        <v>0.0</v>
      </c>
      <c r="G235" s="1">
        <v>27.4</v>
      </c>
      <c r="H235" s="4">
        <v>0.0</v>
      </c>
      <c r="I235" s="4">
        <v>0.0</v>
      </c>
      <c r="J235" s="7">
        <v>0.0</v>
      </c>
      <c r="K235" s="1">
        <v>11.1</v>
      </c>
    </row>
    <row r="236">
      <c r="A236" s="1" t="s">
        <v>50</v>
      </c>
      <c r="B236" s="1">
        <v>2013.0</v>
      </c>
      <c r="C236" s="4">
        <v>0.0</v>
      </c>
      <c r="D236" s="4">
        <v>0.0</v>
      </c>
      <c r="E236" s="1">
        <v>0.01</v>
      </c>
      <c r="F236" s="1">
        <v>0.0</v>
      </c>
      <c r="G236" s="1">
        <v>82.8</v>
      </c>
      <c r="H236" s="1">
        <v>3.58</v>
      </c>
      <c r="I236" s="4">
        <v>0.0</v>
      </c>
      <c r="J236" s="7">
        <v>0.0</v>
      </c>
      <c r="K236" s="4">
        <v>0.0</v>
      </c>
    </row>
    <row r="237">
      <c r="A237" s="1" t="s">
        <v>51</v>
      </c>
      <c r="B237" s="1">
        <v>2010.0</v>
      </c>
      <c r="C237" s="1">
        <v>78.1</v>
      </c>
      <c r="D237" s="1">
        <v>16.0</v>
      </c>
      <c r="E237" s="1">
        <v>3.58</v>
      </c>
      <c r="F237" s="1">
        <v>2377.010299</v>
      </c>
      <c r="G237" s="1">
        <v>55.5</v>
      </c>
      <c r="H237" s="1">
        <v>9.66</v>
      </c>
      <c r="I237" s="1">
        <v>8199.414621</v>
      </c>
      <c r="J237" s="2">
        <v>454528.0</v>
      </c>
      <c r="K237" s="1">
        <v>13.3</v>
      </c>
    </row>
    <row r="238">
      <c r="A238" s="1" t="s">
        <v>51</v>
      </c>
      <c r="B238" s="1">
        <v>2011.0</v>
      </c>
      <c r="C238" s="1">
        <v>79.0</v>
      </c>
      <c r="D238" s="1">
        <v>98.0</v>
      </c>
      <c r="E238" s="1">
        <v>3.41</v>
      </c>
      <c r="F238" s="1">
        <v>2429.854745</v>
      </c>
      <c r="G238" s="1">
        <v>56.5</v>
      </c>
      <c r="H238" s="1">
        <v>9.73</v>
      </c>
      <c r="I238" s="1">
        <v>9186.59639</v>
      </c>
      <c r="J238" s="2">
        <v>46474.0</v>
      </c>
      <c r="K238" s="1">
        <v>13.4</v>
      </c>
    </row>
    <row r="239">
      <c r="A239" s="1" t="s">
        <v>51</v>
      </c>
      <c r="B239" s="1">
        <v>2012.0</v>
      </c>
      <c r="C239" s="1">
        <v>79.2</v>
      </c>
      <c r="D239" s="1">
        <v>97.0</v>
      </c>
      <c r="E239" s="1">
        <v>3.34</v>
      </c>
      <c r="F239" s="1">
        <v>2568.237059</v>
      </c>
      <c r="G239" s="1">
        <v>57.5</v>
      </c>
      <c r="H239" s="1">
        <v>9.56</v>
      </c>
      <c r="I239" s="1">
        <v>9985.36959</v>
      </c>
      <c r="J239" s="2">
        <v>4654122.0</v>
      </c>
      <c r="K239" s="1">
        <v>13.6</v>
      </c>
    </row>
    <row r="240">
      <c r="A240" s="1" t="s">
        <v>51</v>
      </c>
      <c r="B240" s="1">
        <v>2013.0</v>
      </c>
      <c r="C240" s="1">
        <v>79.4</v>
      </c>
      <c r="D240" s="1">
        <v>96.0</v>
      </c>
      <c r="E240" s="1">
        <v>3.42</v>
      </c>
      <c r="F240" s="3">
        <f>AVERAGE(F237:F239)</f>
        <v>2458.367368</v>
      </c>
      <c r="G240" s="1">
        <v>58.5</v>
      </c>
      <c r="H240" s="1">
        <v>9.47</v>
      </c>
      <c r="I240" s="1">
        <v>1569.66631</v>
      </c>
      <c r="J240" s="2">
        <v>47641.0</v>
      </c>
      <c r="K240" s="1">
        <v>13.7</v>
      </c>
    </row>
    <row r="241">
      <c r="A241" s="1" t="s">
        <v>51</v>
      </c>
      <c r="B241" s="1">
        <v>2014.0</v>
      </c>
      <c r="C241" s="1">
        <v>79.5</v>
      </c>
      <c r="D241" s="1">
        <v>96.0</v>
      </c>
      <c r="E241" s="1">
        <v>3.45</v>
      </c>
      <c r="F241" s="3">
        <f>AVERAGE(F237:F239)</f>
        <v>2458.367368</v>
      </c>
      <c r="G241" s="1">
        <v>59.5</v>
      </c>
      <c r="H241" s="1">
        <v>9.31</v>
      </c>
      <c r="I241" s="1">
        <v>1647.44179</v>
      </c>
      <c r="J241" s="2">
        <v>4757575.0</v>
      </c>
      <c r="K241" s="1">
        <v>13.9</v>
      </c>
    </row>
    <row r="242">
      <c r="A242" s="1" t="s">
        <v>51</v>
      </c>
      <c r="B242" s="1">
        <v>2015.0</v>
      </c>
      <c r="C242" s="1">
        <v>79.6</v>
      </c>
      <c r="D242" s="1">
        <v>95.0</v>
      </c>
      <c r="E242" s="5">
        <f>AVERAGE(E237:E241)</f>
        <v>3.44</v>
      </c>
      <c r="F242" s="4">
        <f>AVERAGE(F237:F239)</f>
        <v>2458.367368</v>
      </c>
      <c r="G242" s="1">
        <v>6.5</v>
      </c>
      <c r="H242" s="5">
        <f>AVERAGE(H237:H241)</f>
        <v>9.546</v>
      </c>
      <c r="I242" s="1">
        <v>1146.36273</v>
      </c>
      <c r="J242" s="2">
        <v>487852.0</v>
      </c>
      <c r="K242" s="1">
        <v>14.2</v>
      </c>
    </row>
    <row r="243">
      <c r="A243" s="1" t="s">
        <v>52</v>
      </c>
      <c r="B243" s="1">
        <v>2010.0</v>
      </c>
      <c r="C243" s="1">
        <v>76.6</v>
      </c>
      <c r="D243" s="1">
        <v>16.0</v>
      </c>
      <c r="E243" s="1">
        <v>12.1</v>
      </c>
      <c r="F243" s="3">
        <f>AVERAGE(F244:F247)</f>
        <v>1887.069025</v>
      </c>
      <c r="G243" s="1">
        <v>6.6</v>
      </c>
      <c r="H243" s="1">
        <v>8.25</v>
      </c>
      <c r="I243" s="1">
        <v>1355.74586</v>
      </c>
      <c r="J243" s="2">
        <v>4417781.0</v>
      </c>
      <c r="K243" s="1">
        <v>14.2</v>
      </c>
    </row>
    <row r="244">
      <c r="A244" s="1" t="s">
        <v>52</v>
      </c>
      <c r="B244" s="1">
        <v>2011.0</v>
      </c>
      <c r="C244" s="1">
        <v>77.0</v>
      </c>
      <c r="D244" s="1">
        <v>14.0</v>
      </c>
      <c r="E244" s="1">
        <v>12.19</v>
      </c>
      <c r="F244" s="1">
        <v>1913.356642</v>
      </c>
      <c r="G244" s="1">
        <v>61.3</v>
      </c>
      <c r="H244" s="1">
        <v>7.8</v>
      </c>
      <c r="I244" s="1">
        <v>14539.18421</v>
      </c>
      <c r="J244" s="2">
        <v>428622.0</v>
      </c>
      <c r="K244" s="1">
        <v>14.5</v>
      </c>
    </row>
    <row r="245">
      <c r="A245" s="1" t="s">
        <v>52</v>
      </c>
      <c r="B245" s="1">
        <v>2012.0</v>
      </c>
      <c r="C245" s="1">
        <v>77.1</v>
      </c>
      <c r="D245" s="1">
        <v>14.0</v>
      </c>
      <c r="E245" s="1">
        <v>11.49</v>
      </c>
      <c r="F245" s="1">
        <v>1851.713262</v>
      </c>
      <c r="G245" s="1">
        <v>61.9</v>
      </c>
      <c r="H245" s="1">
        <v>7.8</v>
      </c>
      <c r="I245" s="1">
        <v>13235.97757</v>
      </c>
      <c r="J245" s="2">
        <v>4267558.0</v>
      </c>
      <c r="K245" s="1">
        <v>14.6</v>
      </c>
    </row>
    <row r="246">
      <c r="A246" s="1" t="s">
        <v>52</v>
      </c>
      <c r="B246" s="1">
        <v>2013.0</v>
      </c>
      <c r="C246" s="1">
        <v>77.7</v>
      </c>
      <c r="D246" s="1">
        <v>97.0</v>
      </c>
      <c r="E246" s="1">
        <v>12.39</v>
      </c>
      <c r="F246" s="1">
        <v>1899.107385</v>
      </c>
      <c r="G246" s="1">
        <v>62.5</v>
      </c>
      <c r="H246" s="1">
        <v>7.83</v>
      </c>
      <c r="I246" s="1">
        <v>13574.749</v>
      </c>
      <c r="J246" s="2">
        <v>4255689.0</v>
      </c>
      <c r="K246" s="1">
        <v>14.9</v>
      </c>
    </row>
    <row r="247">
      <c r="A247" s="1" t="s">
        <v>52</v>
      </c>
      <c r="B247" s="1">
        <v>2014.0</v>
      </c>
      <c r="C247" s="1">
        <v>77.8</v>
      </c>
      <c r="D247" s="1">
        <v>97.0</v>
      </c>
      <c r="E247" s="1">
        <v>12.14</v>
      </c>
      <c r="F247" s="1">
        <v>1884.098811</v>
      </c>
      <c r="G247" s="1">
        <v>63.1</v>
      </c>
      <c r="H247" s="1">
        <v>7.8</v>
      </c>
      <c r="I247" s="1">
        <v>13467.46827</v>
      </c>
      <c r="J247" s="2">
        <v>4238389.0</v>
      </c>
      <c r="K247" s="1">
        <v>15.1</v>
      </c>
    </row>
    <row r="248">
      <c r="A248" s="1" t="s">
        <v>52</v>
      </c>
      <c r="B248" s="1">
        <v>2015.0</v>
      </c>
      <c r="C248" s="1">
        <v>78.0</v>
      </c>
      <c r="D248" s="1">
        <v>95.0</v>
      </c>
      <c r="E248" s="5">
        <f>AVERAGE(E243:E247)</f>
        <v>12.062</v>
      </c>
      <c r="F248" s="4">
        <f>AVERAGE(F244:F247)</f>
        <v>1887.069025</v>
      </c>
      <c r="G248" s="1">
        <v>63.7</v>
      </c>
      <c r="H248" s="5">
        <f>AVERAGE(H243:H247)</f>
        <v>7.896</v>
      </c>
      <c r="I248" s="1">
        <v>11579.6674</v>
      </c>
      <c r="J248" s="2">
        <v>42364.0</v>
      </c>
      <c r="K248" s="1">
        <v>15.3</v>
      </c>
    </row>
    <row r="249">
      <c r="A249" s="1" t="s">
        <v>53</v>
      </c>
      <c r="B249" s="1">
        <v>2010.0</v>
      </c>
      <c r="C249" s="1">
        <v>78.0</v>
      </c>
      <c r="D249" s="1">
        <v>98.0</v>
      </c>
      <c r="E249" s="1">
        <v>4.13</v>
      </c>
      <c r="F249" s="1">
        <v>787.2808163</v>
      </c>
      <c r="G249" s="1">
        <v>57.7</v>
      </c>
      <c r="H249" s="1">
        <v>1.19</v>
      </c>
      <c r="I249" s="1">
        <v>5676.14143</v>
      </c>
      <c r="J249" s="7">
        <v>0.0</v>
      </c>
      <c r="K249" s="1">
        <v>17.6</v>
      </c>
    </row>
    <row r="250">
      <c r="A250" s="1" t="s">
        <v>53</v>
      </c>
      <c r="B250" s="1">
        <v>2011.0</v>
      </c>
      <c r="C250" s="1">
        <v>78.8</v>
      </c>
      <c r="D250" s="1">
        <v>92.0</v>
      </c>
      <c r="E250" s="1">
        <v>4.14</v>
      </c>
      <c r="F250" s="1">
        <v>102.0645784</v>
      </c>
      <c r="G250" s="1">
        <v>58.4</v>
      </c>
      <c r="H250" s="1">
        <v>1.6</v>
      </c>
      <c r="I250" s="1">
        <v>675.92436</v>
      </c>
      <c r="J250" s="7">
        <v>0.0</v>
      </c>
      <c r="K250" s="1">
        <v>16.5</v>
      </c>
    </row>
    <row r="251">
      <c r="A251" s="1" t="s">
        <v>53</v>
      </c>
      <c r="B251" s="1">
        <v>2012.0</v>
      </c>
      <c r="C251" s="1">
        <v>78.7</v>
      </c>
      <c r="D251" s="1">
        <v>96.0</v>
      </c>
      <c r="E251" s="1">
        <v>4.16</v>
      </c>
      <c r="F251" s="1">
        <v>742.1961992</v>
      </c>
      <c r="G251" s="1">
        <v>59.2</v>
      </c>
      <c r="H251" s="1">
        <v>8.59</v>
      </c>
      <c r="I251" s="1">
        <v>6425.941119</v>
      </c>
      <c r="J251" s="7">
        <v>0.0</v>
      </c>
      <c r="K251" s="1">
        <v>15.7</v>
      </c>
    </row>
    <row r="252">
      <c r="A252" s="1" t="s">
        <v>53</v>
      </c>
      <c r="B252" s="1">
        <v>2013.0</v>
      </c>
      <c r="C252" s="1">
        <v>78.7</v>
      </c>
      <c r="D252" s="1">
        <v>96.0</v>
      </c>
      <c r="E252" s="1">
        <v>4.18</v>
      </c>
      <c r="F252" s="1">
        <v>95.67571176</v>
      </c>
      <c r="G252" s="1">
        <v>59.9</v>
      </c>
      <c r="H252" s="1">
        <v>9.48</v>
      </c>
      <c r="I252" s="1">
        <v>676.15344</v>
      </c>
      <c r="J252" s="7">
        <v>0.0</v>
      </c>
      <c r="K252" s="1">
        <v>14.7</v>
      </c>
    </row>
    <row r="253">
      <c r="A253" s="1" t="s">
        <v>53</v>
      </c>
      <c r="B253" s="1">
        <v>2014.0</v>
      </c>
      <c r="C253" s="1">
        <v>79.0</v>
      </c>
      <c r="D253" s="1">
        <v>93.0</v>
      </c>
      <c r="E253" s="1">
        <v>4.37</v>
      </c>
      <c r="F253" s="1">
        <v>13.6691019</v>
      </c>
      <c r="G253" s="1">
        <v>6.7</v>
      </c>
      <c r="H253" s="1">
        <v>11.6</v>
      </c>
      <c r="I253" s="1">
        <v>75.5199</v>
      </c>
      <c r="J253" s="7">
        <v>0.0</v>
      </c>
      <c r="K253" s="1">
        <v>14.0</v>
      </c>
    </row>
    <row r="254">
      <c r="A254" s="1" t="s">
        <v>53</v>
      </c>
      <c r="B254" s="1">
        <v>2015.0</v>
      </c>
      <c r="C254" s="1">
        <v>79.1</v>
      </c>
      <c r="D254" s="1">
        <v>92.0</v>
      </c>
      <c r="E254" s="4">
        <v>0.0</v>
      </c>
      <c r="F254" s="4">
        <v>0.0</v>
      </c>
      <c r="G254" s="1">
        <v>61.4</v>
      </c>
      <c r="H254" s="4">
        <v>0.0</v>
      </c>
      <c r="I254" s="1">
        <v>762.261218</v>
      </c>
      <c r="J254" s="7">
        <v>0.0</v>
      </c>
      <c r="K254" s="1">
        <v>13.9</v>
      </c>
    </row>
    <row r="255">
      <c r="A255" s="1" t="s">
        <v>54</v>
      </c>
      <c r="B255" s="1">
        <v>2010.0</v>
      </c>
      <c r="C255" s="1">
        <v>79.5</v>
      </c>
      <c r="D255" s="1">
        <v>59.0</v>
      </c>
      <c r="E255" s="1">
        <v>11.32</v>
      </c>
      <c r="F255" s="3">
        <f>AVERAGE(F256:F257)</f>
        <v>2301.540617</v>
      </c>
      <c r="G255" s="1">
        <v>57.8</v>
      </c>
      <c r="H255" s="1">
        <v>7.23</v>
      </c>
      <c r="I255" s="1">
        <v>3818.46396</v>
      </c>
      <c r="J255" s="2">
        <v>111267.0</v>
      </c>
      <c r="K255" s="1">
        <v>14.6</v>
      </c>
    </row>
    <row r="256">
      <c r="A256" s="1" t="s">
        <v>54</v>
      </c>
      <c r="B256" s="1">
        <v>2011.0</v>
      </c>
      <c r="C256" s="1">
        <v>79.7</v>
      </c>
      <c r="D256" s="1">
        <v>57.0</v>
      </c>
      <c r="E256" s="1">
        <v>10.69</v>
      </c>
      <c r="F256" s="1">
        <v>2443.325028</v>
      </c>
      <c r="G256" s="1">
        <v>58.3</v>
      </c>
      <c r="H256" s="1">
        <v>7.54</v>
      </c>
      <c r="I256" s="1">
        <v>32233.83942</v>
      </c>
      <c r="J256" s="2">
        <v>1124835.0</v>
      </c>
      <c r="K256" s="1">
        <v>13.8</v>
      </c>
    </row>
    <row r="257">
      <c r="A257" s="1" t="s">
        <v>54</v>
      </c>
      <c r="B257" s="1">
        <v>2012.0</v>
      </c>
      <c r="C257" s="1">
        <v>80.0</v>
      </c>
      <c r="D257" s="1">
        <v>56.0</v>
      </c>
      <c r="E257" s="1">
        <v>10.55</v>
      </c>
      <c r="F257" s="1">
        <v>2159.756205</v>
      </c>
      <c r="G257" s="1">
        <v>58.7</v>
      </c>
      <c r="H257" s="1">
        <v>7.44</v>
      </c>
      <c r="I257" s="1">
        <v>28951.15556</v>
      </c>
      <c r="J257" s="2">
        <v>113562.0</v>
      </c>
      <c r="K257" s="1">
        <v>13.8</v>
      </c>
    </row>
    <row r="258">
      <c r="A258" s="1" t="s">
        <v>54</v>
      </c>
      <c r="B258" s="1">
        <v>2013.0</v>
      </c>
      <c r="C258" s="1">
        <v>81.0</v>
      </c>
      <c r="D258" s="1">
        <v>54.0</v>
      </c>
      <c r="E258" s="1">
        <v>9.04</v>
      </c>
      <c r="F258" s="3">
        <f>AVERAGE(F256:F257)</f>
        <v>2301.540617</v>
      </c>
      <c r="G258" s="1">
        <v>59.2</v>
      </c>
      <c r="H258" s="1">
        <v>7.46</v>
      </c>
      <c r="I258" s="1">
        <v>2797.96736</v>
      </c>
      <c r="J258" s="2">
        <v>1143896.0</v>
      </c>
      <c r="K258" s="1">
        <v>13.8</v>
      </c>
    </row>
    <row r="259">
      <c r="A259" s="1" t="s">
        <v>54</v>
      </c>
      <c r="B259" s="1">
        <v>2014.0</v>
      </c>
      <c r="C259" s="1">
        <v>83.0</v>
      </c>
      <c r="D259" s="1">
        <v>53.0</v>
      </c>
      <c r="E259" s="3">
        <f>AVERAGE(E255:E258)</f>
        <v>10.4</v>
      </c>
      <c r="F259" s="3">
        <f>AVERAGE(F256:F257)</f>
        <v>2301.540617</v>
      </c>
      <c r="G259" s="1">
        <v>59.8</v>
      </c>
      <c r="H259" s="1">
        <v>7.37</v>
      </c>
      <c r="I259" s="1">
        <v>2734.88382</v>
      </c>
      <c r="J259" s="2">
        <v>115239.0</v>
      </c>
      <c r="K259" s="1">
        <v>14.0</v>
      </c>
    </row>
    <row r="260">
      <c r="A260" s="1" t="s">
        <v>54</v>
      </c>
      <c r="B260" s="1">
        <v>2015.0</v>
      </c>
      <c r="C260" s="1">
        <v>85.0</v>
      </c>
      <c r="D260" s="1">
        <v>52.0</v>
      </c>
      <c r="E260" s="5">
        <f>AVERAGE(E255:E258)</f>
        <v>10.4</v>
      </c>
      <c r="F260" s="4">
        <f>AVERAGE(F256:F257)</f>
        <v>2301.540617</v>
      </c>
      <c r="G260" s="1">
        <v>6.3</v>
      </c>
      <c r="H260" s="7">
        <f>AVERAGE(H255:H259)</f>
        <v>7.408</v>
      </c>
      <c r="I260" s="1">
        <v>2375.1127</v>
      </c>
      <c r="J260" s="2">
        <v>116985.0</v>
      </c>
      <c r="K260" s="1">
        <v>14.3</v>
      </c>
    </row>
    <row r="261">
      <c r="A261" s="1" t="s">
        <v>55</v>
      </c>
      <c r="B261" s="1">
        <v>2010.0</v>
      </c>
      <c r="C261" s="1">
        <v>77.5</v>
      </c>
      <c r="D261" s="1">
        <v>99.0</v>
      </c>
      <c r="E261" s="1">
        <v>12.69</v>
      </c>
      <c r="F261" s="1">
        <v>0.0</v>
      </c>
      <c r="G261" s="1">
        <v>63.6</v>
      </c>
      <c r="H261" s="1">
        <v>7.43</v>
      </c>
      <c r="I261" s="4">
        <v>0.0</v>
      </c>
      <c r="J261" s="7">
        <v>0.0</v>
      </c>
      <c r="K261" s="4">
        <v>0.0</v>
      </c>
    </row>
    <row r="262">
      <c r="A262" s="1" t="s">
        <v>55</v>
      </c>
      <c r="B262" s="1">
        <v>2011.0</v>
      </c>
      <c r="C262" s="1">
        <v>77.8</v>
      </c>
      <c r="D262" s="1">
        <v>97.0</v>
      </c>
      <c r="E262" s="1">
        <v>12.43</v>
      </c>
      <c r="F262" s="1">
        <v>0.0</v>
      </c>
      <c r="G262" s="1">
        <v>64.0</v>
      </c>
      <c r="H262" s="1">
        <v>7.5</v>
      </c>
      <c r="I262" s="4">
        <v>0.0</v>
      </c>
      <c r="J262" s="7">
        <v>0.0</v>
      </c>
      <c r="K262" s="4">
        <v>0.0</v>
      </c>
    </row>
    <row r="263">
      <c r="A263" s="1" t="s">
        <v>55</v>
      </c>
      <c r="B263" s="1">
        <v>2012.0</v>
      </c>
      <c r="C263" s="1">
        <v>78.0</v>
      </c>
      <c r="D263" s="1">
        <v>93.0</v>
      </c>
      <c r="E263" s="1">
        <v>12.71</v>
      </c>
      <c r="F263" s="1">
        <v>0.0</v>
      </c>
      <c r="G263" s="1">
        <v>64.5</v>
      </c>
      <c r="H263" s="1">
        <v>7.55</v>
      </c>
      <c r="I263" s="4">
        <v>0.0</v>
      </c>
      <c r="J263" s="7">
        <v>0.0</v>
      </c>
      <c r="K263" s="4">
        <v>0.0</v>
      </c>
    </row>
    <row r="264">
      <c r="A264" s="1" t="s">
        <v>55</v>
      </c>
      <c r="B264" s="1">
        <v>2013.0</v>
      </c>
      <c r="C264" s="1">
        <v>78.2</v>
      </c>
      <c r="D264" s="1">
        <v>9.0</v>
      </c>
      <c r="E264" s="1">
        <v>12.45</v>
      </c>
      <c r="F264" s="1">
        <v>0.0</v>
      </c>
      <c r="G264" s="1">
        <v>65.1</v>
      </c>
      <c r="H264" s="1">
        <v>7.49</v>
      </c>
      <c r="I264" s="4">
        <v>0.0</v>
      </c>
      <c r="J264" s="7">
        <v>0.0</v>
      </c>
      <c r="K264" s="4">
        <v>0.0</v>
      </c>
    </row>
    <row r="265">
      <c r="A265" s="1" t="s">
        <v>55</v>
      </c>
      <c r="B265" s="1">
        <v>2014.0</v>
      </c>
      <c r="C265" s="1">
        <v>78.6</v>
      </c>
      <c r="D265" s="1">
        <v>88.0</v>
      </c>
      <c r="E265" s="1">
        <v>12.68</v>
      </c>
      <c r="F265" s="1">
        <v>0.0</v>
      </c>
      <c r="G265" s="1">
        <v>65.6</v>
      </c>
      <c r="H265" s="1">
        <v>7.41</v>
      </c>
      <c r="I265" s="4">
        <v>0.0</v>
      </c>
      <c r="J265" s="7">
        <v>0.0</v>
      </c>
      <c r="K265" s="4">
        <v>0.0</v>
      </c>
    </row>
    <row r="266">
      <c r="A266" s="1" t="s">
        <v>55</v>
      </c>
      <c r="B266" s="1">
        <v>2015.0</v>
      </c>
      <c r="C266" s="1">
        <v>78.8</v>
      </c>
      <c r="D266" s="1">
        <v>86.0</v>
      </c>
      <c r="E266" s="4">
        <v>0.0</v>
      </c>
      <c r="F266" s="1">
        <v>0.0</v>
      </c>
      <c r="G266" s="1">
        <v>66.1</v>
      </c>
      <c r="H266" s="4">
        <v>0.0</v>
      </c>
      <c r="I266" s="4">
        <v>0.0</v>
      </c>
      <c r="J266" s="7">
        <v>0.0</v>
      </c>
      <c r="K266" s="4">
        <v>0.0</v>
      </c>
    </row>
    <row r="267">
      <c r="A267" s="1" t="s">
        <v>56</v>
      </c>
      <c r="B267" s="1">
        <v>2010.0</v>
      </c>
      <c r="C267" s="1">
        <v>69.0</v>
      </c>
      <c r="D267" s="1">
        <v>157.0</v>
      </c>
      <c r="E267" s="1">
        <v>3.12</v>
      </c>
      <c r="F267" s="1">
        <v>0.0</v>
      </c>
      <c r="G267" s="1">
        <v>3.3</v>
      </c>
      <c r="H267" s="4">
        <v>0.0</v>
      </c>
      <c r="I267" s="4">
        <v>0.0</v>
      </c>
      <c r="J267" s="7">
        <v>0.0</v>
      </c>
      <c r="K267" s="4">
        <v>0.0</v>
      </c>
    </row>
    <row r="268">
      <c r="A268" s="1" t="s">
        <v>56</v>
      </c>
      <c r="B268" s="1">
        <v>2011.0</v>
      </c>
      <c r="C268" s="1">
        <v>69.4</v>
      </c>
      <c r="D268" s="1">
        <v>153.0</v>
      </c>
      <c r="E268" s="1">
        <v>3.39</v>
      </c>
      <c r="F268" s="1">
        <v>0.0</v>
      </c>
      <c r="G268" s="1">
        <v>3.8</v>
      </c>
      <c r="H268" s="4">
        <v>0.0</v>
      </c>
      <c r="I268" s="4">
        <v>0.0</v>
      </c>
      <c r="J268" s="7">
        <v>0.0</v>
      </c>
      <c r="K268" s="4">
        <v>0.0</v>
      </c>
    </row>
    <row r="269">
      <c r="A269" s="1" t="s">
        <v>56</v>
      </c>
      <c r="B269" s="1">
        <v>2012.0</v>
      </c>
      <c r="C269" s="1">
        <v>69.8</v>
      </c>
      <c r="D269" s="1">
        <v>149.0</v>
      </c>
      <c r="E269" s="1">
        <v>3.61</v>
      </c>
      <c r="F269" s="1">
        <v>0.0</v>
      </c>
      <c r="G269" s="1">
        <v>31.3</v>
      </c>
      <c r="H269" s="4">
        <v>0.0</v>
      </c>
      <c r="I269" s="4">
        <v>0.0</v>
      </c>
      <c r="J269" s="7">
        <v>0.0</v>
      </c>
      <c r="K269" s="4">
        <v>0.0</v>
      </c>
    </row>
    <row r="270">
      <c r="A270" s="1" t="s">
        <v>56</v>
      </c>
      <c r="B270" s="1">
        <v>2013.0</v>
      </c>
      <c r="C270" s="1">
        <v>71.0</v>
      </c>
      <c r="D270" s="1">
        <v>146.0</v>
      </c>
      <c r="E270" s="1">
        <v>3.35</v>
      </c>
      <c r="F270" s="1">
        <v>0.0</v>
      </c>
      <c r="G270" s="1">
        <v>31.8</v>
      </c>
      <c r="H270" s="4">
        <v>0.0</v>
      </c>
      <c r="I270" s="4">
        <v>0.0</v>
      </c>
      <c r="J270" s="7">
        <v>0.0</v>
      </c>
      <c r="K270" s="4">
        <v>0.0</v>
      </c>
    </row>
    <row r="271">
      <c r="A271" s="1" t="s">
        <v>56</v>
      </c>
      <c r="B271" s="1">
        <v>2014.0</v>
      </c>
      <c r="C271" s="1">
        <v>73.0</v>
      </c>
      <c r="D271" s="1">
        <v>142.0</v>
      </c>
      <c r="E271" s="1">
        <v>0.01</v>
      </c>
      <c r="F271" s="1">
        <v>0.0</v>
      </c>
      <c r="G271" s="1">
        <v>32.4</v>
      </c>
      <c r="H271" s="4">
        <v>0.0</v>
      </c>
      <c r="I271" s="4">
        <v>0.0</v>
      </c>
      <c r="J271" s="7">
        <v>0.0</v>
      </c>
      <c r="K271" s="4">
        <v>0.0</v>
      </c>
    </row>
    <row r="272">
      <c r="A272" s="1" t="s">
        <v>56</v>
      </c>
      <c r="B272" s="1">
        <v>2015.0</v>
      </c>
      <c r="C272" s="1">
        <v>76.0</v>
      </c>
      <c r="D272" s="1">
        <v>139.0</v>
      </c>
      <c r="E272" s="4">
        <v>0.0</v>
      </c>
      <c r="F272" s="1">
        <v>0.0</v>
      </c>
      <c r="G272" s="1">
        <v>32.9</v>
      </c>
      <c r="H272" s="4">
        <v>0.0</v>
      </c>
      <c r="I272" s="4">
        <v>0.0</v>
      </c>
      <c r="J272" s="7">
        <v>0.0</v>
      </c>
      <c r="K272" s="4">
        <v>0.0</v>
      </c>
    </row>
    <row r="273">
      <c r="A273" s="1" t="s">
        <v>57</v>
      </c>
      <c r="B273" s="1">
        <v>2010.0</v>
      </c>
      <c r="C273" s="1">
        <v>57.4</v>
      </c>
      <c r="D273" s="1">
        <v>283.0</v>
      </c>
      <c r="E273" s="1">
        <v>1.81</v>
      </c>
      <c r="F273" s="1">
        <v>0.0</v>
      </c>
      <c r="G273" s="1">
        <v>19.1</v>
      </c>
      <c r="H273" s="1">
        <v>4.4</v>
      </c>
      <c r="I273" s="4">
        <v>0.0</v>
      </c>
      <c r="J273" s="7">
        <v>0.0</v>
      </c>
      <c r="K273" s="4">
        <v>0.0</v>
      </c>
    </row>
    <row r="274">
      <c r="A274" s="1" t="s">
        <v>57</v>
      </c>
      <c r="B274" s="1">
        <v>2011.0</v>
      </c>
      <c r="C274" s="1">
        <v>57.9</v>
      </c>
      <c r="D274" s="1">
        <v>278.0</v>
      </c>
      <c r="E274" s="1">
        <v>1.82</v>
      </c>
      <c r="F274" s="1">
        <v>0.0</v>
      </c>
      <c r="G274" s="1">
        <v>19.6</v>
      </c>
      <c r="H274" s="1">
        <v>3.53</v>
      </c>
      <c r="I274" s="4">
        <v>0.0</v>
      </c>
      <c r="J274" s="7">
        <v>0.0</v>
      </c>
      <c r="K274" s="4">
        <v>0.0</v>
      </c>
    </row>
    <row r="275">
      <c r="A275" s="1" t="s">
        <v>57</v>
      </c>
      <c r="B275" s="1">
        <v>2012.0</v>
      </c>
      <c r="C275" s="1">
        <v>58.3</v>
      </c>
      <c r="D275" s="1">
        <v>277.0</v>
      </c>
      <c r="E275" s="1">
        <v>0.01</v>
      </c>
      <c r="F275" s="1">
        <v>0.0</v>
      </c>
      <c r="G275" s="1">
        <v>2.1</v>
      </c>
      <c r="H275" s="1">
        <v>3.77</v>
      </c>
      <c r="I275" s="4">
        <v>0.0</v>
      </c>
      <c r="J275" s="7">
        <v>0.0</v>
      </c>
      <c r="K275" s="4">
        <v>0.0</v>
      </c>
    </row>
    <row r="276">
      <c r="A276" s="1" t="s">
        <v>57</v>
      </c>
      <c r="B276" s="1">
        <v>2013.0</v>
      </c>
      <c r="C276" s="1">
        <v>58.8</v>
      </c>
      <c r="D276" s="1">
        <v>272.0</v>
      </c>
      <c r="E276" s="1">
        <v>0.01</v>
      </c>
      <c r="F276" s="1">
        <v>0.0</v>
      </c>
      <c r="G276" s="1">
        <v>2.6</v>
      </c>
      <c r="H276" s="1">
        <v>3.89</v>
      </c>
      <c r="I276" s="4">
        <v>0.0</v>
      </c>
      <c r="J276" s="7">
        <v>0.0</v>
      </c>
      <c r="K276" s="4">
        <v>0.0</v>
      </c>
    </row>
    <row r="277">
      <c r="A277" s="1" t="s">
        <v>57</v>
      </c>
      <c r="B277" s="1">
        <v>2014.0</v>
      </c>
      <c r="C277" s="1">
        <v>59.3</v>
      </c>
      <c r="D277" s="1">
        <v>266.0</v>
      </c>
      <c r="E277" s="1">
        <v>0.01</v>
      </c>
      <c r="F277" s="1">
        <v>0.0</v>
      </c>
      <c r="G277" s="1">
        <v>21.1</v>
      </c>
      <c r="H277" s="1">
        <v>4.33</v>
      </c>
      <c r="I277" s="4">
        <v>0.0</v>
      </c>
      <c r="J277" s="7">
        <v>0.0</v>
      </c>
      <c r="K277" s="4">
        <v>0.0</v>
      </c>
    </row>
    <row r="278">
      <c r="A278" s="1" t="s">
        <v>57</v>
      </c>
      <c r="B278" s="1">
        <v>2015.0</v>
      </c>
      <c r="C278" s="1">
        <v>59.8</v>
      </c>
      <c r="D278" s="1">
        <v>258.0</v>
      </c>
      <c r="E278" s="4">
        <v>0.0</v>
      </c>
      <c r="F278" s="1">
        <v>0.0</v>
      </c>
      <c r="G278" s="1">
        <v>21.6</v>
      </c>
      <c r="H278" s="4">
        <v>0.0</v>
      </c>
      <c r="I278" s="4">
        <v>0.0</v>
      </c>
      <c r="J278" s="7">
        <v>0.0</v>
      </c>
      <c r="K278" s="4">
        <v>0.0</v>
      </c>
    </row>
    <row r="279">
      <c r="A279" s="1" t="s">
        <v>58</v>
      </c>
      <c r="B279" s="1">
        <v>2010.0</v>
      </c>
      <c r="C279" s="1">
        <v>79.2</v>
      </c>
      <c r="D279" s="1">
        <v>84.0</v>
      </c>
      <c r="E279" s="1">
        <v>10.28</v>
      </c>
      <c r="F279" s="3">
        <f>AVERAGE(F280,F282:F283)</f>
        <v>10327.21155</v>
      </c>
      <c r="G279" s="1">
        <v>57.0</v>
      </c>
      <c r="H279" s="1">
        <v>11.8</v>
      </c>
      <c r="I279" s="1">
        <v>5841.41122</v>
      </c>
      <c r="J279" s="2">
        <v>5547683.0</v>
      </c>
      <c r="K279" s="1">
        <v>16.8</v>
      </c>
    </row>
    <row r="280">
      <c r="A280" s="1" t="s">
        <v>58</v>
      </c>
      <c r="B280" s="1">
        <v>2011.0</v>
      </c>
      <c r="C280" s="1">
        <v>79.7</v>
      </c>
      <c r="D280" s="1">
        <v>79.0</v>
      </c>
      <c r="E280" s="1">
        <v>10.47</v>
      </c>
      <c r="F280" s="1">
        <v>10251.10872</v>
      </c>
      <c r="G280" s="1">
        <v>57.4</v>
      </c>
      <c r="H280" s="3">
        <f>AVERAGE(H279,H282)</f>
        <v>11.525</v>
      </c>
      <c r="I280" s="1">
        <v>61753.667</v>
      </c>
      <c r="J280" s="2">
        <v>557572.0</v>
      </c>
      <c r="K280" s="1">
        <v>16.9</v>
      </c>
    </row>
    <row r="281">
      <c r="A281" s="1" t="s">
        <v>58</v>
      </c>
      <c r="B281" s="1">
        <v>2012.0</v>
      </c>
      <c r="C281" s="1">
        <v>80.0</v>
      </c>
      <c r="D281" s="1">
        <v>76.0</v>
      </c>
      <c r="E281" s="1">
        <v>9.26</v>
      </c>
      <c r="F281" s="3">
        <f>AVERAGE(F280,F282:F283)</f>
        <v>10327.21155</v>
      </c>
      <c r="G281" s="1">
        <v>57.7</v>
      </c>
      <c r="H281" s="3">
        <f>AVERAGE(H279,H282)</f>
        <v>11.525</v>
      </c>
      <c r="I281" s="1">
        <v>5857.521</v>
      </c>
      <c r="J281" s="2">
        <v>5591572.0</v>
      </c>
      <c r="K281" s="1">
        <v>18.4</v>
      </c>
    </row>
    <row r="282">
      <c r="A282" s="1" t="s">
        <v>58</v>
      </c>
      <c r="B282" s="1">
        <v>2013.0</v>
      </c>
      <c r="C282" s="1">
        <v>81.0</v>
      </c>
      <c r="D282" s="1">
        <v>75.0</v>
      </c>
      <c r="E282" s="1">
        <v>9.5</v>
      </c>
      <c r="F282" s="1">
        <v>10261.763</v>
      </c>
      <c r="G282" s="1">
        <v>58.1</v>
      </c>
      <c r="H282" s="1">
        <v>11.25</v>
      </c>
      <c r="I282" s="1">
        <v>61191.19263</v>
      </c>
      <c r="J282" s="2">
        <v>5614932.0</v>
      </c>
      <c r="K282" s="1">
        <v>18.7</v>
      </c>
    </row>
    <row r="283">
      <c r="A283" s="1" t="s">
        <v>58</v>
      </c>
      <c r="B283" s="1">
        <v>2014.0</v>
      </c>
      <c r="C283" s="1">
        <v>84.0</v>
      </c>
      <c r="D283" s="1">
        <v>73.0</v>
      </c>
      <c r="E283" s="1">
        <v>9.64</v>
      </c>
      <c r="F283" s="1">
        <v>10468.76292</v>
      </c>
      <c r="G283" s="1">
        <v>58.4</v>
      </c>
      <c r="H283" s="3">
        <f>AVERAGE(H279,H282)</f>
        <v>11.525</v>
      </c>
      <c r="I283" s="1">
        <v>62425.5392</v>
      </c>
      <c r="J283" s="2">
        <v>5643475.0</v>
      </c>
      <c r="K283" s="1">
        <v>19.2</v>
      </c>
    </row>
    <row r="284">
      <c r="A284" s="1" t="s">
        <v>58</v>
      </c>
      <c r="B284" s="1">
        <v>2015.0</v>
      </c>
      <c r="C284" s="1">
        <v>86.0</v>
      </c>
      <c r="D284" s="1">
        <v>71.0</v>
      </c>
      <c r="E284" s="5">
        <f>AVERAGE(E279:E283)</f>
        <v>9.83</v>
      </c>
      <c r="F284" s="4">
        <f>AVERAGE(F280,F282:F283)</f>
        <v>10327.21155</v>
      </c>
      <c r="G284" s="1">
        <v>58.8</v>
      </c>
      <c r="H284" s="5">
        <f>AVERAGE(H279,H282)</f>
        <v>11.525</v>
      </c>
      <c r="I284" s="1">
        <v>5314.64416</v>
      </c>
      <c r="J284" s="2">
        <v>5683483.0</v>
      </c>
      <c r="K284" s="1">
        <v>19.2</v>
      </c>
    </row>
    <row r="285">
      <c r="A285" s="1" t="s">
        <v>59</v>
      </c>
      <c r="B285" s="1">
        <v>2010.0</v>
      </c>
      <c r="C285" s="1">
        <v>61.3</v>
      </c>
      <c r="D285" s="1">
        <v>273.0</v>
      </c>
      <c r="E285" s="1">
        <v>0.44</v>
      </c>
      <c r="F285" s="1">
        <v>187.4960097</v>
      </c>
      <c r="G285" s="1">
        <v>32.2</v>
      </c>
      <c r="H285" s="1">
        <v>8.84</v>
      </c>
      <c r="I285" s="1">
        <v>1325.99724</v>
      </c>
      <c r="J285" s="2">
        <v>851146.0</v>
      </c>
      <c r="K285" s="1">
        <v>5.5</v>
      </c>
    </row>
    <row r="286">
      <c r="A286" s="1" t="s">
        <v>59</v>
      </c>
      <c r="B286" s="1">
        <v>2011.0</v>
      </c>
      <c r="C286" s="1">
        <v>61.8</v>
      </c>
      <c r="D286" s="1">
        <v>268.0</v>
      </c>
      <c r="E286" s="1">
        <v>0.39</v>
      </c>
      <c r="F286" s="3">
        <f>AVERAGE(F285,F287:F288)</f>
        <v>211.3831993</v>
      </c>
      <c r="G286" s="1">
        <v>32.7</v>
      </c>
      <c r="H286" s="1">
        <v>8.71</v>
      </c>
      <c r="I286" s="1">
        <v>143.986898</v>
      </c>
      <c r="J286" s="2">
        <v>865937.0</v>
      </c>
      <c r="K286" s="1">
        <v>5.9</v>
      </c>
    </row>
    <row r="287">
      <c r="A287" s="1" t="s">
        <v>59</v>
      </c>
      <c r="B287" s="1">
        <v>2012.0</v>
      </c>
      <c r="C287" s="1">
        <v>62.2</v>
      </c>
      <c r="D287" s="1">
        <v>263.0</v>
      </c>
      <c r="E287" s="1">
        <v>0.52</v>
      </c>
      <c r="F287" s="1">
        <v>217.2125786</v>
      </c>
      <c r="G287" s="1">
        <v>33.2</v>
      </c>
      <c r="H287" s="1">
        <v>8.95</v>
      </c>
      <c r="I287" s="1">
        <v>1536.15685</v>
      </c>
      <c r="J287" s="2">
        <v>881185.0</v>
      </c>
      <c r="K287" s="1">
        <v>6.3</v>
      </c>
    </row>
    <row r="288">
      <c r="A288" s="1" t="s">
        <v>59</v>
      </c>
      <c r="B288" s="1">
        <v>2013.0</v>
      </c>
      <c r="C288" s="1">
        <v>62.7</v>
      </c>
      <c r="D288" s="1">
        <v>256.0</v>
      </c>
      <c r="E288" s="1">
        <v>0.53</v>
      </c>
      <c r="F288" s="1">
        <v>229.4410095</v>
      </c>
      <c r="G288" s="1">
        <v>33.8</v>
      </c>
      <c r="H288" s="1">
        <v>9.14</v>
      </c>
      <c r="I288" s="1">
        <v>1622.637974</v>
      </c>
      <c r="J288" s="2">
        <v>896688.0</v>
      </c>
      <c r="K288" s="1">
        <v>6.3</v>
      </c>
    </row>
    <row r="289">
      <c r="A289" s="1" t="s">
        <v>59</v>
      </c>
      <c r="B289" s="1">
        <v>2014.0</v>
      </c>
      <c r="C289" s="1">
        <v>63.0</v>
      </c>
      <c r="D289" s="1">
        <v>252.0</v>
      </c>
      <c r="E289" s="1">
        <v>0.38</v>
      </c>
      <c r="F289" s="3">
        <f>AVERAGE(F285,F287:F288)</f>
        <v>211.3831993</v>
      </c>
      <c r="G289" s="1">
        <v>34.4</v>
      </c>
      <c r="H289" s="3">
        <f>AVERAGE(H285:H288)</f>
        <v>8.91</v>
      </c>
      <c r="I289" s="1">
        <v>174.91511</v>
      </c>
      <c r="J289" s="2">
        <v>912164.0</v>
      </c>
      <c r="K289" s="1">
        <v>6.3</v>
      </c>
    </row>
    <row r="290">
      <c r="A290" s="1" t="s">
        <v>59</v>
      </c>
      <c r="B290" s="1">
        <v>2015.0</v>
      </c>
      <c r="C290" s="1">
        <v>63.5</v>
      </c>
      <c r="D290" s="1">
        <v>241.0</v>
      </c>
      <c r="E290" s="5">
        <f>AVERAGE(E285:E289)</f>
        <v>0.452</v>
      </c>
      <c r="F290" s="4">
        <f>AVERAGE(F285,F287:F288)</f>
        <v>211.3831993</v>
      </c>
      <c r="G290" s="1">
        <v>35.0</v>
      </c>
      <c r="H290" s="5">
        <f>AVERAGE(H285:H288)</f>
        <v>8.91</v>
      </c>
      <c r="I290" s="1">
        <v>1862.167274</v>
      </c>
      <c r="J290" s="2">
        <v>927414.0</v>
      </c>
      <c r="K290" s="1">
        <v>6.3</v>
      </c>
    </row>
    <row r="291">
      <c r="A291" s="1" t="s">
        <v>60</v>
      </c>
      <c r="B291" s="1">
        <v>2013.0</v>
      </c>
      <c r="C291" s="4">
        <v>0.0</v>
      </c>
      <c r="D291" s="4">
        <v>0.0</v>
      </c>
      <c r="E291" s="1">
        <v>0.01</v>
      </c>
      <c r="F291" s="1">
        <v>11.41955507</v>
      </c>
      <c r="G291" s="1">
        <v>58.4</v>
      </c>
      <c r="H291" s="1">
        <v>5.58</v>
      </c>
      <c r="I291" s="1">
        <v>722.75665</v>
      </c>
      <c r="J291" s="7">
        <v>0.0</v>
      </c>
      <c r="K291" s="1">
        <v>12.7</v>
      </c>
    </row>
    <row r="292">
      <c r="A292" s="1" t="s">
        <v>61</v>
      </c>
      <c r="B292" s="1">
        <v>2010.0</v>
      </c>
      <c r="C292" s="1">
        <v>72.7</v>
      </c>
      <c r="D292" s="1">
        <v>166.0</v>
      </c>
      <c r="E292" s="1">
        <v>6.02</v>
      </c>
      <c r="F292" s="1">
        <v>664.5585242</v>
      </c>
      <c r="G292" s="1">
        <v>53.6</v>
      </c>
      <c r="H292" s="1">
        <v>4.6</v>
      </c>
      <c r="I292" s="1">
        <v>5451.6696</v>
      </c>
      <c r="J292" s="2">
        <v>9897985.0</v>
      </c>
      <c r="K292" s="1">
        <v>12.9</v>
      </c>
    </row>
    <row r="293">
      <c r="A293" s="1" t="s">
        <v>61</v>
      </c>
      <c r="B293" s="1">
        <v>2011.0</v>
      </c>
      <c r="C293" s="1">
        <v>73.1</v>
      </c>
      <c r="D293" s="1">
        <v>16.0</v>
      </c>
      <c r="E293" s="1">
        <v>5.91</v>
      </c>
      <c r="F293" s="1">
        <v>843.7876995</v>
      </c>
      <c r="G293" s="1">
        <v>54.7</v>
      </c>
      <c r="H293" s="1">
        <v>4.22</v>
      </c>
      <c r="I293" s="1">
        <v>5759.643</v>
      </c>
      <c r="J293" s="2">
        <v>12795.0</v>
      </c>
      <c r="K293" s="1">
        <v>13.0</v>
      </c>
    </row>
    <row r="294">
      <c r="A294" s="1" t="s">
        <v>61</v>
      </c>
      <c r="B294" s="1">
        <v>2012.0</v>
      </c>
      <c r="C294" s="1">
        <v>72.1</v>
      </c>
      <c r="D294" s="1">
        <v>174.0</v>
      </c>
      <c r="E294" s="1">
        <v>5.93</v>
      </c>
      <c r="F294" s="1">
        <v>857.1307037</v>
      </c>
      <c r="G294" s="1">
        <v>55.8</v>
      </c>
      <c r="H294" s="1">
        <v>4.26</v>
      </c>
      <c r="I294" s="1">
        <v>5968.876767</v>
      </c>
      <c r="J294" s="2">
        <v>115495.0</v>
      </c>
      <c r="K294" s="1">
        <v>13.1</v>
      </c>
    </row>
    <row r="295">
      <c r="A295" s="1" t="s">
        <v>61</v>
      </c>
      <c r="B295" s="1">
        <v>2013.0</v>
      </c>
      <c r="C295" s="1">
        <v>73.4</v>
      </c>
      <c r="D295" s="1">
        <v>157.0</v>
      </c>
      <c r="E295" s="1">
        <v>5.93</v>
      </c>
      <c r="F295" s="3">
        <f>AVERAGE(F292:F294,F296)</f>
        <v>863.4304699</v>
      </c>
      <c r="G295" s="1">
        <v>56.8</v>
      </c>
      <c r="H295" s="1">
        <v>4.12</v>
      </c>
      <c r="I295" s="1">
        <v>627.55544</v>
      </c>
      <c r="J295" s="2">
        <v>1281296.0</v>
      </c>
      <c r="K295" s="1">
        <v>13.2</v>
      </c>
    </row>
    <row r="296">
      <c r="A296" s="1" t="s">
        <v>61</v>
      </c>
      <c r="B296" s="1">
        <v>2014.0</v>
      </c>
      <c r="C296" s="1">
        <v>73.6</v>
      </c>
      <c r="D296" s="1">
        <v>154.0</v>
      </c>
      <c r="E296" s="1">
        <v>5.92</v>
      </c>
      <c r="F296" s="1">
        <v>1088.244952</v>
      </c>
      <c r="G296" s="1">
        <v>57.9</v>
      </c>
      <c r="H296" s="1">
        <v>4.38</v>
      </c>
      <c r="I296" s="1">
        <v>6268.692122</v>
      </c>
      <c r="J296" s="2">
        <v>145844.0</v>
      </c>
      <c r="K296" s="1">
        <v>13.2</v>
      </c>
    </row>
    <row r="297">
      <c r="A297" s="1" t="s">
        <v>61</v>
      </c>
      <c r="B297" s="1">
        <v>2015.0</v>
      </c>
      <c r="C297" s="1">
        <v>73.9</v>
      </c>
      <c r="D297" s="1">
        <v>152.0</v>
      </c>
      <c r="E297" s="5">
        <f>AVERAGE(E292:E296)</f>
        <v>5.942</v>
      </c>
      <c r="F297" s="4">
        <f>AVERAGE(F292:F294,F296)</f>
        <v>863.4304699</v>
      </c>
      <c r="G297" s="1">
        <v>58.9</v>
      </c>
      <c r="H297" s="5">
        <f>AVERAGE(H292:H296)</f>
        <v>4.316</v>
      </c>
      <c r="I297" s="1">
        <v>6468.471648</v>
      </c>
      <c r="J297" s="2">
        <v>1528394.0</v>
      </c>
      <c r="K297" s="1">
        <v>13.2</v>
      </c>
    </row>
    <row r="298">
      <c r="A298" s="1" t="s">
        <v>62</v>
      </c>
      <c r="B298" s="1">
        <v>2010.0</v>
      </c>
      <c r="C298" s="1">
        <v>75.0</v>
      </c>
      <c r="D298" s="1">
        <v>134.0</v>
      </c>
      <c r="E298" s="1">
        <v>3.95</v>
      </c>
      <c r="F298" s="1">
        <v>367.9285652</v>
      </c>
      <c r="G298" s="1">
        <v>5.7</v>
      </c>
      <c r="H298" s="1">
        <v>5.9</v>
      </c>
      <c r="I298" s="1">
        <v>4657.32361</v>
      </c>
      <c r="J298" s="2">
        <v>1493469.0</v>
      </c>
      <c r="K298" s="1">
        <v>13.1</v>
      </c>
    </row>
    <row r="299">
      <c r="A299" s="1" t="s">
        <v>62</v>
      </c>
      <c r="B299" s="1">
        <v>2011.0</v>
      </c>
      <c r="C299" s="1">
        <v>75.3</v>
      </c>
      <c r="D299" s="1">
        <v>131.0</v>
      </c>
      <c r="E299" s="1">
        <v>3.99</v>
      </c>
      <c r="F299" s="1">
        <v>344.7412164</v>
      </c>
      <c r="G299" s="1">
        <v>51.4</v>
      </c>
      <c r="H299" s="1">
        <v>5.92</v>
      </c>
      <c r="I299" s="1">
        <v>5223.351763</v>
      </c>
      <c r="J299" s="2">
        <v>1.5177355E7</v>
      </c>
      <c r="K299" s="1">
        <v>13.2</v>
      </c>
    </row>
    <row r="300">
      <c r="A300" s="1" t="s">
        <v>62</v>
      </c>
      <c r="B300" s="1">
        <v>2012.0</v>
      </c>
      <c r="C300" s="1">
        <v>75.5</v>
      </c>
      <c r="D300" s="1">
        <v>127.0</v>
      </c>
      <c r="E300" s="1">
        <v>3.92</v>
      </c>
      <c r="F300" s="3">
        <f>AVERAGE(F298:F299)</f>
        <v>356.3348908</v>
      </c>
      <c r="G300" s="1">
        <v>52.1</v>
      </c>
      <c r="H300" s="1">
        <v>6.48</v>
      </c>
      <c r="I300" s="1">
        <v>572.14313</v>
      </c>
      <c r="J300" s="2">
        <v>1.5419666E7</v>
      </c>
      <c r="K300" s="1">
        <v>13.3</v>
      </c>
    </row>
    <row r="301">
      <c r="A301" s="1" t="s">
        <v>62</v>
      </c>
      <c r="B301" s="1">
        <v>2013.0</v>
      </c>
      <c r="C301" s="1">
        <v>76.0</v>
      </c>
      <c r="D301" s="1">
        <v>121.0</v>
      </c>
      <c r="E301" s="1">
        <v>3.77</v>
      </c>
      <c r="F301" s="3">
        <f>AVERAGE(F298:F299)</f>
        <v>356.3348908</v>
      </c>
      <c r="G301" s="1">
        <v>52.8</v>
      </c>
      <c r="H301" s="1">
        <v>7.29</v>
      </c>
      <c r="I301" s="1">
        <v>674.9829</v>
      </c>
      <c r="J301" s="2">
        <v>1.5661547E7</v>
      </c>
      <c r="K301" s="1">
        <v>13.4</v>
      </c>
    </row>
    <row r="302">
      <c r="A302" s="1" t="s">
        <v>62</v>
      </c>
      <c r="B302" s="1">
        <v>2014.0</v>
      </c>
      <c r="C302" s="1">
        <v>76.0</v>
      </c>
      <c r="D302" s="1">
        <v>121.0</v>
      </c>
      <c r="E302" s="1">
        <v>3.82</v>
      </c>
      <c r="F302" s="3">
        <f>AVERAGE(F298:F299)</f>
        <v>356.3348908</v>
      </c>
      <c r="G302" s="1">
        <v>53.5</v>
      </c>
      <c r="H302" s="1">
        <v>9.16</v>
      </c>
      <c r="I302" s="1">
        <v>6432.216537</v>
      </c>
      <c r="J302" s="2">
        <v>1593112.0</v>
      </c>
      <c r="K302" s="1">
        <v>14.0</v>
      </c>
    </row>
    <row r="303">
      <c r="A303" s="1" t="s">
        <v>62</v>
      </c>
      <c r="B303" s="1">
        <v>2015.0</v>
      </c>
      <c r="C303" s="1">
        <v>76.2</v>
      </c>
      <c r="D303" s="1">
        <v>118.0</v>
      </c>
      <c r="E303" s="5">
        <f>AVERAGE(E298:E302)</f>
        <v>3.89</v>
      </c>
      <c r="F303" s="4">
        <f>AVERAGE(F298:F299)</f>
        <v>356.3348908</v>
      </c>
      <c r="G303" s="1">
        <v>54.2</v>
      </c>
      <c r="H303" s="5">
        <f>AVERAGE(H298:H302)</f>
        <v>6.95</v>
      </c>
      <c r="I303" s="1">
        <v>625.62224</v>
      </c>
      <c r="J303" s="2">
        <v>1.6144368E7</v>
      </c>
      <c r="K303" s="1">
        <v>14.0</v>
      </c>
    </row>
    <row r="304">
      <c r="A304" s="1" t="s">
        <v>63</v>
      </c>
      <c r="B304" s="1">
        <v>2010.0</v>
      </c>
      <c r="C304" s="1">
        <v>70.0</v>
      </c>
      <c r="D304" s="1">
        <v>173.0</v>
      </c>
      <c r="E304" s="1">
        <v>0.22</v>
      </c>
      <c r="F304" s="1">
        <v>0.0</v>
      </c>
      <c r="G304" s="1">
        <v>57.0</v>
      </c>
      <c r="H304" s="1">
        <v>4.8</v>
      </c>
      <c r="I304" s="4">
        <v>0.0</v>
      </c>
      <c r="J304" s="7">
        <v>0.0</v>
      </c>
      <c r="K304" s="1">
        <v>12.2</v>
      </c>
    </row>
    <row r="305">
      <c r="A305" s="1" t="s">
        <v>63</v>
      </c>
      <c r="B305" s="1">
        <v>2011.0</v>
      </c>
      <c r="C305" s="1">
        <v>74.0</v>
      </c>
      <c r="D305" s="1">
        <v>168.0</v>
      </c>
      <c r="E305" s="1">
        <v>0.22</v>
      </c>
      <c r="F305" s="1">
        <v>0.0</v>
      </c>
      <c r="G305" s="1">
        <v>57.8</v>
      </c>
      <c r="H305" s="1">
        <v>5.4</v>
      </c>
      <c r="I305" s="4">
        <v>0.0</v>
      </c>
      <c r="J305" s="7">
        <v>0.0</v>
      </c>
      <c r="K305" s="1">
        <v>12.4</v>
      </c>
    </row>
    <row r="306">
      <c r="A306" s="1" t="s">
        <v>63</v>
      </c>
      <c r="B306" s="1">
        <v>2012.0</v>
      </c>
      <c r="C306" s="1">
        <v>72.0</v>
      </c>
      <c r="D306" s="1">
        <v>165.0</v>
      </c>
      <c r="E306" s="1">
        <v>0.23</v>
      </c>
      <c r="F306" s="1">
        <v>0.0</v>
      </c>
      <c r="G306" s="1">
        <v>58.6</v>
      </c>
      <c r="H306" s="1">
        <v>5.29</v>
      </c>
      <c r="I306" s="4">
        <v>0.0</v>
      </c>
      <c r="J306" s="7">
        <v>0.0</v>
      </c>
      <c r="K306" s="1">
        <v>12.4</v>
      </c>
    </row>
    <row r="307">
      <c r="A307" s="1" t="s">
        <v>63</v>
      </c>
      <c r="B307" s="1">
        <v>2013.0</v>
      </c>
      <c r="C307" s="1">
        <v>79.0</v>
      </c>
      <c r="D307" s="1">
        <v>159.0</v>
      </c>
      <c r="E307" s="1">
        <v>0.21</v>
      </c>
      <c r="F307" s="1">
        <v>0.0</v>
      </c>
      <c r="G307" s="1">
        <v>59.4</v>
      </c>
      <c r="H307" s="1">
        <v>5.46</v>
      </c>
      <c r="I307" s="4">
        <v>0.0</v>
      </c>
      <c r="J307" s="7">
        <v>0.0</v>
      </c>
      <c r="K307" s="1">
        <v>12.8</v>
      </c>
    </row>
    <row r="308">
      <c r="A308" s="1" t="s">
        <v>63</v>
      </c>
      <c r="B308" s="1">
        <v>2014.0</v>
      </c>
      <c r="C308" s="1">
        <v>78.0</v>
      </c>
      <c r="D308" s="1">
        <v>161.0</v>
      </c>
      <c r="E308" s="1">
        <v>0.21</v>
      </c>
      <c r="F308" s="1">
        <v>0.0</v>
      </c>
      <c r="G308" s="1">
        <v>6.2</v>
      </c>
      <c r="H308" s="1">
        <v>5.64</v>
      </c>
      <c r="I308" s="4">
        <v>0.0</v>
      </c>
      <c r="J308" s="7">
        <v>0.0</v>
      </c>
      <c r="K308" s="1">
        <v>13.1</v>
      </c>
    </row>
    <row r="309">
      <c r="A309" s="1" t="s">
        <v>63</v>
      </c>
      <c r="B309" s="1">
        <v>2015.0</v>
      </c>
      <c r="C309" s="1">
        <v>79.0</v>
      </c>
      <c r="D309" s="1">
        <v>159.0</v>
      </c>
      <c r="E309" s="4">
        <v>0.0</v>
      </c>
      <c r="F309" s="1">
        <v>0.0</v>
      </c>
      <c r="G309" s="1">
        <v>61.1</v>
      </c>
      <c r="H309" s="4">
        <v>0.0</v>
      </c>
      <c r="I309" s="4">
        <v>0.0</v>
      </c>
      <c r="J309" s="7">
        <v>0.0</v>
      </c>
      <c r="K309" s="1">
        <v>13.1</v>
      </c>
    </row>
    <row r="310">
      <c r="A310" s="1" t="s">
        <v>64</v>
      </c>
      <c r="B310" s="1">
        <v>2010.0</v>
      </c>
      <c r="C310" s="1">
        <v>72.0</v>
      </c>
      <c r="D310" s="1">
        <v>191.0</v>
      </c>
      <c r="E310" s="1">
        <v>2.36</v>
      </c>
      <c r="F310" s="1">
        <v>469.3904193</v>
      </c>
      <c r="G310" s="1">
        <v>52.8</v>
      </c>
      <c r="H310" s="1">
        <v>6.91</v>
      </c>
      <c r="I310" s="1">
        <v>3474.392445</v>
      </c>
      <c r="J310" s="2">
        <v>6164626.0</v>
      </c>
      <c r="K310" s="1">
        <v>12.9</v>
      </c>
    </row>
    <row r="311">
      <c r="A311" s="1" t="s">
        <v>64</v>
      </c>
      <c r="B311" s="1">
        <v>2011.0</v>
      </c>
      <c r="C311" s="1">
        <v>72.0</v>
      </c>
      <c r="D311" s="1">
        <v>197.0</v>
      </c>
      <c r="E311" s="1">
        <v>2.37</v>
      </c>
      <c r="F311" s="1">
        <v>549.2783081</v>
      </c>
      <c r="G311" s="1">
        <v>53.4</v>
      </c>
      <c r="H311" s="1">
        <v>6.81</v>
      </c>
      <c r="I311" s="1">
        <v>3736.58713</v>
      </c>
      <c r="J311" s="2">
        <v>619256.0</v>
      </c>
      <c r="K311" s="1">
        <v>13.0</v>
      </c>
    </row>
    <row r="312">
      <c r="A312" s="1" t="s">
        <v>64</v>
      </c>
      <c r="B312" s="1">
        <v>2012.0</v>
      </c>
      <c r="C312" s="1">
        <v>73.0</v>
      </c>
      <c r="D312" s="1">
        <v>181.0</v>
      </c>
      <c r="E312" s="1">
        <v>2.48</v>
      </c>
      <c r="F312" s="1">
        <v>591.7757569</v>
      </c>
      <c r="G312" s="1">
        <v>54.1</v>
      </c>
      <c r="H312" s="1">
        <v>6.7</v>
      </c>
      <c r="I312" s="1">
        <v>3827.786267</v>
      </c>
      <c r="J312" s="2">
        <v>6221246.0</v>
      </c>
      <c r="K312" s="1">
        <v>13.2</v>
      </c>
    </row>
    <row r="313">
      <c r="A313" s="1" t="s">
        <v>64</v>
      </c>
      <c r="B313" s="1">
        <v>2013.0</v>
      </c>
      <c r="C313" s="1">
        <v>73.0</v>
      </c>
      <c r="D313" s="1">
        <v>184.0</v>
      </c>
      <c r="E313" s="1">
        <v>2.42</v>
      </c>
      <c r="F313" s="1">
        <v>653.6925016</v>
      </c>
      <c r="G313" s="1">
        <v>54.7</v>
      </c>
      <c r="H313" s="1">
        <v>6.95</v>
      </c>
      <c r="I313" s="1">
        <v>3895.664491</v>
      </c>
      <c r="J313" s="2">
        <v>625777.0</v>
      </c>
      <c r="K313" s="1">
        <v>13.2</v>
      </c>
    </row>
    <row r="314">
      <c r="A314" s="1" t="s">
        <v>64</v>
      </c>
      <c r="B314" s="1">
        <v>2014.0</v>
      </c>
      <c r="C314" s="1">
        <v>73.3</v>
      </c>
      <c r="D314" s="1">
        <v>181.0</v>
      </c>
      <c r="E314" s="1">
        <v>2.52</v>
      </c>
      <c r="F314" s="1">
        <v>665.7260253</v>
      </c>
      <c r="G314" s="1">
        <v>55.4</v>
      </c>
      <c r="H314" s="1">
        <v>6.77</v>
      </c>
      <c r="I314" s="1">
        <v>3988.771871</v>
      </c>
      <c r="J314" s="2">
        <v>6281189.0</v>
      </c>
      <c r="K314" s="1">
        <v>13.2</v>
      </c>
    </row>
    <row r="315">
      <c r="A315" s="1" t="s">
        <v>64</v>
      </c>
      <c r="B315" s="1">
        <v>2015.0</v>
      </c>
      <c r="C315" s="1">
        <v>73.5</v>
      </c>
      <c r="D315" s="1">
        <v>178.0</v>
      </c>
      <c r="E315" s="5">
        <f t="shared" ref="E315:F315" si="20">AVERAGE(E310:E314)</f>
        <v>2.43</v>
      </c>
      <c r="F315" s="4">
        <f t="shared" si="20"/>
        <v>585.9726022</v>
      </c>
      <c r="G315" s="1">
        <v>56.1</v>
      </c>
      <c r="H315" s="5">
        <f>AVERAGE(H310:H314)</f>
        <v>6.828</v>
      </c>
      <c r="I315" s="1">
        <v>4127.11775</v>
      </c>
      <c r="J315" s="2">
        <v>6312478.0</v>
      </c>
      <c r="K315" s="1">
        <v>13.2</v>
      </c>
    </row>
    <row r="316">
      <c r="A316" s="1" t="s">
        <v>65</v>
      </c>
      <c r="B316" s="1">
        <v>2010.0</v>
      </c>
      <c r="C316" s="1">
        <v>56.1</v>
      </c>
      <c r="D316" s="1">
        <v>339.0</v>
      </c>
      <c r="E316" s="1">
        <v>9.93</v>
      </c>
      <c r="F316" s="1">
        <v>1192.696619</v>
      </c>
      <c r="G316" s="1">
        <v>22.1</v>
      </c>
      <c r="H316" s="1">
        <v>3.84</v>
      </c>
      <c r="I316" s="1">
        <v>17136.44568</v>
      </c>
      <c r="J316" s="2">
        <v>95114.0</v>
      </c>
      <c r="K316" s="1">
        <v>9.2</v>
      </c>
    </row>
    <row r="317">
      <c r="A317" s="1" t="s">
        <v>65</v>
      </c>
      <c r="B317" s="1">
        <v>2011.0</v>
      </c>
      <c r="C317" s="1">
        <v>56.2</v>
      </c>
      <c r="D317" s="1">
        <v>344.0</v>
      </c>
      <c r="E317" s="1">
        <v>10.99</v>
      </c>
      <c r="F317" s="1">
        <v>1493.051277</v>
      </c>
      <c r="G317" s="1">
        <v>22.6</v>
      </c>
      <c r="H317" s="1">
        <v>3.29</v>
      </c>
      <c r="I317" s="1">
        <v>21451.88617</v>
      </c>
      <c r="J317" s="2">
        <v>99429.0</v>
      </c>
      <c r="K317" s="1">
        <v>9.2</v>
      </c>
    </row>
    <row r="318">
      <c r="A318" s="1" t="s">
        <v>65</v>
      </c>
      <c r="B318" s="1">
        <v>2012.0</v>
      </c>
      <c r="C318" s="1">
        <v>56.7</v>
      </c>
      <c r="D318" s="1">
        <v>337.0</v>
      </c>
      <c r="E318" s="1">
        <v>11.89</v>
      </c>
      <c r="F318" s="1">
        <v>1500.412635</v>
      </c>
      <c r="G318" s="1">
        <v>23.0</v>
      </c>
      <c r="H318" s="1">
        <v>4.0</v>
      </c>
      <c r="I318" s="1">
        <v>21557.6528</v>
      </c>
      <c r="J318" s="2">
        <v>138593.0</v>
      </c>
      <c r="K318" s="1">
        <v>9.2</v>
      </c>
    </row>
    <row r="319">
      <c r="A319" s="1" t="s">
        <v>65</v>
      </c>
      <c r="B319" s="1">
        <v>2013.0</v>
      </c>
      <c r="C319" s="1">
        <v>57.4</v>
      </c>
      <c r="D319" s="1">
        <v>327.0</v>
      </c>
      <c r="E319" s="1">
        <v>10.72</v>
      </c>
      <c r="F319" s="3">
        <f>AVERAGE(F316:F318)</f>
        <v>1395.386844</v>
      </c>
      <c r="G319" s="1">
        <v>23.5</v>
      </c>
      <c r="H319" s="1">
        <v>3.73</v>
      </c>
      <c r="I319" s="1">
        <v>2246.9938</v>
      </c>
      <c r="J319" s="2">
        <v>183746.0</v>
      </c>
      <c r="K319" s="1">
        <v>9.2</v>
      </c>
    </row>
    <row r="320">
      <c r="A320" s="1" t="s">
        <v>65</v>
      </c>
      <c r="B320" s="1">
        <v>2014.0</v>
      </c>
      <c r="C320" s="1">
        <v>57.9</v>
      </c>
      <c r="D320" s="1">
        <v>32.0</v>
      </c>
      <c r="E320" s="3">
        <f>AVERAGE(E316:E319)</f>
        <v>10.8825</v>
      </c>
      <c r="F320" s="3">
        <f>AVERAGE(F316:F318)</f>
        <v>1395.386844</v>
      </c>
      <c r="G320" s="1">
        <v>24.0</v>
      </c>
      <c r="H320" s="1">
        <v>3.8</v>
      </c>
      <c r="I320" s="1">
        <v>192.59733</v>
      </c>
      <c r="J320" s="2">
        <v>1129424.0</v>
      </c>
      <c r="K320" s="1">
        <v>9.2</v>
      </c>
    </row>
    <row r="321">
      <c r="A321" s="1" t="s">
        <v>65</v>
      </c>
      <c r="B321" s="1">
        <v>2015.0</v>
      </c>
      <c r="C321" s="1">
        <v>58.2</v>
      </c>
      <c r="D321" s="1">
        <v>32.0</v>
      </c>
      <c r="E321" s="4">
        <f>AVERAGE(E316:E319)</f>
        <v>10.8825</v>
      </c>
      <c r="F321" s="4">
        <f>AVERAGE(F316:F318)</f>
        <v>1395.386844</v>
      </c>
      <c r="G321" s="1">
        <v>24.5</v>
      </c>
      <c r="H321" s="5">
        <f>AVERAGE(H316:H320)</f>
        <v>3.732</v>
      </c>
      <c r="I321" s="1">
        <v>1347.31257</v>
      </c>
      <c r="J321" s="2">
        <v>1175389.0</v>
      </c>
      <c r="K321" s="1">
        <v>9.2</v>
      </c>
    </row>
    <row r="322">
      <c r="A322" s="1" t="s">
        <v>66</v>
      </c>
      <c r="B322" s="1">
        <v>2010.0</v>
      </c>
      <c r="C322" s="1">
        <v>62.1</v>
      </c>
      <c r="D322" s="1">
        <v>298.0</v>
      </c>
      <c r="E322" s="1">
        <v>0.61</v>
      </c>
      <c r="F322" s="1">
        <v>17.35739784</v>
      </c>
      <c r="G322" s="1">
        <v>16.0</v>
      </c>
      <c r="H322" s="1">
        <v>3.24</v>
      </c>
      <c r="I322" s="1">
        <v>482.14994</v>
      </c>
      <c r="J322" s="2">
        <v>43984.0</v>
      </c>
      <c r="K322" s="1">
        <v>5.1</v>
      </c>
    </row>
    <row r="323">
      <c r="A323" s="1" t="s">
        <v>66</v>
      </c>
      <c r="B323" s="1">
        <v>2011.0</v>
      </c>
      <c r="C323" s="1">
        <v>62.9</v>
      </c>
      <c r="D323" s="1">
        <v>286.0</v>
      </c>
      <c r="E323" s="1">
        <v>0.62</v>
      </c>
      <c r="F323" s="1">
        <v>20.97991915</v>
      </c>
      <c r="G323" s="1">
        <v>16.5</v>
      </c>
      <c r="H323" s="1">
        <v>3.6</v>
      </c>
      <c r="I323" s="1">
        <v>582.775532</v>
      </c>
      <c r="J323" s="2">
        <v>447469.0</v>
      </c>
      <c r="K323" s="1">
        <v>5.0</v>
      </c>
    </row>
    <row r="324">
      <c r="A324" s="1" t="s">
        <v>66</v>
      </c>
      <c r="B324" s="1">
        <v>2012.0</v>
      </c>
      <c r="C324" s="1">
        <v>63.6</v>
      </c>
      <c r="D324" s="1">
        <v>274.0</v>
      </c>
      <c r="E324" s="1">
        <v>0.01</v>
      </c>
      <c r="F324" s="1">
        <v>0.0</v>
      </c>
      <c r="G324" s="1">
        <v>17.0</v>
      </c>
      <c r="H324" s="1">
        <v>2.98</v>
      </c>
      <c r="I324" s="4">
        <v>0.0</v>
      </c>
      <c r="J324" s="7">
        <v>0.0</v>
      </c>
      <c r="K324" s="1">
        <v>5.0</v>
      </c>
    </row>
    <row r="325">
      <c r="A325" s="1" t="s">
        <v>66</v>
      </c>
      <c r="B325" s="1">
        <v>2013.0</v>
      </c>
      <c r="C325" s="1">
        <v>64.0</v>
      </c>
      <c r="D325" s="1">
        <v>266.0</v>
      </c>
      <c r="E325" s="1">
        <v>0.01</v>
      </c>
      <c r="F325" s="1">
        <v>0.0</v>
      </c>
      <c r="G325" s="1">
        <v>17.5</v>
      </c>
      <c r="H325" s="1">
        <v>3.1</v>
      </c>
      <c r="I325" s="4">
        <v>0.0</v>
      </c>
      <c r="J325" s="7">
        <v>0.0</v>
      </c>
      <c r="K325" s="1">
        <v>5.0</v>
      </c>
    </row>
    <row r="326">
      <c r="A326" s="1" t="s">
        <v>66</v>
      </c>
      <c r="B326" s="1">
        <v>2014.0</v>
      </c>
      <c r="C326" s="1">
        <v>64.4</v>
      </c>
      <c r="D326" s="1">
        <v>261.0</v>
      </c>
      <c r="E326" s="1">
        <v>0.01</v>
      </c>
      <c r="F326" s="1">
        <v>0.0</v>
      </c>
      <c r="G326" s="1">
        <v>18.0</v>
      </c>
      <c r="H326" s="1">
        <v>3.34</v>
      </c>
      <c r="I326" s="4">
        <v>0.0</v>
      </c>
      <c r="J326" s="7">
        <v>0.0</v>
      </c>
      <c r="K326" s="1">
        <v>5.0</v>
      </c>
    </row>
    <row r="327">
      <c r="A327" s="1" t="s">
        <v>66</v>
      </c>
      <c r="B327" s="1">
        <v>2015.0</v>
      </c>
      <c r="C327" s="1">
        <v>64.7</v>
      </c>
      <c r="D327" s="1">
        <v>255.0</v>
      </c>
      <c r="E327" s="4">
        <v>0.0</v>
      </c>
      <c r="F327" s="1">
        <v>0.0</v>
      </c>
      <c r="G327" s="1">
        <v>18.6</v>
      </c>
      <c r="H327" s="4">
        <v>0.0</v>
      </c>
      <c r="I327" s="4">
        <v>0.0</v>
      </c>
      <c r="J327" s="7">
        <v>0.0</v>
      </c>
      <c r="K327" s="1">
        <v>5.0</v>
      </c>
    </row>
    <row r="328">
      <c r="A328" s="1" t="s">
        <v>67</v>
      </c>
      <c r="B328" s="1">
        <v>2010.0</v>
      </c>
      <c r="C328" s="1">
        <v>75.6</v>
      </c>
      <c r="D328" s="1">
        <v>137.0</v>
      </c>
      <c r="E328" s="1">
        <v>14.97</v>
      </c>
      <c r="F328" s="1">
        <v>1802.017593</v>
      </c>
      <c r="G328" s="1">
        <v>57.6</v>
      </c>
      <c r="H328" s="1">
        <v>6.25</v>
      </c>
      <c r="I328" s="1">
        <v>14638.6482</v>
      </c>
      <c r="J328" s="2">
        <v>1331475.0</v>
      </c>
      <c r="K328" s="1">
        <v>16.2</v>
      </c>
    </row>
    <row r="329">
      <c r="A329" s="1" t="s">
        <v>67</v>
      </c>
      <c r="B329" s="1">
        <v>2011.0</v>
      </c>
      <c r="C329" s="1">
        <v>76.1</v>
      </c>
      <c r="D329" s="1">
        <v>138.0</v>
      </c>
      <c r="E329" s="3">
        <v>14.97</v>
      </c>
      <c r="F329" s="1">
        <v>2146.945741</v>
      </c>
      <c r="G329" s="1">
        <v>58.0</v>
      </c>
      <c r="H329" s="1">
        <v>5.83</v>
      </c>
      <c r="I329" s="1">
        <v>17454.84342</v>
      </c>
      <c r="J329" s="2">
        <v>1327439.0</v>
      </c>
      <c r="K329" s="1">
        <v>16.4</v>
      </c>
    </row>
    <row r="330">
      <c r="A330" s="1" t="s">
        <v>67</v>
      </c>
      <c r="B330" s="1">
        <v>2012.0</v>
      </c>
      <c r="C330" s="1">
        <v>76.3</v>
      </c>
      <c r="D330" s="1">
        <v>135.0</v>
      </c>
      <c r="E330" s="3">
        <v>14.97</v>
      </c>
      <c r="F330" s="1">
        <v>2263.103797</v>
      </c>
      <c r="G330" s="1">
        <v>58.5</v>
      </c>
      <c r="H330" s="1">
        <v>6.36</v>
      </c>
      <c r="I330" s="1">
        <v>17421.8922</v>
      </c>
      <c r="J330" s="2">
        <v>1322696.0</v>
      </c>
      <c r="K330" s="1">
        <v>16.5</v>
      </c>
    </row>
    <row r="331">
      <c r="A331" s="1" t="s">
        <v>67</v>
      </c>
      <c r="B331" s="1">
        <v>2013.0</v>
      </c>
      <c r="C331" s="1">
        <v>76.9</v>
      </c>
      <c r="D331" s="1">
        <v>127.0</v>
      </c>
      <c r="E331" s="3">
        <v>14.97</v>
      </c>
      <c r="F331" s="3">
        <f>AVERAGE(F328:F330,F332)</f>
        <v>2228.035045</v>
      </c>
      <c r="G331" s="1">
        <v>59.0</v>
      </c>
      <c r="H331" s="1">
        <v>6.48</v>
      </c>
      <c r="I331" s="1">
        <v>1929.7746</v>
      </c>
      <c r="J331" s="2">
        <v>1317997.0</v>
      </c>
      <c r="K331" s="1">
        <v>16.5</v>
      </c>
    </row>
    <row r="332">
      <c r="A332" s="1" t="s">
        <v>67</v>
      </c>
      <c r="B332" s="1">
        <v>2014.0</v>
      </c>
      <c r="C332" s="1">
        <v>77.3</v>
      </c>
      <c r="D332" s="1">
        <v>122.0</v>
      </c>
      <c r="E332" s="3">
        <v>14.97</v>
      </c>
      <c r="F332" s="1">
        <v>2700.07305</v>
      </c>
      <c r="G332" s="1">
        <v>59.4</v>
      </c>
      <c r="H332" s="1">
        <v>6.38</v>
      </c>
      <c r="I332" s="1">
        <v>19941.45532</v>
      </c>
      <c r="J332" s="2">
        <v>1314545.0</v>
      </c>
      <c r="K332" s="1">
        <v>16.5</v>
      </c>
    </row>
    <row r="333">
      <c r="A333" s="1" t="s">
        <v>67</v>
      </c>
      <c r="B333" s="1">
        <v>2015.0</v>
      </c>
      <c r="C333" s="1">
        <v>77.6</v>
      </c>
      <c r="D333" s="1">
        <v>119.0</v>
      </c>
      <c r="E333" s="4">
        <v>14.97</v>
      </c>
      <c r="F333" s="4">
        <f>AVERAGE(F328:F330,F332)</f>
        <v>2228.035045</v>
      </c>
      <c r="G333" s="1">
        <v>59.9</v>
      </c>
      <c r="H333" s="5">
        <f>AVERAGE(H328:H332)</f>
        <v>6.26</v>
      </c>
      <c r="I333" s="1">
        <v>1774.9291</v>
      </c>
      <c r="J333" s="2">
        <v>131547.0</v>
      </c>
      <c r="K333" s="1">
        <v>16.5</v>
      </c>
    </row>
    <row r="334">
      <c r="A334" s="1" t="s">
        <v>68</v>
      </c>
      <c r="B334" s="1">
        <v>2010.0</v>
      </c>
      <c r="C334" s="1">
        <v>61.8</v>
      </c>
      <c r="D334" s="1">
        <v>261.0</v>
      </c>
      <c r="E334" s="1">
        <v>1.34</v>
      </c>
      <c r="F334" s="1">
        <v>67.73374413</v>
      </c>
      <c r="G334" s="1">
        <v>15.6</v>
      </c>
      <c r="H334" s="1">
        <v>6.86</v>
      </c>
      <c r="I334" s="1">
        <v>341.39992</v>
      </c>
      <c r="J334" s="2">
        <v>877267.0</v>
      </c>
      <c r="K334" s="1">
        <v>8.1</v>
      </c>
    </row>
    <row r="335">
      <c r="A335" s="1" t="s">
        <v>68</v>
      </c>
      <c r="B335" s="1">
        <v>2011.0</v>
      </c>
      <c r="C335" s="1">
        <v>62.6</v>
      </c>
      <c r="D335" s="1">
        <v>249.0</v>
      </c>
      <c r="E335" s="1">
        <v>1.32</v>
      </c>
      <c r="F335" s="1">
        <v>67.77565369</v>
      </c>
      <c r="G335" s="1">
        <v>16.0</v>
      </c>
      <c r="H335" s="1">
        <v>6.55</v>
      </c>
      <c r="I335" s="1">
        <v>354.8463544</v>
      </c>
      <c r="J335" s="2">
        <v>946756.0</v>
      </c>
      <c r="K335" s="1">
        <v>8.2</v>
      </c>
    </row>
    <row r="336">
      <c r="A336" s="1" t="s">
        <v>68</v>
      </c>
      <c r="B336" s="1">
        <v>2012.0</v>
      </c>
      <c r="C336" s="1">
        <v>63.3</v>
      </c>
      <c r="D336" s="1">
        <v>241.0</v>
      </c>
      <c r="E336" s="1">
        <v>1.84</v>
      </c>
      <c r="F336" s="1">
        <v>86.82551124</v>
      </c>
      <c r="G336" s="1">
        <v>16.4</v>
      </c>
      <c r="H336" s="1">
        <v>5.77</v>
      </c>
      <c r="I336" s="1">
        <v>468.567249</v>
      </c>
      <c r="J336" s="2">
        <v>9.2444183E7</v>
      </c>
      <c r="K336" s="1">
        <v>8.4</v>
      </c>
    </row>
    <row r="337">
      <c r="A337" s="1" t="s">
        <v>68</v>
      </c>
      <c r="B337" s="1">
        <v>2013.0</v>
      </c>
      <c r="C337" s="1">
        <v>63.7</v>
      </c>
      <c r="D337" s="1">
        <v>237.0</v>
      </c>
      <c r="E337" s="1">
        <v>1.86</v>
      </c>
      <c r="F337" s="3">
        <f>AVERAGE(F334:F336,F338)</f>
        <v>78.07324188</v>
      </c>
      <c r="G337" s="1">
        <v>16.8</v>
      </c>
      <c r="H337" s="1">
        <v>5.19</v>
      </c>
      <c r="I337" s="1">
        <v>52.1535887</v>
      </c>
      <c r="J337" s="2">
        <v>9.4887724E7</v>
      </c>
      <c r="K337" s="1">
        <v>8.4</v>
      </c>
    </row>
    <row r="338">
      <c r="A338" s="1" t="s">
        <v>68</v>
      </c>
      <c r="B338" s="1">
        <v>2014.0</v>
      </c>
      <c r="C338" s="1">
        <v>64.2</v>
      </c>
      <c r="D338" s="1">
        <v>234.0</v>
      </c>
      <c r="E338" s="3">
        <f>AVERAGE(E334:E337)</f>
        <v>1.59</v>
      </c>
      <c r="F338" s="1">
        <v>89.95805845</v>
      </c>
      <c r="G338" s="1">
        <v>17.2</v>
      </c>
      <c r="H338" s="1">
        <v>4.88</v>
      </c>
      <c r="I338" s="1">
        <v>571.1622759</v>
      </c>
      <c r="J338" s="2">
        <v>9.7366774E7</v>
      </c>
      <c r="K338" s="1">
        <v>8.4</v>
      </c>
    </row>
    <row r="339">
      <c r="A339" s="1" t="s">
        <v>68</v>
      </c>
      <c r="B339" s="1">
        <v>2015.0</v>
      </c>
      <c r="C339" s="1">
        <v>64.8</v>
      </c>
      <c r="D339" s="1">
        <v>225.0</v>
      </c>
      <c r="E339" s="5">
        <f>AVERAGE(E334:E337)</f>
        <v>1.59</v>
      </c>
      <c r="F339" s="4">
        <f>AVERAGE(F334:F336,F338)</f>
        <v>78.07324188</v>
      </c>
      <c r="G339" s="1">
        <v>17.6</v>
      </c>
      <c r="H339" s="5">
        <f>AVERAGE(H334:H338)</f>
        <v>5.85</v>
      </c>
      <c r="I339" s="1">
        <v>645.4637627</v>
      </c>
      <c r="J339" s="2">
        <v>9987333.0</v>
      </c>
      <c r="K339" s="1">
        <v>8.4</v>
      </c>
    </row>
    <row r="340">
      <c r="A340" s="1" t="s">
        <v>69</v>
      </c>
      <c r="B340" s="1">
        <v>2010.0</v>
      </c>
      <c r="C340" s="1">
        <v>69.1</v>
      </c>
      <c r="D340" s="1">
        <v>2.0</v>
      </c>
      <c r="E340" s="1">
        <v>2.25</v>
      </c>
      <c r="F340" s="3">
        <f>AVERAGE(F341:F343)</f>
        <v>431.3091241</v>
      </c>
      <c r="G340" s="1">
        <v>58.7</v>
      </c>
      <c r="H340" s="1">
        <v>4.23</v>
      </c>
      <c r="I340" s="1">
        <v>3651.966784</v>
      </c>
      <c r="J340" s="2">
        <v>85995.0</v>
      </c>
      <c r="K340" s="1">
        <v>14.6</v>
      </c>
    </row>
    <row r="341">
      <c r="A341" s="1" t="s">
        <v>69</v>
      </c>
      <c r="B341" s="1">
        <v>2011.0</v>
      </c>
      <c r="C341" s="1">
        <v>69.2</v>
      </c>
      <c r="D341" s="1">
        <v>197.0</v>
      </c>
      <c r="E341" s="3">
        <v>2.25</v>
      </c>
      <c r="F341" s="1">
        <v>401.7931045</v>
      </c>
      <c r="G341" s="1">
        <v>59.5</v>
      </c>
      <c r="H341" s="1">
        <v>4.6</v>
      </c>
      <c r="I341" s="1">
        <v>4353.121392</v>
      </c>
      <c r="J341" s="2">
        <v>86786.0</v>
      </c>
      <c r="K341" s="1">
        <v>14.7</v>
      </c>
    </row>
    <row r="342">
      <c r="A342" s="1" t="s">
        <v>69</v>
      </c>
      <c r="B342" s="1">
        <v>2012.0</v>
      </c>
      <c r="C342" s="1">
        <v>69.4</v>
      </c>
      <c r="D342" s="1">
        <v>195.0</v>
      </c>
      <c r="E342" s="3">
        <v>2.25</v>
      </c>
      <c r="F342" s="1">
        <v>431.4854874</v>
      </c>
      <c r="G342" s="1">
        <v>6.2</v>
      </c>
      <c r="H342" s="1">
        <v>4.16</v>
      </c>
      <c r="I342" s="1">
        <v>4546.73854</v>
      </c>
      <c r="J342" s="2">
        <v>873596.0</v>
      </c>
      <c r="K342" s="1">
        <v>14.9</v>
      </c>
    </row>
    <row r="343">
      <c r="A343" s="1" t="s">
        <v>69</v>
      </c>
      <c r="B343" s="1">
        <v>2013.0</v>
      </c>
      <c r="C343" s="1">
        <v>69.6</v>
      </c>
      <c r="D343" s="1">
        <v>192.0</v>
      </c>
      <c r="E343" s="3">
        <v>2.25</v>
      </c>
      <c r="F343" s="1">
        <v>460.6487805</v>
      </c>
      <c r="G343" s="1">
        <v>61.1</v>
      </c>
      <c r="H343" s="1">
        <v>4.26</v>
      </c>
      <c r="I343" s="1">
        <v>4763.68956</v>
      </c>
      <c r="J343" s="2">
        <v>879715.0</v>
      </c>
      <c r="K343" s="1">
        <v>15.0</v>
      </c>
    </row>
    <row r="344">
      <c r="A344" s="1" t="s">
        <v>69</v>
      </c>
      <c r="B344" s="1">
        <v>2014.0</v>
      </c>
      <c r="C344" s="1">
        <v>69.7</v>
      </c>
      <c r="D344" s="1">
        <v>19.0</v>
      </c>
      <c r="E344" s="3">
        <v>2.25</v>
      </c>
      <c r="F344" s="4">
        <f>AVERAGE(F341:F343)</f>
        <v>431.3091241</v>
      </c>
      <c r="G344" s="1">
        <v>61.9</v>
      </c>
      <c r="H344" s="1">
        <v>4.49</v>
      </c>
      <c r="I344" s="1">
        <v>546.3728</v>
      </c>
      <c r="J344" s="2">
        <v>88586.0</v>
      </c>
      <c r="K344" s="1">
        <v>15.2</v>
      </c>
    </row>
    <row r="345">
      <c r="A345" s="1" t="s">
        <v>69</v>
      </c>
      <c r="B345" s="1">
        <v>2015.0</v>
      </c>
      <c r="C345" s="1">
        <v>69.9</v>
      </c>
      <c r="D345" s="1">
        <v>188.0</v>
      </c>
      <c r="E345" s="4">
        <v>2.25</v>
      </c>
      <c r="F345" s="4">
        <f>AVERAGE(F341:F343)</f>
        <v>431.3091241</v>
      </c>
      <c r="G345" s="1">
        <v>62.7</v>
      </c>
      <c r="H345" s="5">
        <f>AVERAGE(H340:H344)</f>
        <v>4.348</v>
      </c>
      <c r="I345" s="1">
        <v>4921.89629</v>
      </c>
      <c r="J345" s="2">
        <v>892149.0</v>
      </c>
      <c r="K345" s="1">
        <v>15.3</v>
      </c>
    </row>
    <row r="346">
      <c r="A346" s="1" t="s">
        <v>70</v>
      </c>
      <c r="B346" s="1">
        <v>2010.0</v>
      </c>
      <c r="C346" s="1">
        <v>79.9</v>
      </c>
      <c r="D346" s="1">
        <v>89.0</v>
      </c>
      <c r="E346" s="1">
        <v>9.72</v>
      </c>
      <c r="F346" s="3">
        <f>AVERAGE(F348:F350)</f>
        <v>6056.321521</v>
      </c>
      <c r="G346" s="1">
        <v>6.2</v>
      </c>
      <c r="H346" s="1">
        <v>9.5</v>
      </c>
      <c r="I346" s="1">
        <v>4622.41516</v>
      </c>
      <c r="J346" s="2">
        <v>5363352.0</v>
      </c>
      <c r="K346" s="1">
        <v>16.8</v>
      </c>
    </row>
    <row r="347">
      <c r="A347" s="1" t="s">
        <v>70</v>
      </c>
      <c r="B347" s="1">
        <v>2011.0</v>
      </c>
      <c r="C347" s="1">
        <v>83.0</v>
      </c>
      <c r="D347" s="1">
        <v>86.0</v>
      </c>
      <c r="E347" s="1">
        <v>9.81</v>
      </c>
      <c r="F347" s="3">
        <f>AVERAGE(F348:F350)</f>
        <v>6056.321521</v>
      </c>
      <c r="G347" s="1">
        <v>6.6</v>
      </c>
      <c r="H347" s="1">
        <v>9.1</v>
      </c>
      <c r="I347" s="1">
        <v>579.72415</v>
      </c>
      <c r="J347" s="2">
        <v>5388272.0</v>
      </c>
      <c r="K347" s="1">
        <v>16.9</v>
      </c>
    </row>
    <row r="348">
      <c r="A348" s="1" t="s">
        <v>70</v>
      </c>
      <c r="B348" s="1">
        <v>2012.0</v>
      </c>
      <c r="C348" s="1">
        <v>84.0</v>
      </c>
      <c r="D348" s="1">
        <v>82.0</v>
      </c>
      <c r="E348" s="1">
        <v>9.24</v>
      </c>
      <c r="F348" s="1">
        <v>5889.012536</v>
      </c>
      <c r="G348" s="1">
        <v>61.0</v>
      </c>
      <c r="H348" s="1">
        <v>9.3</v>
      </c>
      <c r="I348" s="1">
        <v>47415.55987</v>
      </c>
      <c r="J348" s="2">
        <v>5413971.0</v>
      </c>
      <c r="K348" s="1">
        <v>17.0</v>
      </c>
    </row>
    <row r="349">
      <c r="A349" s="1" t="s">
        <v>70</v>
      </c>
      <c r="B349" s="1">
        <v>2013.0</v>
      </c>
      <c r="C349" s="1">
        <v>87.0</v>
      </c>
      <c r="D349" s="1">
        <v>79.0</v>
      </c>
      <c r="E349" s="1">
        <v>8.97</v>
      </c>
      <c r="F349" s="1">
        <v>6115.496624</v>
      </c>
      <c r="G349" s="1">
        <v>61.4</v>
      </c>
      <c r="H349" s="1">
        <v>9.55</v>
      </c>
      <c r="I349" s="1">
        <v>49638.7713</v>
      </c>
      <c r="J349" s="2">
        <v>5438972.0</v>
      </c>
      <c r="K349" s="1">
        <v>17.0</v>
      </c>
    </row>
    <row r="350">
      <c r="A350" s="1" t="s">
        <v>70</v>
      </c>
      <c r="B350" s="1">
        <v>2014.0</v>
      </c>
      <c r="C350" s="1">
        <v>89.0</v>
      </c>
      <c r="D350" s="1">
        <v>78.0</v>
      </c>
      <c r="E350" s="1">
        <v>8.8</v>
      </c>
      <c r="F350" s="1">
        <v>6164.455402</v>
      </c>
      <c r="G350" s="1">
        <v>61.7</v>
      </c>
      <c r="H350" s="1">
        <v>9.68</v>
      </c>
      <c r="I350" s="1">
        <v>49914.61864</v>
      </c>
      <c r="J350" s="2">
        <v>5461512.0</v>
      </c>
      <c r="K350" s="1">
        <v>17.0</v>
      </c>
    </row>
    <row r="351">
      <c r="A351" s="1" t="s">
        <v>70</v>
      </c>
      <c r="B351" s="1">
        <v>2015.0</v>
      </c>
      <c r="C351" s="1">
        <v>81.1</v>
      </c>
      <c r="D351" s="1">
        <v>76.0</v>
      </c>
      <c r="E351" s="5">
        <f>AVERAGE(E346:E350)</f>
        <v>9.308</v>
      </c>
      <c r="F351" s="4">
        <f>AVERAGE(F348:F350)</f>
        <v>6056.321521</v>
      </c>
      <c r="G351" s="1">
        <v>62.1</v>
      </c>
      <c r="H351" s="5">
        <f>AVERAGE(H346:H350)</f>
        <v>9.426</v>
      </c>
      <c r="I351" s="1">
        <v>4245.39744</v>
      </c>
      <c r="J351" s="2">
        <v>5479531.0</v>
      </c>
      <c r="K351" s="1">
        <v>17.0</v>
      </c>
    </row>
    <row r="352">
      <c r="A352" s="1" t="s">
        <v>71</v>
      </c>
      <c r="B352" s="1">
        <v>2010.0</v>
      </c>
      <c r="C352" s="1">
        <v>81.3</v>
      </c>
      <c r="D352" s="1">
        <v>86.0</v>
      </c>
      <c r="E352" s="1">
        <v>11.7</v>
      </c>
      <c r="F352" s="3">
        <f>AVERAGE(F355:F356)</f>
        <v>6693.315771</v>
      </c>
      <c r="G352" s="3">
        <f>AVERAGE(G354:G357)</f>
        <v>61.8</v>
      </c>
      <c r="H352" s="1">
        <v>11.2</v>
      </c>
      <c r="I352" s="1">
        <v>473.34279</v>
      </c>
      <c r="J352" s="2">
        <v>6527512.0</v>
      </c>
      <c r="K352" s="1">
        <v>16.0</v>
      </c>
    </row>
    <row r="353">
      <c r="A353" s="1" t="s">
        <v>71</v>
      </c>
      <c r="B353" s="1">
        <v>2011.0</v>
      </c>
      <c r="C353" s="1">
        <v>81.7</v>
      </c>
      <c r="D353" s="1">
        <v>83.0</v>
      </c>
      <c r="E353" s="1">
        <v>11.8</v>
      </c>
      <c r="F353" s="3">
        <f>AVERAGE(F355:F356)</f>
        <v>6693.315771</v>
      </c>
      <c r="G353" s="3">
        <f>AVERAGE(G354:G357)</f>
        <v>61.8</v>
      </c>
      <c r="H353" s="1">
        <v>11.33</v>
      </c>
      <c r="I353" s="1">
        <v>4381.288</v>
      </c>
      <c r="J353" s="2">
        <v>6.5342776E7</v>
      </c>
      <c r="K353" s="1">
        <v>16.1</v>
      </c>
    </row>
    <row r="354">
      <c r="A354" s="1" t="s">
        <v>71</v>
      </c>
      <c r="B354" s="1">
        <v>2012.0</v>
      </c>
      <c r="C354" s="1">
        <v>81.5</v>
      </c>
      <c r="D354" s="1">
        <v>83.0</v>
      </c>
      <c r="E354" s="1">
        <v>11.5</v>
      </c>
      <c r="F354" s="3">
        <f>AVERAGE(F355:F356)</f>
        <v>6693.315771</v>
      </c>
      <c r="G354" s="1">
        <v>61.1</v>
      </c>
      <c r="H354" s="1">
        <v>11.44</v>
      </c>
      <c r="I354" s="1">
        <v>4838.2444</v>
      </c>
      <c r="J354" s="2">
        <v>6565979.0</v>
      </c>
      <c r="K354" s="1">
        <v>16.1</v>
      </c>
    </row>
    <row r="355">
      <c r="A355" s="1" t="s">
        <v>71</v>
      </c>
      <c r="B355" s="1">
        <v>2013.0</v>
      </c>
      <c r="C355" s="1">
        <v>82.0</v>
      </c>
      <c r="D355" s="1">
        <v>81.0</v>
      </c>
      <c r="E355" s="1">
        <v>11.1</v>
      </c>
      <c r="F355" s="1">
        <v>6646.953935</v>
      </c>
      <c r="G355" s="1">
        <v>61.6</v>
      </c>
      <c r="H355" s="1">
        <v>11.56</v>
      </c>
      <c r="I355" s="1">
        <v>42554.1225</v>
      </c>
      <c r="J355" s="2">
        <v>6599857.0</v>
      </c>
      <c r="K355" s="1">
        <v>16.2</v>
      </c>
    </row>
    <row r="356">
      <c r="A356" s="1" t="s">
        <v>71</v>
      </c>
      <c r="B356" s="1">
        <v>2014.0</v>
      </c>
      <c r="C356" s="1">
        <v>82.2</v>
      </c>
      <c r="D356" s="1">
        <v>79.0</v>
      </c>
      <c r="E356" s="1">
        <v>11.5</v>
      </c>
      <c r="F356" s="1">
        <v>6739.677606</v>
      </c>
      <c r="G356" s="1">
        <v>62.0</v>
      </c>
      <c r="H356" s="1">
        <v>11.54</v>
      </c>
      <c r="I356" s="1">
        <v>42955.24287</v>
      </c>
      <c r="J356" s="2">
        <v>6.6331957E7</v>
      </c>
      <c r="K356" s="1">
        <v>16.2</v>
      </c>
    </row>
    <row r="357">
      <c r="A357" s="1" t="s">
        <v>71</v>
      </c>
      <c r="B357" s="1">
        <v>2015.0</v>
      </c>
      <c r="C357" s="1">
        <v>82.4</v>
      </c>
      <c r="D357" s="1">
        <v>78.0</v>
      </c>
      <c r="E357" s="5">
        <f>AVERAGE(E352:E356)</f>
        <v>11.52</v>
      </c>
      <c r="F357" s="4">
        <f>AVERAGE(F355:F356)</f>
        <v>6693.315771</v>
      </c>
      <c r="G357" s="1">
        <v>62.5</v>
      </c>
      <c r="H357" s="5">
        <f>AVERAGE(H352:H356)</f>
        <v>11.414</v>
      </c>
      <c r="I357" s="1">
        <v>36526.7711</v>
      </c>
      <c r="J357" s="2">
        <v>6662468.0</v>
      </c>
      <c r="K357" s="1">
        <v>16.3</v>
      </c>
    </row>
    <row r="358">
      <c r="A358" s="1" t="s">
        <v>72</v>
      </c>
      <c r="B358" s="1">
        <v>2010.0</v>
      </c>
      <c r="C358" s="1">
        <v>62.3</v>
      </c>
      <c r="D358" s="1">
        <v>294.0</v>
      </c>
      <c r="E358" s="1">
        <v>8.85</v>
      </c>
      <c r="F358" s="1">
        <v>145.318282</v>
      </c>
      <c r="G358" s="1">
        <v>33.5</v>
      </c>
      <c r="H358" s="1">
        <v>3.41</v>
      </c>
      <c r="I358" s="1">
        <v>8754.113376</v>
      </c>
      <c r="J358" s="2">
        <v>16421.0</v>
      </c>
      <c r="K358" s="1">
        <v>12.5</v>
      </c>
    </row>
    <row r="359">
      <c r="A359" s="1" t="s">
        <v>72</v>
      </c>
      <c r="B359" s="1">
        <v>2011.0</v>
      </c>
      <c r="C359" s="1">
        <v>62.8</v>
      </c>
      <c r="D359" s="1">
        <v>289.0</v>
      </c>
      <c r="E359" s="1">
        <v>8.9</v>
      </c>
      <c r="F359" s="1">
        <v>133.5223672</v>
      </c>
      <c r="G359" s="1">
        <v>34.1</v>
      </c>
      <c r="H359" s="1">
        <v>3.12</v>
      </c>
      <c r="I359" s="1">
        <v>1716.2258</v>
      </c>
      <c r="J359" s="2">
        <v>169711.0</v>
      </c>
      <c r="K359" s="1">
        <v>12.5</v>
      </c>
    </row>
    <row r="360">
      <c r="A360" s="1" t="s">
        <v>72</v>
      </c>
      <c r="B360" s="1">
        <v>2012.0</v>
      </c>
      <c r="C360" s="1">
        <v>63.5</v>
      </c>
      <c r="D360" s="1">
        <v>276.0</v>
      </c>
      <c r="E360" s="1">
        <v>8.3</v>
      </c>
      <c r="F360" s="3">
        <f>AVERAGE(F358:F359,F361)</f>
        <v>144.572179</v>
      </c>
      <c r="G360" s="1">
        <v>34.6</v>
      </c>
      <c r="H360" s="1">
        <v>3.13</v>
      </c>
      <c r="I360" s="1">
        <v>9774.18117</v>
      </c>
      <c r="J360" s="2">
        <v>1756817.0</v>
      </c>
      <c r="K360" s="1">
        <v>12.5</v>
      </c>
    </row>
    <row r="361">
      <c r="A361" s="1" t="s">
        <v>72</v>
      </c>
      <c r="B361" s="1">
        <v>2013.0</v>
      </c>
      <c r="C361" s="1">
        <v>64.6</v>
      </c>
      <c r="D361" s="1">
        <v>255.0</v>
      </c>
      <c r="E361" s="1">
        <v>8.86</v>
      </c>
      <c r="F361" s="1">
        <v>154.8758879</v>
      </c>
      <c r="G361" s="1">
        <v>35.2</v>
      </c>
      <c r="H361" s="1">
        <v>3.98</v>
      </c>
      <c r="I361" s="1">
        <v>9679.742995</v>
      </c>
      <c r="J361" s="2">
        <v>1817271.0</v>
      </c>
      <c r="K361" s="1">
        <v>12.5</v>
      </c>
    </row>
    <row r="362">
      <c r="A362" s="1" t="s">
        <v>72</v>
      </c>
      <c r="B362" s="1">
        <v>2014.0</v>
      </c>
      <c r="C362" s="1">
        <v>65.5</v>
      </c>
      <c r="D362" s="1">
        <v>237.0</v>
      </c>
      <c r="E362" s="3">
        <f>AVERAGE(E358:E361)</f>
        <v>8.7275</v>
      </c>
      <c r="F362" s="3">
        <f>AVERAGE(F358:F359,F361)</f>
        <v>144.572179</v>
      </c>
      <c r="G362" s="1">
        <v>35.8</v>
      </c>
      <c r="H362" s="1">
        <v>3.44</v>
      </c>
      <c r="I362" s="1">
        <v>9692.163874</v>
      </c>
      <c r="J362" s="2">
        <v>1875713.0</v>
      </c>
      <c r="K362" s="1">
        <v>12.6</v>
      </c>
    </row>
    <row r="363">
      <c r="A363" s="1" t="s">
        <v>72</v>
      </c>
      <c r="B363" s="1">
        <v>2015.0</v>
      </c>
      <c r="C363" s="1">
        <v>66.0</v>
      </c>
      <c r="D363" s="1">
        <v>229.0</v>
      </c>
      <c r="E363" s="5">
        <f>AVERAGE(E358:E361)</f>
        <v>8.7275</v>
      </c>
      <c r="F363" s="4">
        <f>AVERAGE(F358:F359,F361)</f>
        <v>144.572179</v>
      </c>
      <c r="G363" s="1">
        <v>36.3</v>
      </c>
      <c r="H363" s="5">
        <f>AVERAGE(H358:H362)</f>
        <v>3.416</v>
      </c>
      <c r="I363" s="1">
        <v>7388.984144</v>
      </c>
      <c r="J363" s="2">
        <v>193175.0</v>
      </c>
      <c r="K363" s="1">
        <v>12.6</v>
      </c>
    </row>
    <row r="364">
      <c r="A364" s="1" t="s">
        <v>73</v>
      </c>
      <c r="B364" s="1">
        <v>2010.0</v>
      </c>
      <c r="C364" s="1">
        <v>59.3</v>
      </c>
      <c r="D364" s="1">
        <v>284.0</v>
      </c>
      <c r="E364" s="1">
        <v>3.48</v>
      </c>
      <c r="F364" s="1">
        <v>0.0</v>
      </c>
      <c r="G364" s="1">
        <v>24.1</v>
      </c>
      <c r="H364" s="1">
        <v>5.75</v>
      </c>
      <c r="I364" s="4">
        <v>0.0</v>
      </c>
      <c r="J364" s="7">
        <v>0.0</v>
      </c>
      <c r="K364" s="1">
        <v>8.8</v>
      </c>
    </row>
    <row r="365">
      <c r="A365" s="1" t="s">
        <v>73</v>
      </c>
      <c r="B365" s="1">
        <v>2011.0</v>
      </c>
      <c r="C365" s="1">
        <v>59.8</v>
      </c>
      <c r="D365" s="1">
        <v>277.0</v>
      </c>
      <c r="E365" s="1">
        <v>3.41</v>
      </c>
      <c r="F365" s="1">
        <v>0.0</v>
      </c>
      <c r="G365" s="1">
        <v>24.8</v>
      </c>
      <c r="H365" s="1">
        <v>6.24</v>
      </c>
      <c r="I365" s="4">
        <v>0.0</v>
      </c>
      <c r="J365" s="7">
        <v>0.0</v>
      </c>
      <c r="K365" s="1">
        <v>8.7</v>
      </c>
    </row>
    <row r="366">
      <c r="A366" s="1" t="s">
        <v>73</v>
      </c>
      <c r="B366" s="1">
        <v>2012.0</v>
      </c>
      <c r="C366" s="1">
        <v>62.0</v>
      </c>
      <c r="D366" s="1">
        <v>269.0</v>
      </c>
      <c r="E366" s="1">
        <v>0.01</v>
      </c>
      <c r="F366" s="1">
        <v>0.0</v>
      </c>
      <c r="G366" s="1">
        <v>25.4</v>
      </c>
      <c r="H366" s="1">
        <v>6.12</v>
      </c>
      <c r="I366" s="4">
        <v>0.0</v>
      </c>
      <c r="J366" s="7">
        <v>0.0</v>
      </c>
      <c r="K366" s="1">
        <v>8.8</v>
      </c>
    </row>
    <row r="367">
      <c r="A367" s="1" t="s">
        <v>73</v>
      </c>
      <c r="B367" s="1">
        <v>2013.0</v>
      </c>
      <c r="C367" s="1">
        <v>66.0</v>
      </c>
      <c r="D367" s="1">
        <v>266.0</v>
      </c>
      <c r="E367" s="1">
        <v>0.01</v>
      </c>
      <c r="F367" s="1">
        <v>0.0</v>
      </c>
      <c r="G367" s="1">
        <v>26.0</v>
      </c>
      <c r="H367" s="1">
        <v>6.49</v>
      </c>
      <c r="I367" s="4">
        <v>0.0</v>
      </c>
      <c r="J367" s="7">
        <v>0.0</v>
      </c>
      <c r="K367" s="1">
        <v>8.9</v>
      </c>
    </row>
    <row r="368">
      <c r="A368" s="1" t="s">
        <v>73</v>
      </c>
      <c r="B368" s="1">
        <v>2014.0</v>
      </c>
      <c r="C368" s="1">
        <v>68.0</v>
      </c>
      <c r="D368" s="1">
        <v>266.0</v>
      </c>
      <c r="E368" s="1">
        <v>0.01</v>
      </c>
      <c r="F368" s="1">
        <v>0.0</v>
      </c>
      <c r="G368" s="1">
        <v>26.7</v>
      </c>
      <c r="H368" s="1">
        <v>7.34</v>
      </c>
      <c r="I368" s="4">
        <v>0.0</v>
      </c>
      <c r="J368" s="7">
        <v>0.0</v>
      </c>
      <c r="K368" s="1">
        <v>8.9</v>
      </c>
    </row>
    <row r="369">
      <c r="A369" s="1" t="s">
        <v>73</v>
      </c>
      <c r="B369" s="1">
        <v>2015.0</v>
      </c>
      <c r="C369" s="1">
        <v>61.1</v>
      </c>
      <c r="D369" s="1">
        <v>262.0</v>
      </c>
      <c r="E369" s="4">
        <v>0.0</v>
      </c>
      <c r="F369" s="1">
        <v>0.0</v>
      </c>
      <c r="G369" s="1">
        <v>27.3</v>
      </c>
      <c r="H369" s="4">
        <v>0.0</v>
      </c>
      <c r="I369" s="4">
        <v>0.0</v>
      </c>
      <c r="J369" s="7">
        <v>0.0</v>
      </c>
      <c r="K369" s="1">
        <v>8.9</v>
      </c>
    </row>
    <row r="370">
      <c r="A370" s="1" t="s">
        <v>74</v>
      </c>
      <c r="B370" s="1">
        <v>2010.0</v>
      </c>
      <c r="C370" s="1">
        <v>73.8</v>
      </c>
      <c r="D370" s="1">
        <v>132.0</v>
      </c>
      <c r="E370" s="1">
        <v>7.24</v>
      </c>
      <c r="F370" s="1">
        <v>194.1732658</v>
      </c>
      <c r="G370" s="1">
        <v>52.0</v>
      </c>
      <c r="H370" s="3">
        <f>AVERAGE(H371:H374)</f>
        <v>8.155</v>
      </c>
      <c r="I370" s="1">
        <v>2964.47734</v>
      </c>
      <c r="J370" s="2">
        <v>3926.0</v>
      </c>
      <c r="K370" s="1">
        <v>13.3</v>
      </c>
    </row>
    <row r="371">
      <c r="A371" s="1" t="s">
        <v>74</v>
      </c>
      <c r="B371" s="1">
        <v>2011.0</v>
      </c>
      <c r="C371" s="1">
        <v>73.9</v>
      </c>
      <c r="D371" s="1">
        <v>127.0</v>
      </c>
      <c r="E371" s="1">
        <v>8.14</v>
      </c>
      <c r="F371" s="1">
        <v>198.94876</v>
      </c>
      <c r="G371" s="1">
        <v>52.8</v>
      </c>
      <c r="H371" s="1">
        <v>9.38</v>
      </c>
      <c r="I371" s="1">
        <v>3725.63221</v>
      </c>
      <c r="J371" s="2">
        <v>3875.0</v>
      </c>
      <c r="K371" s="1">
        <v>13.3</v>
      </c>
    </row>
    <row r="372">
      <c r="A372" s="1" t="s">
        <v>74</v>
      </c>
      <c r="B372" s="1">
        <v>2012.0</v>
      </c>
      <c r="C372" s="1">
        <v>74.2</v>
      </c>
      <c r="D372" s="1">
        <v>13.0</v>
      </c>
      <c r="E372" s="1">
        <v>7.71</v>
      </c>
      <c r="F372" s="1">
        <v>158.2576025</v>
      </c>
      <c r="G372" s="1">
        <v>53.6</v>
      </c>
      <c r="H372" s="1">
        <v>8.57</v>
      </c>
      <c r="I372" s="1">
        <v>4142.869175</v>
      </c>
      <c r="J372" s="2">
        <v>3825.0</v>
      </c>
      <c r="K372" s="1">
        <v>13.4</v>
      </c>
    </row>
    <row r="373">
      <c r="A373" s="1" t="s">
        <v>74</v>
      </c>
      <c r="B373" s="1">
        <v>2013.0</v>
      </c>
      <c r="C373" s="1">
        <v>74.5</v>
      </c>
      <c r="D373" s="1">
        <v>128.0</v>
      </c>
      <c r="E373" s="1">
        <v>5.91</v>
      </c>
      <c r="F373" s="1">
        <v>180.3787034</v>
      </c>
      <c r="G373" s="1">
        <v>54.4</v>
      </c>
      <c r="H373" s="1">
        <v>7.25</v>
      </c>
      <c r="I373" s="1">
        <v>4274.376857</v>
      </c>
      <c r="J373" s="2">
        <v>3776.0</v>
      </c>
      <c r="K373" s="1">
        <v>13.5</v>
      </c>
    </row>
    <row r="374">
      <c r="A374" s="1" t="s">
        <v>74</v>
      </c>
      <c r="B374" s="1">
        <v>2014.0</v>
      </c>
      <c r="C374" s="1">
        <v>74.5</v>
      </c>
      <c r="D374" s="1">
        <v>125.0</v>
      </c>
      <c r="E374" s="1">
        <v>6.13</v>
      </c>
      <c r="F374" s="1">
        <v>221.482875</v>
      </c>
      <c r="G374" s="1">
        <v>55.3</v>
      </c>
      <c r="H374" s="1">
        <v>7.42</v>
      </c>
      <c r="I374" s="1">
        <v>4429.6575</v>
      </c>
      <c r="J374" s="2">
        <v>3727.0</v>
      </c>
      <c r="K374" s="1">
        <v>13.5</v>
      </c>
    </row>
    <row r="375">
      <c r="A375" s="1" t="s">
        <v>74</v>
      </c>
      <c r="B375" s="1">
        <v>2015.0</v>
      </c>
      <c r="C375" s="1">
        <v>74.4</v>
      </c>
      <c r="D375" s="1">
        <v>129.0</v>
      </c>
      <c r="E375" s="5">
        <f t="shared" ref="E375:F375" si="21">AVERAGE(E370:E374)</f>
        <v>7.026</v>
      </c>
      <c r="F375" s="4">
        <f t="shared" si="21"/>
        <v>190.6482413</v>
      </c>
      <c r="G375" s="1">
        <v>56.2</v>
      </c>
      <c r="H375" s="5">
        <f>AVERAGE(H371:H374)</f>
        <v>8.155</v>
      </c>
      <c r="I375" s="1">
        <v>3764.64912</v>
      </c>
      <c r="J375" s="2">
        <v>37171.0</v>
      </c>
      <c r="K375" s="1">
        <v>13.9</v>
      </c>
    </row>
    <row r="376">
      <c r="A376" s="1" t="s">
        <v>75</v>
      </c>
      <c r="B376" s="1">
        <v>2010.0</v>
      </c>
      <c r="C376" s="1">
        <v>81.0</v>
      </c>
      <c r="D376" s="1">
        <v>76.0</v>
      </c>
      <c r="E376" s="1">
        <v>11.2</v>
      </c>
      <c r="F376" s="3">
        <f>AVERAGE(F377:F380)</f>
        <v>886.8345741</v>
      </c>
      <c r="G376" s="1">
        <v>59.9</v>
      </c>
      <c r="H376" s="1">
        <v>11.25</v>
      </c>
      <c r="I376" s="1">
        <v>41785.55691</v>
      </c>
      <c r="J376" s="2">
        <v>8177693.0</v>
      </c>
      <c r="K376" s="1">
        <v>16.7</v>
      </c>
    </row>
    <row r="377">
      <c r="A377" s="1" t="s">
        <v>75</v>
      </c>
      <c r="B377" s="1">
        <v>2011.0</v>
      </c>
      <c r="C377" s="1">
        <v>85.0</v>
      </c>
      <c r="D377" s="1">
        <v>74.0</v>
      </c>
      <c r="E377" s="1">
        <v>11.2</v>
      </c>
      <c r="F377" s="1">
        <v>869.790735</v>
      </c>
      <c r="G377" s="3">
        <f>AVERAGE(G379:G381,G376)</f>
        <v>61.375</v>
      </c>
      <c r="H377" s="3">
        <f>AVERAGE(H376,H379:H380)</f>
        <v>11.23666667</v>
      </c>
      <c r="I377" s="1">
        <v>4681.32796</v>
      </c>
      <c r="J377" s="2">
        <v>8274983.0</v>
      </c>
      <c r="K377" s="1">
        <v>16.8</v>
      </c>
    </row>
    <row r="378">
      <c r="A378" s="1" t="s">
        <v>75</v>
      </c>
      <c r="B378" s="1">
        <v>2012.0</v>
      </c>
      <c r="C378" s="1">
        <v>86.0</v>
      </c>
      <c r="D378" s="1">
        <v>71.0</v>
      </c>
      <c r="E378" s="1">
        <v>11.18</v>
      </c>
      <c r="F378" s="1">
        <v>839.91332</v>
      </c>
      <c r="G378" s="3">
        <f>AVERAGE(G379:G381,G376)</f>
        <v>61.375</v>
      </c>
      <c r="H378" s="3">
        <f>AVERAGE(H376,H379:H380)</f>
        <v>11.23666667</v>
      </c>
      <c r="I378" s="1">
        <v>4465.24891</v>
      </c>
      <c r="J378" s="2">
        <v>8425823.0</v>
      </c>
      <c r="K378" s="1">
        <v>16.9</v>
      </c>
    </row>
    <row r="379">
      <c r="A379" s="1" t="s">
        <v>75</v>
      </c>
      <c r="B379" s="1">
        <v>2013.0</v>
      </c>
      <c r="C379" s="1">
        <v>86.0</v>
      </c>
      <c r="D379" s="1">
        <v>71.0</v>
      </c>
      <c r="E379" s="1">
        <v>10.94</v>
      </c>
      <c r="F379" s="1">
        <v>895.8779503</v>
      </c>
      <c r="G379" s="1">
        <v>61.4</v>
      </c>
      <c r="H379" s="1">
        <v>11.16</v>
      </c>
      <c r="I379" s="1">
        <v>4653.91143</v>
      </c>
      <c r="J379" s="2">
        <v>864565.0</v>
      </c>
      <c r="K379" s="1">
        <v>16.9</v>
      </c>
    </row>
    <row r="380">
      <c r="A380" s="1" t="s">
        <v>75</v>
      </c>
      <c r="B380" s="1">
        <v>2014.0</v>
      </c>
      <c r="C380" s="1">
        <v>89.0</v>
      </c>
      <c r="D380" s="1">
        <v>69.0</v>
      </c>
      <c r="E380" s="1">
        <v>11.03</v>
      </c>
      <c r="F380" s="1">
        <v>941.7562909</v>
      </c>
      <c r="G380" s="1">
        <v>61.9</v>
      </c>
      <c r="H380" s="1">
        <v>11.3</v>
      </c>
      <c r="I380" s="1">
        <v>4792.65288</v>
      </c>
      <c r="J380" s="2">
        <v>89825.0</v>
      </c>
      <c r="K380" s="1">
        <v>17.0</v>
      </c>
    </row>
    <row r="381">
      <c r="A381" s="1" t="s">
        <v>75</v>
      </c>
      <c r="B381" s="1">
        <v>2015.0</v>
      </c>
      <c r="C381" s="1">
        <v>81.0</v>
      </c>
      <c r="D381" s="1">
        <v>68.0</v>
      </c>
      <c r="E381" s="5">
        <f>AVERAGE(E376:E380)</f>
        <v>11.11</v>
      </c>
      <c r="F381" s="4">
        <f>AVERAGE(F377:F380)</f>
        <v>886.8345741</v>
      </c>
      <c r="G381" s="1">
        <v>62.3</v>
      </c>
      <c r="H381" s="5">
        <f>AVERAGE(H376,H379:H380)</f>
        <v>11.23666667</v>
      </c>
      <c r="I381" s="1">
        <v>41176.88158</v>
      </c>
      <c r="J381" s="2">
        <v>8.1686611E7</v>
      </c>
      <c r="K381" s="1">
        <v>17.1</v>
      </c>
    </row>
    <row r="382">
      <c r="A382" s="1" t="s">
        <v>76</v>
      </c>
      <c r="B382" s="1">
        <v>2010.0</v>
      </c>
      <c r="C382" s="1">
        <v>69.0</v>
      </c>
      <c r="D382" s="1">
        <v>267.0</v>
      </c>
      <c r="E382" s="1">
        <v>1.69</v>
      </c>
      <c r="F382" s="1">
        <v>195.9824626</v>
      </c>
      <c r="G382" s="1">
        <v>25.5</v>
      </c>
      <c r="H382" s="1">
        <v>5.33</v>
      </c>
      <c r="I382" s="1">
        <v>1312.67557</v>
      </c>
      <c r="J382" s="2">
        <v>2451214.0</v>
      </c>
      <c r="K382" s="1">
        <v>10.5</v>
      </c>
    </row>
    <row r="383">
      <c r="A383" s="1" t="s">
        <v>76</v>
      </c>
      <c r="B383" s="1">
        <v>2011.0</v>
      </c>
      <c r="C383" s="1">
        <v>61.2</v>
      </c>
      <c r="D383" s="1">
        <v>263.0</v>
      </c>
      <c r="E383" s="1">
        <v>1.64</v>
      </c>
      <c r="F383" s="1">
        <v>225.2219474</v>
      </c>
      <c r="G383" s="1">
        <v>26.1</v>
      </c>
      <c r="H383" s="1">
        <v>4.81</v>
      </c>
      <c r="I383" s="1">
        <v>1574.978653</v>
      </c>
      <c r="J383" s="2">
        <v>2.5121796E7</v>
      </c>
      <c r="K383" s="1">
        <v>10.9</v>
      </c>
    </row>
    <row r="384">
      <c r="A384" s="1" t="s">
        <v>76</v>
      </c>
      <c r="B384" s="1">
        <v>2012.0</v>
      </c>
      <c r="C384" s="1">
        <v>61.6</v>
      </c>
      <c r="D384" s="1">
        <v>257.0</v>
      </c>
      <c r="E384" s="3">
        <f>AVERAGE(E382:E383)</f>
        <v>1.665</v>
      </c>
      <c r="F384" s="1">
        <v>151.899429</v>
      </c>
      <c r="G384" s="1">
        <v>26.7</v>
      </c>
      <c r="H384" s="1">
        <v>4.79</v>
      </c>
      <c r="I384" s="1">
        <v>1629.8222</v>
      </c>
      <c r="J384" s="2">
        <v>2573349.0</v>
      </c>
      <c r="K384" s="1">
        <v>11.2</v>
      </c>
    </row>
    <row r="385">
      <c r="A385" s="1" t="s">
        <v>76</v>
      </c>
      <c r="B385" s="1">
        <v>2013.0</v>
      </c>
      <c r="C385" s="1">
        <v>61.9</v>
      </c>
      <c r="D385" s="1">
        <v>254.0</v>
      </c>
      <c r="E385" s="3">
        <f>AVERAGE(E382:E383)</f>
        <v>1.665</v>
      </c>
      <c r="F385" s="3">
        <f>AVERAGE(F382:F384,F386)</f>
        <v>167.6954462</v>
      </c>
      <c r="G385" s="1">
        <v>27.3</v>
      </c>
      <c r="H385" s="1">
        <v>4.63</v>
      </c>
      <c r="I385" s="1">
        <v>1814.492297</v>
      </c>
      <c r="J385" s="2">
        <v>2.6346251E7</v>
      </c>
      <c r="K385" s="1">
        <v>11.5</v>
      </c>
    </row>
    <row r="386">
      <c r="A386" s="1" t="s">
        <v>76</v>
      </c>
      <c r="B386" s="1">
        <v>2014.0</v>
      </c>
      <c r="C386" s="1">
        <v>62.1</v>
      </c>
      <c r="D386" s="1">
        <v>253.0</v>
      </c>
      <c r="E386" s="3">
        <f>AVERAGE(E382:E383)</f>
        <v>1.665</v>
      </c>
      <c r="F386" s="1">
        <v>97.67794571</v>
      </c>
      <c r="G386" s="1">
        <v>28.0</v>
      </c>
      <c r="H386" s="1">
        <v>3.56</v>
      </c>
      <c r="I386" s="1">
        <v>1432.227943</v>
      </c>
      <c r="J386" s="2">
        <v>2.6962563E7</v>
      </c>
      <c r="K386" s="1">
        <v>11.7</v>
      </c>
    </row>
    <row r="387">
      <c r="A387" s="1" t="s">
        <v>76</v>
      </c>
      <c r="B387" s="1">
        <v>2015.0</v>
      </c>
      <c r="C387" s="1">
        <v>62.4</v>
      </c>
      <c r="D387" s="1">
        <v>249.0</v>
      </c>
      <c r="E387" s="5">
        <f>AVERAGE(E382:E383)</f>
        <v>1.665</v>
      </c>
      <c r="F387" s="4">
        <f>AVERAGE(F382:F384,F386)</f>
        <v>167.6954462</v>
      </c>
      <c r="G387" s="1">
        <v>28.6</v>
      </c>
      <c r="H387" s="5">
        <f>AVERAGE(H382:H386)</f>
        <v>4.624</v>
      </c>
      <c r="I387" s="1">
        <v>1361.11395</v>
      </c>
      <c r="J387" s="2">
        <v>2.7582821E7</v>
      </c>
      <c r="K387" s="1">
        <v>11.4</v>
      </c>
    </row>
    <row r="388">
      <c r="A388" s="1" t="s">
        <v>77</v>
      </c>
      <c r="B388" s="1">
        <v>2010.0</v>
      </c>
      <c r="C388" s="1">
        <v>83.0</v>
      </c>
      <c r="D388" s="1">
        <v>76.0</v>
      </c>
      <c r="E388" s="1">
        <v>9.0</v>
      </c>
      <c r="F388" s="1">
        <v>3189.754439</v>
      </c>
      <c r="G388" s="1">
        <v>63.7</v>
      </c>
      <c r="H388" s="1">
        <v>9.18</v>
      </c>
      <c r="I388" s="1">
        <v>26917.75898</v>
      </c>
      <c r="J388" s="2">
        <v>1.1121341E7</v>
      </c>
      <c r="K388" s="1">
        <v>16.4</v>
      </c>
    </row>
    <row r="389">
      <c r="A389" s="1" t="s">
        <v>77</v>
      </c>
      <c r="B389" s="1">
        <v>2011.0</v>
      </c>
      <c r="C389" s="1">
        <v>85.0</v>
      </c>
      <c r="D389" s="1">
        <v>76.0</v>
      </c>
      <c r="E389" s="1">
        <v>8.02</v>
      </c>
      <c r="F389" s="1">
        <v>3192.887363</v>
      </c>
      <c r="G389" s="1">
        <v>64.3</v>
      </c>
      <c r="H389" s="1">
        <v>9.77</v>
      </c>
      <c r="I389" s="1">
        <v>25916.29353</v>
      </c>
      <c r="J389" s="2">
        <v>1114899.0</v>
      </c>
      <c r="K389" s="1">
        <v>16.7</v>
      </c>
    </row>
    <row r="390">
      <c r="A390" s="1" t="s">
        <v>77</v>
      </c>
      <c r="B390" s="1">
        <v>2012.0</v>
      </c>
      <c r="C390" s="1">
        <v>84.0</v>
      </c>
      <c r="D390" s="1">
        <v>76.0</v>
      </c>
      <c r="E390" s="1">
        <v>8.2</v>
      </c>
      <c r="F390" s="1">
        <v>2528.992935</v>
      </c>
      <c r="G390" s="1">
        <v>64.9</v>
      </c>
      <c r="H390" s="1">
        <v>9.24</v>
      </c>
      <c r="I390" s="1">
        <v>22242.68193</v>
      </c>
      <c r="J390" s="2">
        <v>114511.0</v>
      </c>
      <c r="K390" s="1">
        <v>16.8</v>
      </c>
    </row>
    <row r="391">
      <c r="A391" s="1" t="s">
        <v>77</v>
      </c>
      <c r="B391" s="1">
        <v>2013.0</v>
      </c>
      <c r="C391" s="1">
        <v>86.0</v>
      </c>
      <c r="D391" s="1">
        <v>74.0</v>
      </c>
      <c r="E391" s="1">
        <v>7.46</v>
      </c>
      <c r="F391" s="1">
        <v>2183.106986</v>
      </c>
      <c r="G391" s="1">
        <v>65.4</v>
      </c>
      <c r="H391" s="1">
        <v>9.26</v>
      </c>
      <c r="I391" s="1">
        <v>21874.8195</v>
      </c>
      <c r="J391" s="2">
        <v>1965211.0</v>
      </c>
      <c r="K391" s="1">
        <v>17.1</v>
      </c>
    </row>
    <row r="392">
      <c r="A392" s="1" t="s">
        <v>77</v>
      </c>
      <c r="B392" s="1">
        <v>2014.0</v>
      </c>
      <c r="C392" s="1">
        <v>88.0</v>
      </c>
      <c r="D392" s="1">
        <v>73.0</v>
      </c>
      <c r="E392" s="1">
        <v>7.53</v>
      </c>
      <c r="F392" s="1">
        <v>2163.043414</v>
      </c>
      <c r="G392" s="1">
        <v>66.0</v>
      </c>
      <c r="H392" s="1">
        <v>8.8</v>
      </c>
      <c r="I392" s="1">
        <v>21673.7817</v>
      </c>
      <c r="J392" s="2">
        <v>1892413.0</v>
      </c>
      <c r="K392" s="1">
        <v>17.2</v>
      </c>
    </row>
    <row r="393">
      <c r="A393" s="1" t="s">
        <v>77</v>
      </c>
      <c r="B393" s="1">
        <v>2015.0</v>
      </c>
      <c r="C393" s="1">
        <v>81.0</v>
      </c>
      <c r="D393" s="1">
        <v>72.0</v>
      </c>
      <c r="E393" s="5">
        <f t="shared" ref="E393:F393" si="22">AVERAGE(E388:E392)</f>
        <v>8.042</v>
      </c>
      <c r="F393" s="4">
        <f t="shared" si="22"/>
        <v>2651.557027</v>
      </c>
      <c r="G393" s="1">
        <v>66.5</v>
      </c>
      <c r="H393" s="5">
        <f>AVERAGE(H388:H392)</f>
        <v>9.25</v>
      </c>
      <c r="I393" s="1">
        <v>187.78991</v>
      </c>
      <c r="J393" s="2">
        <v>182883.0</v>
      </c>
      <c r="K393" s="1">
        <v>17.2</v>
      </c>
    </row>
    <row r="394">
      <c r="A394" s="1" t="s">
        <v>78</v>
      </c>
      <c r="B394" s="1">
        <v>2010.0</v>
      </c>
      <c r="C394" s="1">
        <v>72.6</v>
      </c>
      <c r="D394" s="1">
        <v>154.0</v>
      </c>
      <c r="E394" s="1">
        <v>7.91</v>
      </c>
      <c r="F394" s="3">
        <f>AVERAGE(F396:F398)</f>
        <v>811.9074559</v>
      </c>
      <c r="G394" s="1">
        <v>43.9</v>
      </c>
      <c r="H394" s="1">
        <v>6.41</v>
      </c>
      <c r="I394" s="1">
        <v>7365.666659</v>
      </c>
      <c r="J394" s="7">
        <v>0.0</v>
      </c>
      <c r="K394" s="1">
        <v>15.8</v>
      </c>
    </row>
    <row r="395">
      <c r="A395" s="1" t="s">
        <v>78</v>
      </c>
      <c r="B395" s="1">
        <v>2011.0</v>
      </c>
      <c r="C395" s="1">
        <v>72.9</v>
      </c>
      <c r="D395" s="1">
        <v>15.0</v>
      </c>
      <c r="E395" s="1">
        <v>7.84</v>
      </c>
      <c r="F395" s="3">
        <f>AVERAGE(F396:F398)</f>
        <v>811.9074559</v>
      </c>
      <c r="G395" s="1">
        <v>44.7</v>
      </c>
      <c r="H395" s="1">
        <v>6.35</v>
      </c>
      <c r="I395" s="1">
        <v>741.48438</v>
      </c>
      <c r="J395" s="7">
        <v>0.0</v>
      </c>
      <c r="K395" s="1">
        <v>15.8</v>
      </c>
    </row>
    <row r="396">
      <c r="A396" s="1" t="s">
        <v>78</v>
      </c>
      <c r="B396" s="1">
        <v>2012.0</v>
      </c>
      <c r="C396" s="1">
        <v>73.1</v>
      </c>
      <c r="D396" s="1">
        <v>146.0</v>
      </c>
      <c r="E396" s="1">
        <v>8.07</v>
      </c>
      <c r="F396" s="1">
        <v>865.9999782</v>
      </c>
      <c r="G396" s="1">
        <v>45.6</v>
      </c>
      <c r="H396" s="1">
        <v>6.36</v>
      </c>
      <c r="I396" s="1">
        <v>7583.1872</v>
      </c>
      <c r="J396" s="7">
        <v>0.0</v>
      </c>
      <c r="K396" s="1">
        <v>15.8</v>
      </c>
    </row>
    <row r="397">
      <c r="A397" s="1" t="s">
        <v>78</v>
      </c>
      <c r="B397" s="1">
        <v>2013.0</v>
      </c>
      <c r="C397" s="1">
        <v>73.3</v>
      </c>
      <c r="D397" s="1">
        <v>144.0</v>
      </c>
      <c r="E397" s="1">
        <v>8.25</v>
      </c>
      <c r="F397" s="1">
        <v>780.4459281</v>
      </c>
      <c r="G397" s="1">
        <v>46.5</v>
      </c>
      <c r="H397" s="1">
        <v>6.15</v>
      </c>
      <c r="I397" s="1">
        <v>7955.615985</v>
      </c>
      <c r="J397" s="7">
        <v>0.0</v>
      </c>
      <c r="K397" s="1">
        <v>15.8</v>
      </c>
    </row>
    <row r="398">
      <c r="A398" s="1" t="s">
        <v>78</v>
      </c>
      <c r="B398" s="1">
        <v>2014.0</v>
      </c>
      <c r="C398" s="1">
        <v>73.5</v>
      </c>
      <c r="D398" s="1">
        <v>143.0</v>
      </c>
      <c r="E398" s="1">
        <v>8.42</v>
      </c>
      <c r="F398" s="1">
        <v>789.2764615</v>
      </c>
      <c r="G398" s="1">
        <v>47.4</v>
      </c>
      <c r="H398" s="1">
        <v>6.1</v>
      </c>
      <c r="I398" s="1">
        <v>8569.776998</v>
      </c>
      <c r="J398" s="7">
        <v>0.0</v>
      </c>
      <c r="K398" s="1">
        <v>15.8</v>
      </c>
    </row>
    <row r="399">
      <c r="A399" s="1" t="s">
        <v>78</v>
      </c>
      <c r="B399" s="1">
        <v>2015.0</v>
      </c>
      <c r="C399" s="1">
        <v>73.6</v>
      </c>
      <c r="D399" s="1">
        <v>142.0</v>
      </c>
      <c r="E399" s="5">
        <f>AVERAGE(E394:E398)</f>
        <v>8.098</v>
      </c>
      <c r="F399" s="4">
        <f>AVERAGE(F396:F398)</f>
        <v>811.9074559</v>
      </c>
      <c r="G399" s="1">
        <v>48.4</v>
      </c>
      <c r="H399" s="5">
        <f>AVERAGE(H394:H398)</f>
        <v>6.274</v>
      </c>
      <c r="I399" s="1">
        <v>9212.192824</v>
      </c>
      <c r="J399" s="7">
        <v>0.0</v>
      </c>
      <c r="K399" s="1">
        <v>15.8</v>
      </c>
    </row>
    <row r="400">
      <c r="A400" s="1" t="s">
        <v>79</v>
      </c>
      <c r="B400" s="1">
        <v>2010.0</v>
      </c>
      <c r="C400" s="1">
        <v>77.0</v>
      </c>
      <c r="D400" s="1">
        <v>196.0</v>
      </c>
      <c r="E400" s="1">
        <v>2.14</v>
      </c>
      <c r="F400" s="1">
        <v>443.3248254</v>
      </c>
      <c r="G400" s="1">
        <v>47.2</v>
      </c>
      <c r="H400" s="1">
        <v>6.64</v>
      </c>
      <c r="I400" s="1">
        <v>2825.5247</v>
      </c>
      <c r="J400" s="2">
        <v>1463417.0</v>
      </c>
      <c r="K400" s="1">
        <v>10.5</v>
      </c>
    </row>
    <row r="401">
      <c r="A401" s="1" t="s">
        <v>79</v>
      </c>
      <c r="B401" s="1">
        <v>2011.0</v>
      </c>
      <c r="C401" s="1">
        <v>71.1</v>
      </c>
      <c r="D401" s="1">
        <v>193.0</v>
      </c>
      <c r="E401" s="1">
        <v>2.16</v>
      </c>
      <c r="F401" s="1">
        <v>457.7745845</v>
      </c>
      <c r="G401" s="1">
        <v>47.9</v>
      </c>
      <c r="H401" s="1">
        <v>6.28</v>
      </c>
      <c r="I401" s="1">
        <v>3187.845296</v>
      </c>
      <c r="J401" s="2">
        <v>1.4948919E7</v>
      </c>
      <c r="K401" s="1">
        <v>10.5</v>
      </c>
    </row>
    <row r="402">
      <c r="A402" s="1" t="s">
        <v>79</v>
      </c>
      <c r="B402" s="1">
        <v>2012.0</v>
      </c>
      <c r="C402" s="1">
        <v>71.3</v>
      </c>
      <c r="D402" s="1">
        <v>189.0</v>
      </c>
      <c r="E402" s="1">
        <v>2.02</v>
      </c>
      <c r="F402" s="1">
        <v>484.7187892</v>
      </c>
      <c r="G402" s="1">
        <v>48.6</v>
      </c>
      <c r="H402" s="1">
        <v>6.33</v>
      </c>
      <c r="I402" s="1">
        <v>3299.65139</v>
      </c>
      <c r="J402" s="2">
        <v>1527156.0</v>
      </c>
      <c r="K402" s="1">
        <v>10.6</v>
      </c>
    </row>
    <row r="403">
      <c r="A403" s="1" t="s">
        <v>79</v>
      </c>
      <c r="B403" s="1">
        <v>2013.0</v>
      </c>
      <c r="C403" s="1">
        <v>71.4</v>
      </c>
      <c r="D403" s="1">
        <v>189.0</v>
      </c>
      <c r="E403" s="1">
        <v>1.93</v>
      </c>
      <c r="F403" s="1">
        <v>582.1469583</v>
      </c>
      <c r="G403" s="1">
        <v>49.3</v>
      </c>
      <c r="H403" s="1">
        <v>6.3</v>
      </c>
      <c r="I403" s="1">
        <v>3452.828934</v>
      </c>
      <c r="J403" s="2">
        <v>1.5596214E7</v>
      </c>
      <c r="K403" s="1">
        <v>10.7</v>
      </c>
    </row>
    <row r="404">
      <c r="A404" s="1" t="s">
        <v>79</v>
      </c>
      <c r="B404" s="1">
        <v>2014.0</v>
      </c>
      <c r="C404" s="1">
        <v>71.7</v>
      </c>
      <c r="D404" s="1">
        <v>187.0</v>
      </c>
      <c r="E404" s="1">
        <v>1.88</v>
      </c>
      <c r="F404" s="1">
        <v>657.5282797</v>
      </c>
      <c r="G404" s="1">
        <v>49.9</v>
      </c>
      <c r="H404" s="1">
        <v>6.2</v>
      </c>
      <c r="I404" s="1">
        <v>3687.763767</v>
      </c>
      <c r="J404" s="2">
        <v>1.5923559E7</v>
      </c>
      <c r="K404" s="1">
        <v>10.7</v>
      </c>
    </row>
    <row r="405">
      <c r="A405" s="1" t="s">
        <v>79</v>
      </c>
      <c r="B405" s="1">
        <v>2015.0</v>
      </c>
      <c r="C405" s="1">
        <v>71.9</v>
      </c>
      <c r="D405" s="1">
        <v>186.0</v>
      </c>
      <c r="E405" s="5">
        <f t="shared" ref="E405:F405" si="23">AVERAGE(E400:E404)</f>
        <v>2.026</v>
      </c>
      <c r="F405" s="4">
        <f t="shared" si="23"/>
        <v>525.0986874</v>
      </c>
      <c r="G405" s="1">
        <v>5.6</v>
      </c>
      <c r="H405" s="5">
        <f>AVERAGE(H400:H404)</f>
        <v>6.35</v>
      </c>
      <c r="I405" s="1">
        <v>3923.573344</v>
      </c>
      <c r="J405" s="2">
        <v>1.6252429E7</v>
      </c>
      <c r="K405" s="1">
        <v>10.7</v>
      </c>
    </row>
    <row r="406">
      <c r="A406" s="1" t="s">
        <v>80</v>
      </c>
      <c r="B406" s="1">
        <v>2010.0</v>
      </c>
      <c r="C406" s="1">
        <v>57.8</v>
      </c>
      <c r="D406" s="1">
        <v>291.0</v>
      </c>
      <c r="E406" s="1">
        <v>0.2</v>
      </c>
      <c r="F406" s="1">
        <v>29.74734049</v>
      </c>
      <c r="G406" s="1">
        <v>2.8</v>
      </c>
      <c r="H406" s="1">
        <v>4.55</v>
      </c>
      <c r="I406" s="1">
        <v>438.7513346</v>
      </c>
      <c r="J406" s="2">
        <v>179417.0</v>
      </c>
      <c r="K406" s="1">
        <v>8.3</v>
      </c>
    </row>
    <row r="407">
      <c r="A407" s="1" t="s">
        <v>80</v>
      </c>
      <c r="B407" s="1">
        <v>2011.0</v>
      </c>
      <c r="C407" s="1">
        <v>58.1</v>
      </c>
      <c r="D407" s="1">
        <v>29.0</v>
      </c>
      <c r="E407" s="1">
        <v>0.22</v>
      </c>
      <c r="F407" s="1">
        <v>42.2547904</v>
      </c>
      <c r="G407" s="1">
        <v>21.2</v>
      </c>
      <c r="H407" s="1">
        <v>4.73</v>
      </c>
      <c r="I407" s="1">
        <v>459.2912</v>
      </c>
      <c r="J407" s="2">
        <v>113517.0</v>
      </c>
      <c r="K407" s="1">
        <v>8.4</v>
      </c>
    </row>
    <row r="408">
      <c r="A408" s="1" t="s">
        <v>80</v>
      </c>
      <c r="B408" s="1">
        <v>2012.0</v>
      </c>
      <c r="C408" s="1">
        <v>58.4</v>
      </c>
      <c r="D408" s="1">
        <v>288.0</v>
      </c>
      <c r="E408" s="1">
        <f>AVERAGE(E406:E407)</f>
        <v>0.21</v>
      </c>
      <c r="F408" s="3">
        <f>AVERAGE(F406:F407,F410)</f>
        <v>40.86063191</v>
      </c>
      <c r="G408" s="1">
        <v>21.7</v>
      </c>
      <c r="H408" s="1">
        <v>5.39</v>
      </c>
      <c r="I408" s="1">
        <v>52.3485646</v>
      </c>
      <c r="J408" s="2">
        <v>1.1281469E7</v>
      </c>
      <c r="K408" s="1">
        <v>8.5</v>
      </c>
    </row>
    <row r="409">
      <c r="A409" s="1" t="s">
        <v>80</v>
      </c>
      <c r="B409" s="1">
        <v>2013.0</v>
      </c>
      <c r="C409" s="1">
        <v>58.8</v>
      </c>
      <c r="D409" s="1">
        <v>284.0</v>
      </c>
      <c r="E409" s="1">
        <f>AVERAGE(E406:E407)</f>
        <v>0.21</v>
      </c>
      <c r="F409" s="3">
        <f>AVERAGE(F406:F407,F410)</f>
        <v>40.86063191</v>
      </c>
      <c r="G409" s="1">
        <v>22.2</v>
      </c>
      <c r="H409" s="1">
        <v>5.49</v>
      </c>
      <c r="I409" s="1">
        <v>54.169324</v>
      </c>
      <c r="J409" s="2">
        <v>1.1536615E7</v>
      </c>
      <c r="K409" s="1">
        <v>8.5</v>
      </c>
    </row>
    <row r="410">
      <c r="A410" s="1" t="s">
        <v>80</v>
      </c>
      <c r="B410" s="1">
        <v>2014.0</v>
      </c>
      <c r="C410" s="1">
        <v>58.1</v>
      </c>
      <c r="D410" s="1">
        <v>299.0</v>
      </c>
      <c r="E410" s="1">
        <f>AVERAGE(E406:E407)</f>
        <v>0.21</v>
      </c>
      <c r="F410" s="1">
        <v>50.57976483</v>
      </c>
      <c r="G410" s="1">
        <v>22.7</v>
      </c>
      <c r="H410" s="1">
        <v>5.64</v>
      </c>
      <c r="I410" s="1">
        <v>561.997387</v>
      </c>
      <c r="J410" s="2">
        <v>118559.0</v>
      </c>
      <c r="K410" s="1">
        <v>8.6</v>
      </c>
    </row>
    <row r="411">
      <c r="A411" s="1" t="s">
        <v>80</v>
      </c>
      <c r="B411" s="1">
        <v>2015.0</v>
      </c>
      <c r="C411" s="1">
        <v>59.0</v>
      </c>
      <c r="D411" s="1">
        <v>284.0</v>
      </c>
      <c r="E411" s="5">
        <f>AVERAGE(E406:E407)</f>
        <v>0.21</v>
      </c>
      <c r="F411" s="4">
        <f>AVERAGE(F406:F407,F410)</f>
        <v>40.86063191</v>
      </c>
      <c r="G411" s="1">
        <v>23.3</v>
      </c>
      <c r="H411" s="5">
        <f>AVERAGE(H406:H410)</f>
        <v>5.16</v>
      </c>
      <c r="I411" s="1">
        <v>554.48766</v>
      </c>
      <c r="J411" s="2">
        <v>1291533.0</v>
      </c>
      <c r="K411" s="1">
        <v>8.8</v>
      </c>
    </row>
    <row r="412">
      <c r="A412" s="1" t="s">
        <v>81</v>
      </c>
      <c r="B412" s="1">
        <v>2010.0</v>
      </c>
      <c r="C412" s="1">
        <v>56.7</v>
      </c>
      <c r="D412" s="1">
        <v>287.0</v>
      </c>
      <c r="E412" s="1">
        <v>3.21</v>
      </c>
      <c r="F412" s="1">
        <v>53.30782696</v>
      </c>
      <c r="G412" s="1">
        <v>23.1</v>
      </c>
      <c r="H412" s="1">
        <v>6.7</v>
      </c>
      <c r="I412" s="1">
        <v>543.957418</v>
      </c>
      <c r="J412" s="2">
        <v>155588.0</v>
      </c>
      <c r="K412" s="1">
        <v>8.9</v>
      </c>
    </row>
    <row r="413">
      <c r="A413" s="1" t="s">
        <v>81</v>
      </c>
      <c r="B413" s="1">
        <v>2011.0</v>
      </c>
      <c r="C413" s="1">
        <v>57.1</v>
      </c>
      <c r="D413" s="1">
        <v>289.0</v>
      </c>
      <c r="E413" s="1">
        <v>3.57</v>
      </c>
      <c r="F413" s="1">
        <v>40.45367358</v>
      </c>
      <c r="G413" s="1">
        <v>23.7</v>
      </c>
      <c r="H413" s="1">
        <v>5.46</v>
      </c>
      <c r="I413" s="1">
        <v>692.69989</v>
      </c>
      <c r="J413" s="2">
        <v>1596154.0</v>
      </c>
      <c r="K413" s="1">
        <v>9.0</v>
      </c>
    </row>
    <row r="414">
      <c r="A414" s="1" t="s">
        <v>81</v>
      </c>
      <c r="B414" s="1">
        <v>2012.0</v>
      </c>
      <c r="C414" s="1">
        <v>57.6</v>
      </c>
      <c r="D414" s="1">
        <v>285.0</v>
      </c>
      <c r="E414" s="3">
        <f>AVERAGE(E412:E413)</f>
        <v>3.39</v>
      </c>
      <c r="F414" s="3">
        <f>AVERAGE(F412:F413,F416)</f>
        <v>47.94067866</v>
      </c>
      <c r="G414" s="1">
        <v>24.3</v>
      </c>
      <c r="H414" s="1">
        <v>5.96</v>
      </c>
      <c r="I414" s="1">
        <v>67.7518833</v>
      </c>
      <c r="J414" s="2">
        <v>1638139.0</v>
      </c>
      <c r="K414" s="1">
        <v>9.1</v>
      </c>
    </row>
    <row r="415">
      <c r="A415" s="1" t="s">
        <v>81</v>
      </c>
      <c r="B415" s="1">
        <v>2013.0</v>
      </c>
      <c r="C415" s="1">
        <v>58.1</v>
      </c>
      <c r="D415" s="1">
        <v>279.0</v>
      </c>
      <c r="E415" s="3">
        <f>AVERAGE(E412:E413)</f>
        <v>3.39</v>
      </c>
      <c r="F415" s="3">
        <f>AVERAGE(F412:F413,F416)</f>
        <v>47.94067866</v>
      </c>
      <c r="G415" s="1">
        <v>25.0</v>
      </c>
      <c r="H415" s="1">
        <v>6.14</v>
      </c>
      <c r="I415" s="1">
        <v>61.566347</v>
      </c>
      <c r="J415" s="2">
        <v>1681495.0</v>
      </c>
      <c r="K415" s="1">
        <v>9.1</v>
      </c>
    </row>
    <row r="416">
      <c r="A416" s="1" t="s">
        <v>81</v>
      </c>
      <c r="B416" s="1">
        <v>2014.0</v>
      </c>
      <c r="C416" s="1">
        <v>58.4</v>
      </c>
      <c r="D416" s="1">
        <v>282.0</v>
      </c>
      <c r="E416" s="3">
        <f>AVERAGE(E412:E413)</f>
        <v>3.39</v>
      </c>
      <c r="F416" s="1">
        <v>50.06053544</v>
      </c>
      <c r="G416" s="1">
        <v>25.6</v>
      </c>
      <c r="H416" s="1">
        <v>5.59</v>
      </c>
      <c r="I416" s="1">
        <v>642.6256154</v>
      </c>
      <c r="J416" s="2">
        <v>1725744.0</v>
      </c>
      <c r="K416" s="1">
        <v>9.2</v>
      </c>
    </row>
    <row r="417">
      <c r="A417" s="1" t="s">
        <v>81</v>
      </c>
      <c r="B417" s="1">
        <v>2015.0</v>
      </c>
      <c r="C417" s="1">
        <v>58.9</v>
      </c>
      <c r="D417" s="1">
        <v>275.0</v>
      </c>
      <c r="E417" s="5">
        <f>AVERAGE(E412:E413)</f>
        <v>3.39</v>
      </c>
      <c r="F417" s="4">
        <f>AVERAGE(F412:F413,F416)</f>
        <v>47.94067866</v>
      </c>
      <c r="G417" s="1">
        <v>26.3</v>
      </c>
      <c r="H417" s="5">
        <f>AVERAGE(H412:H416)</f>
        <v>5.97</v>
      </c>
      <c r="I417" s="1">
        <v>596.8717189</v>
      </c>
      <c r="J417" s="2">
        <v>177526.0</v>
      </c>
      <c r="K417" s="1">
        <v>9.2</v>
      </c>
    </row>
    <row r="418">
      <c r="A418" s="1" t="s">
        <v>82</v>
      </c>
      <c r="B418" s="1">
        <v>2010.0</v>
      </c>
      <c r="C418" s="1">
        <v>65.9</v>
      </c>
      <c r="D418" s="1">
        <v>221.0</v>
      </c>
      <c r="E418" s="1">
        <v>7.52</v>
      </c>
      <c r="F418" s="1">
        <v>48.02859441</v>
      </c>
      <c r="G418" s="1">
        <v>42.4</v>
      </c>
      <c r="H418" s="1">
        <v>6.6</v>
      </c>
      <c r="I418" s="1">
        <v>326.281212</v>
      </c>
      <c r="J418" s="2">
        <v>746556.0</v>
      </c>
      <c r="K418" s="1">
        <v>10.2</v>
      </c>
    </row>
    <row r="419">
      <c r="A419" s="1" t="s">
        <v>82</v>
      </c>
      <c r="B419" s="1">
        <v>2011.0</v>
      </c>
      <c r="C419" s="1">
        <v>65.6</v>
      </c>
      <c r="D419" s="1">
        <v>229.0</v>
      </c>
      <c r="E419" s="1">
        <v>7.56</v>
      </c>
      <c r="F419" s="1">
        <v>536.2332523</v>
      </c>
      <c r="G419" s="1">
        <v>43.2</v>
      </c>
      <c r="H419" s="1">
        <v>6.8</v>
      </c>
      <c r="I419" s="1">
        <v>3439.597513</v>
      </c>
      <c r="J419" s="2">
        <v>7491.0</v>
      </c>
      <c r="K419" s="1">
        <v>10.3</v>
      </c>
    </row>
    <row r="420">
      <c r="A420" s="1" t="s">
        <v>82</v>
      </c>
      <c r="B420" s="1">
        <v>2012.0</v>
      </c>
      <c r="C420" s="1">
        <v>65.8</v>
      </c>
      <c r="D420" s="1">
        <v>22.0</v>
      </c>
      <c r="E420" s="1">
        <v>7.57</v>
      </c>
      <c r="F420" s="1">
        <v>497.4719464</v>
      </c>
      <c r="G420" s="1">
        <v>44.1</v>
      </c>
      <c r="H420" s="1">
        <v>6.57</v>
      </c>
      <c r="I420" s="1">
        <v>3785.935665</v>
      </c>
      <c r="J420" s="2">
        <v>75391.0</v>
      </c>
      <c r="K420" s="1">
        <v>10.6</v>
      </c>
    </row>
    <row r="421">
      <c r="A421" s="1" t="s">
        <v>82</v>
      </c>
      <c r="B421" s="1">
        <v>2013.0</v>
      </c>
      <c r="C421" s="1">
        <v>65.9</v>
      </c>
      <c r="D421" s="1">
        <v>218.0</v>
      </c>
      <c r="E421" s="1">
        <v>7.56</v>
      </c>
      <c r="F421" s="1">
        <v>345.9044258</v>
      </c>
      <c r="G421" s="1">
        <v>45.0</v>
      </c>
      <c r="H421" s="1">
        <v>5.1</v>
      </c>
      <c r="I421" s="1">
        <v>3944.178173</v>
      </c>
      <c r="J421" s="2">
        <v>75881.0</v>
      </c>
      <c r="K421" s="1">
        <v>10.3</v>
      </c>
    </row>
    <row r="422">
      <c r="A422" s="1" t="s">
        <v>82</v>
      </c>
      <c r="B422" s="1">
        <v>2014.0</v>
      </c>
      <c r="C422" s="1">
        <v>66.0</v>
      </c>
      <c r="D422" s="1">
        <v>217.0</v>
      </c>
      <c r="E422" s="1">
        <v>7.64</v>
      </c>
      <c r="F422" s="3">
        <v>4.141293345</v>
      </c>
      <c r="G422" s="1">
        <v>45.9</v>
      </c>
      <c r="H422" s="1">
        <v>5.25</v>
      </c>
      <c r="I422" s="1">
        <v>43.82321</v>
      </c>
      <c r="J422" s="2">
        <v>763393.0</v>
      </c>
      <c r="K422" s="1">
        <v>10.3</v>
      </c>
    </row>
    <row r="423">
      <c r="A423" s="1" t="s">
        <v>82</v>
      </c>
      <c r="B423" s="1">
        <v>2015.0</v>
      </c>
      <c r="C423" s="1">
        <v>66.2</v>
      </c>
      <c r="D423" s="1">
        <v>215.0</v>
      </c>
      <c r="E423" s="5">
        <f>AVERAGE(E418:E422)</f>
        <v>7.57</v>
      </c>
      <c r="F423" s="4">
        <v>0.0</v>
      </c>
      <c r="G423" s="1">
        <v>46.7</v>
      </c>
      <c r="H423" s="5">
        <f>AVERAGE(H418:H422)</f>
        <v>6.064</v>
      </c>
      <c r="I423" s="1">
        <v>4136.689919</v>
      </c>
      <c r="J423" s="2">
        <v>768514.0</v>
      </c>
      <c r="K423" s="1">
        <v>10.3</v>
      </c>
    </row>
    <row r="424">
      <c r="A424" s="1" t="s">
        <v>83</v>
      </c>
      <c r="B424" s="1">
        <v>2010.0</v>
      </c>
      <c r="C424" s="1">
        <v>36.3</v>
      </c>
      <c r="D424" s="1">
        <v>682.0</v>
      </c>
      <c r="E424" s="1">
        <v>5.76</v>
      </c>
      <c r="F424" s="1">
        <v>36.2929176</v>
      </c>
      <c r="G424" s="1">
        <v>44.2</v>
      </c>
      <c r="H424" s="1">
        <v>8.9</v>
      </c>
      <c r="I424" s="1">
        <v>662.2795182</v>
      </c>
      <c r="J424" s="2">
        <v>9999617.0</v>
      </c>
      <c r="K424" s="1">
        <v>8.6</v>
      </c>
    </row>
    <row r="425">
      <c r="A425" s="1" t="s">
        <v>83</v>
      </c>
      <c r="B425" s="1">
        <v>2011.0</v>
      </c>
      <c r="C425" s="1">
        <v>62.3</v>
      </c>
      <c r="D425" s="1">
        <v>259.0</v>
      </c>
      <c r="E425" s="1">
        <v>5.68</v>
      </c>
      <c r="F425" s="3">
        <f>AVERAGE(F424,F426)</f>
        <v>31.33617151</v>
      </c>
      <c r="G425" s="1">
        <v>45.3</v>
      </c>
      <c r="H425" s="3">
        <f>AVERAGE(H424,H426:H428)</f>
        <v>8.61</v>
      </c>
      <c r="I425" s="1">
        <v>74.9358452</v>
      </c>
      <c r="J425" s="2">
        <v>114554.0</v>
      </c>
      <c r="K425" s="1">
        <v>8.7</v>
      </c>
    </row>
    <row r="426">
      <c r="A426" s="1" t="s">
        <v>83</v>
      </c>
      <c r="B426" s="1">
        <v>2012.0</v>
      </c>
      <c r="C426" s="1">
        <v>62.3</v>
      </c>
      <c r="D426" s="1">
        <v>259.0</v>
      </c>
      <c r="E426" s="1">
        <v>5.68</v>
      </c>
      <c r="F426" s="1">
        <v>26.37942542</v>
      </c>
      <c r="G426" s="1">
        <v>46.5</v>
      </c>
      <c r="H426" s="1">
        <v>9.88</v>
      </c>
      <c r="I426" s="1">
        <v>766.8437623</v>
      </c>
      <c r="J426" s="2">
        <v>128921.0</v>
      </c>
      <c r="K426" s="1">
        <v>8.9</v>
      </c>
    </row>
    <row r="427">
      <c r="A427" s="1" t="s">
        <v>83</v>
      </c>
      <c r="B427" s="1">
        <v>2013.0</v>
      </c>
      <c r="C427" s="1">
        <v>62.7</v>
      </c>
      <c r="D427" s="1">
        <v>253.0</v>
      </c>
      <c r="E427" s="1">
        <v>5.68</v>
      </c>
      <c r="F427" s="3">
        <f>AVERAGE(F424,F426)</f>
        <v>31.33617151</v>
      </c>
      <c r="G427" s="1">
        <v>47.7</v>
      </c>
      <c r="H427" s="1">
        <v>8.1</v>
      </c>
      <c r="I427" s="1">
        <v>81.265673</v>
      </c>
      <c r="J427" s="2">
        <v>1431776.0</v>
      </c>
      <c r="K427" s="1">
        <v>9.1</v>
      </c>
    </row>
    <row r="428">
      <c r="A428" s="1" t="s">
        <v>83</v>
      </c>
      <c r="B428" s="1">
        <v>2014.0</v>
      </c>
      <c r="C428" s="1">
        <v>63.1</v>
      </c>
      <c r="D428" s="1">
        <v>245.0</v>
      </c>
      <c r="E428" s="3">
        <f>AVERAGE(E424:E427)</f>
        <v>5.7</v>
      </c>
      <c r="F428" s="3">
        <f>AVERAGE(F424,F426)</f>
        <v>31.33617151</v>
      </c>
      <c r="G428" s="1">
        <v>48.8</v>
      </c>
      <c r="H428" s="1">
        <v>7.56</v>
      </c>
      <c r="I428" s="1">
        <v>83.1148117</v>
      </c>
      <c r="J428" s="2">
        <v>1572466.0</v>
      </c>
      <c r="K428" s="1">
        <v>9.1</v>
      </c>
    </row>
    <row r="429">
      <c r="A429" s="1" t="s">
        <v>83</v>
      </c>
      <c r="B429" s="1">
        <v>2015.0</v>
      </c>
      <c r="C429" s="1">
        <v>63.5</v>
      </c>
      <c r="D429" s="1">
        <v>24.0</v>
      </c>
      <c r="E429" s="5">
        <f>AVERAGE(E424:E427)</f>
        <v>5.7</v>
      </c>
      <c r="F429" s="4">
        <f>AVERAGE(F424,F426)</f>
        <v>31.33617151</v>
      </c>
      <c r="G429" s="1">
        <v>49.9</v>
      </c>
      <c r="H429" s="5">
        <f>AVERAGE(H424,H426:H428)</f>
        <v>8.61</v>
      </c>
      <c r="I429" s="1">
        <v>814.5463952</v>
      </c>
      <c r="J429" s="2">
        <v>171161.0</v>
      </c>
      <c r="K429" s="1">
        <v>9.1</v>
      </c>
    </row>
    <row r="430">
      <c r="A430" s="1" t="s">
        <v>84</v>
      </c>
      <c r="B430" s="1">
        <v>2010.0</v>
      </c>
      <c r="C430" s="1">
        <v>73.6</v>
      </c>
      <c r="D430" s="1">
        <v>156.0</v>
      </c>
      <c r="E430" s="1">
        <v>3.1</v>
      </c>
      <c r="F430" s="1">
        <v>302.1057507</v>
      </c>
      <c r="G430" s="1">
        <v>46.8</v>
      </c>
      <c r="H430" s="1">
        <v>8.45</v>
      </c>
      <c r="I430" s="1">
        <v>1932.85829</v>
      </c>
      <c r="J430" s="2">
        <v>8194778.0</v>
      </c>
      <c r="K430" s="1">
        <v>11.5</v>
      </c>
    </row>
    <row r="431">
      <c r="A431" s="1" t="s">
        <v>84</v>
      </c>
      <c r="B431" s="1">
        <v>2011.0</v>
      </c>
      <c r="C431" s="1">
        <v>73.9</v>
      </c>
      <c r="D431" s="1">
        <v>153.0</v>
      </c>
      <c r="E431" s="1">
        <v>3.1</v>
      </c>
      <c r="F431" s="3">
        <f>AVERAGE(F430,F432:F434)</f>
        <v>330.7027172</v>
      </c>
      <c r="G431" s="1">
        <v>47.6</v>
      </c>
      <c r="H431" s="1">
        <v>8.57</v>
      </c>
      <c r="I431" s="1">
        <v>212.584798</v>
      </c>
      <c r="J431" s="2">
        <v>83516.0</v>
      </c>
      <c r="K431" s="1">
        <v>11.7</v>
      </c>
    </row>
    <row r="432">
      <c r="A432" s="1" t="s">
        <v>84</v>
      </c>
      <c r="B432" s="1">
        <v>2012.0</v>
      </c>
      <c r="C432" s="1">
        <v>74.1</v>
      </c>
      <c r="D432" s="1">
        <v>151.0</v>
      </c>
      <c r="E432" s="1">
        <v>3.11</v>
      </c>
      <c r="F432" s="1">
        <v>363.5721644</v>
      </c>
      <c r="G432" s="1">
        <v>48.4</v>
      </c>
      <c r="H432" s="1">
        <v>9.78</v>
      </c>
      <c r="I432" s="1">
        <v>2178.38325</v>
      </c>
      <c r="J432" s="2">
        <v>855646.0</v>
      </c>
      <c r="K432" s="1">
        <v>11.6</v>
      </c>
    </row>
    <row r="433">
      <c r="A433" s="1" t="s">
        <v>84</v>
      </c>
      <c r="B433" s="1">
        <v>2013.0</v>
      </c>
      <c r="C433" s="1">
        <v>74.3</v>
      </c>
      <c r="D433" s="1">
        <v>15.0</v>
      </c>
      <c r="E433" s="1">
        <v>3.11</v>
      </c>
      <c r="F433" s="1">
        <v>311.7553193</v>
      </c>
      <c r="G433" s="1">
        <v>49.3</v>
      </c>
      <c r="H433" s="1">
        <v>9.15</v>
      </c>
      <c r="I433" s="1">
        <v>2136.77395</v>
      </c>
      <c r="J433" s="2">
        <v>8657785.0</v>
      </c>
      <c r="K433" s="1">
        <v>11.6</v>
      </c>
    </row>
    <row r="434">
      <c r="A434" s="1" t="s">
        <v>84</v>
      </c>
      <c r="B434" s="1">
        <v>2014.0</v>
      </c>
      <c r="C434" s="1">
        <v>74.5</v>
      </c>
      <c r="D434" s="1">
        <v>149.0</v>
      </c>
      <c r="E434" s="1">
        <v>2.87</v>
      </c>
      <c r="F434" s="1">
        <v>345.3776344</v>
      </c>
      <c r="G434" s="1">
        <v>5.2</v>
      </c>
      <c r="H434" s="1">
        <v>8.72</v>
      </c>
      <c r="I434" s="1">
        <v>2242.711912</v>
      </c>
      <c r="J434" s="2">
        <v>889216.0</v>
      </c>
      <c r="K434" s="1">
        <v>11.4</v>
      </c>
    </row>
    <row r="435">
      <c r="A435" s="1" t="s">
        <v>84</v>
      </c>
      <c r="B435" s="1">
        <v>2015.0</v>
      </c>
      <c r="C435" s="1">
        <v>74.6</v>
      </c>
      <c r="D435" s="1">
        <v>147.0</v>
      </c>
      <c r="E435" s="5">
        <f>AVERAGE(E430:E434)</f>
        <v>3.058</v>
      </c>
      <c r="F435" s="4">
        <f>AVERAGE(F430,F432:F434)</f>
        <v>330.7027172</v>
      </c>
      <c r="G435" s="1">
        <v>51.0</v>
      </c>
      <c r="H435" s="5">
        <f>AVERAGE(H430:H434)</f>
        <v>8.934</v>
      </c>
      <c r="I435" s="1">
        <v>2326.15856</v>
      </c>
      <c r="J435" s="2">
        <v>896829.0</v>
      </c>
      <c r="K435" s="1">
        <v>11.2</v>
      </c>
    </row>
    <row r="436">
      <c r="A436" s="1" t="s">
        <v>85</v>
      </c>
      <c r="B436" s="1">
        <v>2010.0</v>
      </c>
      <c r="C436" s="1">
        <v>74.5</v>
      </c>
      <c r="D436" s="1">
        <v>156.0</v>
      </c>
      <c r="E436" s="1">
        <v>10.78</v>
      </c>
      <c r="F436" s="3">
        <f>AVERAGE(F438:F440)</f>
        <v>160.1398275</v>
      </c>
      <c r="G436" s="1">
        <v>61.7</v>
      </c>
      <c r="H436" s="1">
        <v>7.85</v>
      </c>
      <c r="I436" s="1">
        <v>1325.53379</v>
      </c>
      <c r="J436" s="2">
        <v>123.0</v>
      </c>
      <c r="K436" s="1">
        <v>15.3</v>
      </c>
    </row>
    <row r="437">
      <c r="A437" s="1" t="s">
        <v>85</v>
      </c>
      <c r="B437" s="1">
        <v>2011.0</v>
      </c>
      <c r="C437" s="1">
        <v>74.8</v>
      </c>
      <c r="D437" s="1">
        <v>15.0</v>
      </c>
      <c r="E437" s="1">
        <v>11.51</v>
      </c>
      <c r="F437" s="3">
        <f>AVERAGE(F438:F440)</f>
        <v>160.1398275</v>
      </c>
      <c r="G437" s="1">
        <v>62.4</v>
      </c>
      <c r="H437" s="1">
        <v>7.84</v>
      </c>
      <c r="I437" s="1">
        <v>1448.87958</v>
      </c>
      <c r="J437" s="2">
        <v>9971727.0</v>
      </c>
      <c r="K437" s="1">
        <v>15.4</v>
      </c>
    </row>
    <row r="438">
      <c r="A438" s="1" t="s">
        <v>85</v>
      </c>
      <c r="B438" s="1">
        <v>2012.0</v>
      </c>
      <c r="C438" s="1">
        <v>75.0</v>
      </c>
      <c r="D438" s="1">
        <v>146.0</v>
      </c>
      <c r="E438" s="1">
        <v>11.27</v>
      </c>
      <c r="F438" s="1">
        <v>164.2793407</v>
      </c>
      <c r="G438" s="1">
        <v>63.0</v>
      </c>
      <c r="H438" s="1">
        <v>7.74</v>
      </c>
      <c r="I438" s="1">
        <v>12834.32349</v>
      </c>
      <c r="J438" s="2">
        <v>992362.0</v>
      </c>
      <c r="K438" s="1">
        <v>15.4</v>
      </c>
    </row>
    <row r="439">
      <c r="A439" s="1" t="s">
        <v>85</v>
      </c>
      <c r="B439" s="1">
        <v>2013.0</v>
      </c>
      <c r="C439" s="1">
        <v>75.5</v>
      </c>
      <c r="D439" s="1">
        <v>139.0</v>
      </c>
      <c r="E439" s="1">
        <v>10.88</v>
      </c>
      <c r="F439" s="1">
        <v>155.1952076</v>
      </c>
      <c r="G439" s="1">
        <v>63.6</v>
      </c>
      <c r="H439" s="1">
        <v>7.53</v>
      </c>
      <c r="I439" s="1">
        <v>13613.6147</v>
      </c>
      <c r="J439" s="2">
        <v>989382.0</v>
      </c>
      <c r="K439" s="1">
        <v>15.4</v>
      </c>
    </row>
    <row r="440">
      <c r="A440" s="1" t="s">
        <v>85</v>
      </c>
      <c r="B440" s="1">
        <v>2014.0</v>
      </c>
      <c r="C440" s="1">
        <v>75.6</v>
      </c>
      <c r="D440" s="1">
        <v>137.0</v>
      </c>
      <c r="E440" s="3">
        <f>AVERAGE(E436:E439)</f>
        <v>11.11</v>
      </c>
      <c r="F440" s="1">
        <v>160.9449342</v>
      </c>
      <c r="G440" s="1">
        <v>64.2</v>
      </c>
      <c r="H440" s="1">
        <v>7.4</v>
      </c>
      <c r="I440" s="1">
        <v>14117.97668</v>
      </c>
      <c r="J440" s="2">
        <v>9866468.0</v>
      </c>
      <c r="K440" s="1">
        <v>15.8</v>
      </c>
    </row>
    <row r="441">
      <c r="A441" s="1" t="s">
        <v>85</v>
      </c>
      <c r="B441" s="1">
        <v>2015.0</v>
      </c>
      <c r="C441" s="1">
        <v>75.8</v>
      </c>
      <c r="D441" s="1">
        <v>134.0</v>
      </c>
      <c r="E441" s="5">
        <f>AVERAGE(E436:E439)</f>
        <v>11.11</v>
      </c>
      <c r="F441" s="4">
        <f>AVERAGE(F438:F440)</f>
        <v>160.1398275</v>
      </c>
      <c r="G441" s="1">
        <v>64.8</v>
      </c>
      <c r="H441" s="5">
        <f>AVERAGE(H436:H440)</f>
        <v>7.672</v>
      </c>
      <c r="I441" s="1">
        <v>12365.6263</v>
      </c>
      <c r="J441" s="2">
        <v>984328.0</v>
      </c>
      <c r="K441" s="1">
        <v>15.6</v>
      </c>
    </row>
    <row r="442">
      <c r="A442" s="1" t="s">
        <v>86</v>
      </c>
      <c r="B442" s="1">
        <v>2010.0</v>
      </c>
      <c r="C442" s="1">
        <v>81.8</v>
      </c>
      <c r="D442" s="1">
        <v>53.0</v>
      </c>
      <c r="E442" s="1">
        <v>8.25</v>
      </c>
      <c r="F442" s="1">
        <v>6005.575763</v>
      </c>
      <c r="G442" s="1">
        <v>58.9</v>
      </c>
      <c r="H442" s="1">
        <v>8.86</v>
      </c>
      <c r="I442" s="1">
        <v>41676.44527</v>
      </c>
      <c r="J442" s="2">
        <v>31841.0</v>
      </c>
      <c r="K442" s="1">
        <v>18.4</v>
      </c>
    </row>
    <row r="443">
      <c r="A443" s="1" t="s">
        <v>86</v>
      </c>
      <c r="B443" s="1">
        <v>2011.0</v>
      </c>
      <c r="C443" s="1">
        <v>82.1</v>
      </c>
      <c r="D443" s="1">
        <v>51.0</v>
      </c>
      <c r="E443" s="1">
        <v>8.13</v>
      </c>
      <c r="F443" s="3">
        <f>AVERAGE(F442,F444:F446)</f>
        <v>5460.671751</v>
      </c>
      <c r="G443" s="1">
        <v>59.3</v>
      </c>
      <c r="H443" s="1">
        <v>8.65</v>
      </c>
      <c r="I443" s="1">
        <v>46.217</v>
      </c>
      <c r="J443" s="2">
        <v>31914.0</v>
      </c>
      <c r="K443" s="1">
        <v>18.6</v>
      </c>
    </row>
    <row r="444">
      <c r="A444" s="1" t="s">
        <v>86</v>
      </c>
      <c r="B444" s="1">
        <v>2012.0</v>
      </c>
      <c r="C444" s="1">
        <v>82.5</v>
      </c>
      <c r="D444" s="1">
        <v>5.0</v>
      </c>
      <c r="E444" s="1">
        <v>7.81</v>
      </c>
      <c r="F444" s="1">
        <v>6818.546407</v>
      </c>
      <c r="G444" s="1">
        <v>59.7</v>
      </c>
      <c r="H444" s="1">
        <v>8.68</v>
      </c>
      <c r="I444" s="1">
        <v>44333.8518</v>
      </c>
      <c r="J444" s="2">
        <v>32716.0</v>
      </c>
      <c r="K444" s="1">
        <v>18.7</v>
      </c>
    </row>
    <row r="445">
      <c r="A445" s="1" t="s">
        <v>86</v>
      </c>
      <c r="B445" s="1">
        <v>2013.0</v>
      </c>
      <c r="C445" s="1">
        <v>82.4</v>
      </c>
      <c r="D445" s="1">
        <v>5.0</v>
      </c>
      <c r="E445" s="1">
        <v>7.31</v>
      </c>
      <c r="F445" s="1">
        <v>764.5440691</v>
      </c>
      <c r="G445" s="1">
        <v>6.2</v>
      </c>
      <c r="H445" s="1">
        <v>8.75</v>
      </c>
      <c r="I445" s="1">
        <v>4781.3888</v>
      </c>
      <c r="J445" s="2">
        <v>323764.0</v>
      </c>
      <c r="K445" s="1">
        <v>19.0</v>
      </c>
    </row>
    <row r="446">
      <c r="A446" s="1" t="s">
        <v>86</v>
      </c>
      <c r="B446" s="1">
        <v>2014.0</v>
      </c>
      <c r="C446" s="1">
        <v>82.5</v>
      </c>
      <c r="D446" s="1">
        <v>49.0</v>
      </c>
      <c r="E446" s="1">
        <v>7.45</v>
      </c>
      <c r="F446" s="1">
        <v>8254.020763</v>
      </c>
      <c r="G446" s="1">
        <v>6.6</v>
      </c>
      <c r="H446" s="1">
        <v>8.86</v>
      </c>
      <c r="I446" s="1">
        <v>52473.11356</v>
      </c>
      <c r="J446" s="2">
        <v>327386.0</v>
      </c>
      <c r="K446" s="1">
        <v>19.0</v>
      </c>
    </row>
    <row r="447">
      <c r="A447" s="1" t="s">
        <v>86</v>
      </c>
      <c r="B447" s="1">
        <v>2015.0</v>
      </c>
      <c r="C447" s="1">
        <v>82.7</v>
      </c>
      <c r="D447" s="1">
        <v>49.0</v>
      </c>
      <c r="E447" s="5">
        <f>AVERAGE(E442:E446)</f>
        <v>7.79</v>
      </c>
      <c r="F447" s="4">
        <f>AVERAGE(F442,F444:F446)</f>
        <v>5460.671751</v>
      </c>
      <c r="G447" s="1">
        <v>61.0</v>
      </c>
      <c r="H447" s="7">
        <f>AVERAGE(H442:H446)</f>
        <v>8.76</v>
      </c>
      <c r="I447" s="1">
        <v>5734.4436</v>
      </c>
      <c r="J447" s="2">
        <v>33815.0</v>
      </c>
      <c r="K447" s="1">
        <v>19.0</v>
      </c>
    </row>
    <row r="448">
      <c r="A448" s="1" t="s">
        <v>87</v>
      </c>
      <c r="B448" s="1">
        <v>2010.0</v>
      </c>
      <c r="C448" s="1">
        <v>66.4</v>
      </c>
      <c r="D448" s="1">
        <v>196.0</v>
      </c>
      <c r="E448" s="1">
        <v>2.77</v>
      </c>
      <c r="F448" s="1">
        <v>57.73359864</v>
      </c>
      <c r="G448" s="1">
        <v>15.9</v>
      </c>
      <c r="H448" s="1">
        <v>4.28</v>
      </c>
      <c r="I448" s="1">
        <v>1345.77153</v>
      </c>
      <c r="J448" s="2">
        <v>1.2398691E7</v>
      </c>
      <c r="K448" s="1">
        <v>10.4</v>
      </c>
    </row>
    <row r="449">
      <c r="A449" s="1" t="s">
        <v>87</v>
      </c>
      <c r="B449" s="1">
        <v>2011.0</v>
      </c>
      <c r="C449" s="1">
        <v>66.8</v>
      </c>
      <c r="D449" s="1">
        <v>193.0</v>
      </c>
      <c r="E449" s="1">
        <v>3.0</v>
      </c>
      <c r="F449" s="1">
        <v>64.6059005</v>
      </c>
      <c r="G449" s="1">
        <v>16.4</v>
      </c>
      <c r="H449" s="1">
        <v>4.33</v>
      </c>
      <c r="I449" s="1">
        <v>1461.671957</v>
      </c>
      <c r="J449" s="2">
        <v>1.24723629E8</v>
      </c>
      <c r="K449" s="1">
        <v>10.8</v>
      </c>
    </row>
    <row r="450">
      <c r="A450" s="1" t="s">
        <v>87</v>
      </c>
      <c r="B450" s="1">
        <v>2012.0</v>
      </c>
      <c r="C450" s="1">
        <v>67.3</v>
      </c>
      <c r="D450" s="1">
        <v>19.0</v>
      </c>
      <c r="E450" s="1">
        <v>3.1</v>
      </c>
      <c r="F450" s="1">
        <v>64.96964491</v>
      </c>
      <c r="G450" s="1">
        <v>17.0</v>
      </c>
      <c r="H450" s="1">
        <v>4.39</v>
      </c>
      <c r="I450" s="1">
        <v>1446.98541</v>
      </c>
      <c r="J450" s="2">
        <v>1.26365852E8</v>
      </c>
      <c r="K450" s="1">
        <v>11.3</v>
      </c>
    </row>
    <row r="451">
      <c r="A451" s="1" t="s">
        <v>87</v>
      </c>
      <c r="B451" s="1">
        <v>2013.0</v>
      </c>
      <c r="C451" s="1">
        <v>67.6</v>
      </c>
      <c r="D451" s="1">
        <v>187.0</v>
      </c>
      <c r="E451" s="1">
        <v>3.11</v>
      </c>
      <c r="F451" s="1">
        <v>67.67230438</v>
      </c>
      <c r="G451" s="1">
        <v>17.5</v>
      </c>
      <c r="H451" s="1">
        <v>4.53</v>
      </c>
      <c r="I451" s="1">
        <v>1452.195373</v>
      </c>
      <c r="J451" s="2">
        <v>1.27856227E8</v>
      </c>
      <c r="K451" s="1">
        <v>11.5</v>
      </c>
    </row>
    <row r="452">
      <c r="A452" s="1" t="s">
        <v>87</v>
      </c>
      <c r="B452" s="1">
        <v>2014.0</v>
      </c>
      <c r="C452" s="1">
        <v>68.0</v>
      </c>
      <c r="D452" s="1">
        <v>184.0</v>
      </c>
      <c r="E452" s="1">
        <v>3.07</v>
      </c>
      <c r="F452" s="1">
        <v>86.52153895</v>
      </c>
      <c r="G452" s="1">
        <v>18.1</v>
      </c>
      <c r="H452" s="1">
        <v>4.69</v>
      </c>
      <c r="I452" s="1">
        <v>1573.11889</v>
      </c>
      <c r="J452" s="2">
        <v>1.293859294E9</v>
      </c>
      <c r="K452" s="1">
        <v>11.6</v>
      </c>
    </row>
    <row r="453">
      <c r="A453" s="1" t="s">
        <v>87</v>
      </c>
      <c r="B453" s="1">
        <v>2015.0</v>
      </c>
      <c r="C453" s="1">
        <v>68.3</v>
      </c>
      <c r="D453" s="1">
        <v>181.0</v>
      </c>
      <c r="E453" s="5">
        <f t="shared" ref="E453:F453" si="24">AVERAGE(E448:E452)</f>
        <v>3.01</v>
      </c>
      <c r="F453" s="4">
        <f t="shared" si="24"/>
        <v>68.30059748</v>
      </c>
      <c r="G453" s="1">
        <v>18.7</v>
      </c>
      <c r="H453" s="7">
        <f>AVERAGE(H448:H452)</f>
        <v>4.444</v>
      </c>
      <c r="I453" s="1">
        <v>1613.18878</v>
      </c>
      <c r="J453" s="2">
        <v>1395398.0</v>
      </c>
      <c r="K453" s="1">
        <v>11.6</v>
      </c>
    </row>
    <row r="454">
      <c r="A454" s="1" t="s">
        <v>88</v>
      </c>
      <c r="B454" s="1">
        <v>2010.0</v>
      </c>
      <c r="C454" s="1">
        <v>68.1</v>
      </c>
      <c r="D454" s="1">
        <v>187.0</v>
      </c>
      <c r="E454" s="1">
        <v>0.08</v>
      </c>
      <c r="F454" s="1">
        <v>190.5453646</v>
      </c>
      <c r="G454" s="1">
        <v>22.9</v>
      </c>
      <c r="H454" s="1">
        <v>2.74</v>
      </c>
      <c r="I454" s="1">
        <v>3113.48635</v>
      </c>
      <c r="J454" s="2">
        <v>2.42524123E8</v>
      </c>
      <c r="K454" s="1">
        <v>12.1</v>
      </c>
    </row>
    <row r="455">
      <c r="A455" s="1" t="s">
        <v>88</v>
      </c>
      <c r="B455" s="1">
        <v>2011.0</v>
      </c>
      <c r="C455" s="1">
        <v>68.3</v>
      </c>
      <c r="D455" s="1">
        <v>185.0</v>
      </c>
      <c r="E455" s="1">
        <v>0.08</v>
      </c>
      <c r="F455" s="1">
        <v>211.8783404</v>
      </c>
      <c r="G455" s="1">
        <v>23.8</v>
      </c>
      <c r="H455" s="1">
        <v>2.71</v>
      </c>
      <c r="I455" s="1">
        <v>3634.27685</v>
      </c>
      <c r="J455" s="2">
        <v>2.4577511E7</v>
      </c>
      <c r="K455" s="1">
        <v>12.3</v>
      </c>
    </row>
    <row r="456">
      <c r="A456" s="1" t="s">
        <v>88</v>
      </c>
      <c r="B456" s="1">
        <v>2012.0</v>
      </c>
      <c r="C456" s="1">
        <v>68.5</v>
      </c>
      <c r="D456" s="1">
        <v>183.0</v>
      </c>
      <c r="E456" s="1">
        <v>0.08</v>
      </c>
      <c r="F456" s="1">
        <v>254.4688257</v>
      </c>
      <c r="G456" s="1">
        <v>24.7</v>
      </c>
      <c r="H456" s="1">
        <v>2.9</v>
      </c>
      <c r="I456" s="1">
        <v>3687.953996</v>
      </c>
      <c r="J456" s="2">
        <v>2.48883232E8</v>
      </c>
      <c r="K456" s="1">
        <v>12.6</v>
      </c>
    </row>
    <row r="457">
      <c r="A457" s="1" t="s">
        <v>88</v>
      </c>
      <c r="B457" s="1">
        <v>2013.0</v>
      </c>
      <c r="C457" s="1">
        <v>68.7</v>
      </c>
      <c r="D457" s="1">
        <v>181.0</v>
      </c>
      <c r="E457" s="1">
        <v>0.09</v>
      </c>
      <c r="F457" s="3">
        <f>AVERAGE(F454:F456,F458)</f>
        <v>214.2402438</v>
      </c>
      <c r="G457" s="1">
        <v>25.6</v>
      </c>
      <c r="H457" s="1">
        <v>2.93</v>
      </c>
      <c r="I457" s="1">
        <v>362.663981</v>
      </c>
      <c r="J457" s="2">
        <v>2.5232263E7</v>
      </c>
      <c r="K457" s="1">
        <v>12.9</v>
      </c>
    </row>
    <row r="458">
      <c r="A458" s="1" t="s">
        <v>88</v>
      </c>
      <c r="B458" s="1">
        <v>2014.0</v>
      </c>
      <c r="C458" s="1">
        <v>68.9</v>
      </c>
      <c r="D458" s="1">
        <v>179.0</v>
      </c>
      <c r="E458" s="1">
        <v>0.09</v>
      </c>
      <c r="F458" s="1">
        <v>200.0684443</v>
      </c>
      <c r="G458" s="1">
        <v>26.5</v>
      </c>
      <c r="H458" s="1">
        <v>2.85</v>
      </c>
      <c r="I458" s="1">
        <v>3491.595887</v>
      </c>
      <c r="J458" s="2">
        <v>2.55131116E8</v>
      </c>
      <c r="K458" s="1">
        <v>12.9</v>
      </c>
    </row>
    <row r="459">
      <c r="A459" s="1" t="s">
        <v>88</v>
      </c>
      <c r="B459" s="1">
        <v>2015.0</v>
      </c>
      <c r="C459" s="1">
        <v>69.1</v>
      </c>
      <c r="D459" s="1">
        <v>176.0</v>
      </c>
      <c r="E459" s="4">
        <v>0.9</v>
      </c>
      <c r="F459" s="4">
        <f>AVERAGE(F454:F456,F458)</f>
        <v>214.2402438</v>
      </c>
      <c r="G459" s="1">
        <v>27.4</v>
      </c>
      <c r="H459" s="7">
        <f>AVERAGE(H454:H458)</f>
        <v>2.826</v>
      </c>
      <c r="I459" s="1">
        <v>3336.16686</v>
      </c>
      <c r="J459" s="2">
        <v>2.58162113E8</v>
      </c>
      <c r="K459" s="1">
        <v>12.9</v>
      </c>
    </row>
    <row r="460">
      <c r="A460" s="1" t="s">
        <v>89</v>
      </c>
      <c r="B460" s="1">
        <v>2010.0</v>
      </c>
      <c r="C460" s="1">
        <v>74.1</v>
      </c>
      <c r="D460" s="1">
        <v>16.0</v>
      </c>
      <c r="E460" s="1">
        <v>0.03</v>
      </c>
      <c r="F460" s="1">
        <v>0.0</v>
      </c>
      <c r="G460" s="1">
        <v>53.6</v>
      </c>
      <c r="H460" s="1">
        <v>8.2</v>
      </c>
      <c r="I460" s="4">
        <v>0.0</v>
      </c>
      <c r="J460" s="7">
        <v>0.0</v>
      </c>
      <c r="K460" s="1">
        <v>12.9</v>
      </c>
    </row>
    <row r="461">
      <c r="A461" s="1" t="s">
        <v>89</v>
      </c>
      <c r="B461" s="1">
        <v>2011.0</v>
      </c>
      <c r="C461" s="1">
        <v>74.7</v>
      </c>
      <c r="D461" s="1">
        <v>93.0</v>
      </c>
      <c r="E461" s="1">
        <v>0.03</v>
      </c>
      <c r="F461" s="1">
        <v>0.0</v>
      </c>
      <c r="G461" s="1">
        <v>54.8</v>
      </c>
      <c r="H461" s="1">
        <v>7.12</v>
      </c>
      <c r="I461" s="4">
        <v>0.0</v>
      </c>
      <c r="J461" s="7">
        <v>0.0</v>
      </c>
      <c r="K461" s="1">
        <v>13.1</v>
      </c>
    </row>
    <row r="462">
      <c r="A462" s="1" t="s">
        <v>89</v>
      </c>
      <c r="B462" s="1">
        <v>2012.0</v>
      </c>
      <c r="C462" s="1">
        <v>75.1</v>
      </c>
      <c r="D462" s="1">
        <v>85.0</v>
      </c>
      <c r="E462" s="1">
        <v>0.01</v>
      </c>
      <c r="F462" s="1">
        <v>0.0</v>
      </c>
      <c r="G462" s="1">
        <v>56.0</v>
      </c>
      <c r="H462" s="1">
        <v>6.98</v>
      </c>
      <c r="I462" s="4">
        <v>0.0</v>
      </c>
      <c r="J462" s="7">
        <v>0.0</v>
      </c>
      <c r="K462" s="1">
        <v>13.6</v>
      </c>
    </row>
    <row r="463">
      <c r="A463" s="1" t="s">
        <v>89</v>
      </c>
      <c r="B463" s="1">
        <v>2013.0</v>
      </c>
      <c r="C463" s="1">
        <v>75.3</v>
      </c>
      <c r="D463" s="1">
        <v>83.0</v>
      </c>
      <c r="E463" s="1">
        <v>0.01</v>
      </c>
      <c r="F463" s="1">
        <v>0.0</v>
      </c>
      <c r="G463" s="1">
        <v>57.2</v>
      </c>
      <c r="H463" s="1">
        <v>6.49</v>
      </c>
      <c r="I463" s="4">
        <v>0.0</v>
      </c>
      <c r="J463" s="7">
        <v>0.0</v>
      </c>
      <c r="K463" s="1">
        <v>15.0</v>
      </c>
    </row>
    <row r="464">
      <c r="A464" s="1" t="s">
        <v>89</v>
      </c>
      <c r="B464" s="1">
        <v>2014.0</v>
      </c>
      <c r="C464" s="1">
        <v>75.4</v>
      </c>
      <c r="D464" s="1">
        <v>83.0</v>
      </c>
      <c r="E464" s="1">
        <v>0.01</v>
      </c>
      <c r="F464" s="1">
        <v>0.0</v>
      </c>
      <c r="G464" s="1">
        <v>58.5</v>
      </c>
      <c r="H464" s="1">
        <v>6.89</v>
      </c>
      <c r="I464" s="4">
        <v>0.0</v>
      </c>
      <c r="J464" s="7">
        <v>0.0</v>
      </c>
      <c r="K464" s="1">
        <v>14.9</v>
      </c>
    </row>
    <row r="465">
      <c r="A465" s="1" t="s">
        <v>89</v>
      </c>
      <c r="B465" s="1">
        <v>2015.0</v>
      </c>
      <c r="C465" s="1">
        <v>75.5</v>
      </c>
      <c r="D465" s="1">
        <v>83.0</v>
      </c>
      <c r="E465" s="4">
        <v>0.0</v>
      </c>
      <c r="F465" s="1">
        <v>0.0</v>
      </c>
      <c r="G465" s="1">
        <v>59.7</v>
      </c>
      <c r="H465" s="4">
        <v>0.0</v>
      </c>
      <c r="I465" s="4">
        <v>0.0</v>
      </c>
      <c r="J465" s="7">
        <v>0.0</v>
      </c>
      <c r="K465" s="1">
        <v>14.8</v>
      </c>
    </row>
    <row r="466">
      <c r="A466" s="1" t="s">
        <v>90</v>
      </c>
      <c r="B466" s="1">
        <v>2010.0</v>
      </c>
      <c r="C466" s="1">
        <v>76.0</v>
      </c>
      <c r="D466" s="1">
        <v>145.0</v>
      </c>
      <c r="E466" s="1">
        <v>0.19</v>
      </c>
      <c r="F466" s="3">
        <f>AVERAGE(F467:F469)</f>
        <v>387.3839115</v>
      </c>
      <c r="G466" s="1">
        <v>55.8</v>
      </c>
      <c r="H466" s="1">
        <v>3.82</v>
      </c>
      <c r="I466" s="1">
        <v>452.74948</v>
      </c>
      <c r="J466" s="2">
        <v>376271.0</v>
      </c>
      <c r="K466" s="1">
        <v>10.4</v>
      </c>
    </row>
    <row r="467">
      <c r="A467" s="1" t="s">
        <v>90</v>
      </c>
      <c r="B467" s="1">
        <v>2011.0</v>
      </c>
      <c r="C467" s="1">
        <v>77.0</v>
      </c>
      <c r="D467" s="1">
        <v>144.0</v>
      </c>
      <c r="E467" s="1">
        <v>0.17</v>
      </c>
      <c r="F467" s="1">
        <v>285.119726</v>
      </c>
      <c r="G467" s="1">
        <v>56.5</v>
      </c>
      <c r="H467" s="1">
        <v>3.32</v>
      </c>
      <c r="I467" s="1">
        <v>5854.614497</v>
      </c>
      <c r="J467" s="2">
        <v>3172753.0</v>
      </c>
      <c r="K467" s="1">
        <v>10.4</v>
      </c>
    </row>
    <row r="468">
      <c r="A468" s="1" t="s">
        <v>90</v>
      </c>
      <c r="B468" s="1">
        <v>2012.0</v>
      </c>
      <c r="C468" s="1">
        <v>76.0</v>
      </c>
      <c r="D468" s="1">
        <v>147.0</v>
      </c>
      <c r="E468" s="3">
        <v>0.18</v>
      </c>
      <c r="F468" s="1">
        <v>429.6625083</v>
      </c>
      <c r="G468" s="1">
        <v>57.2</v>
      </c>
      <c r="H468" s="1">
        <v>5.26</v>
      </c>
      <c r="I468" s="1">
        <v>6651.12242</v>
      </c>
      <c r="J468" s="2">
        <v>3.2776571E7</v>
      </c>
      <c r="K468" s="1">
        <v>10.5</v>
      </c>
    </row>
    <row r="469">
      <c r="A469" s="1" t="s">
        <v>90</v>
      </c>
      <c r="B469" s="1">
        <v>2013.0</v>
      </c>
      <c r="C469" s="1">
        <v>69.5</v>
      </c>
      <c r="D469" s="1">
        <v>17.0</v>
      </c>
      <c r="E469" s="3">
        <v>0.18</v>
      </c>
      <c r="F469" s="1">
        <v>447.3695001</v>
      </c>
      <c r="G469" s="1">
        <v>57.8</v>
      </c>
      <c r="H469" s="1">
        <v>5.92</v>
      </c>
      <c r="I469" s="1">
        <v>6925.22446</v>
      </c>
      <c r="J469" s="2">
        <v>3.3883145E7</v>
      </c>
      <c r="K469" s="1">
        <v>10.3</v>
      </c>
    </row>
    <row r="470">
      <c r="A470" s="1" t="s">
        <v>90</v>
      </c>
      <c r="B470" s="1">
        <v>2014.0</v>
      </c>
      <c r="C470" s="1">
        <v>67.9</v>
      </c>
      <c r="D470" s="1">
        <v>199.0</v>
      </c>
      <c r="E470" s="3">
        <v>0.18</v>
      </c>
      <c r="F470" s="3">
        <f>AVERAGE(F467:F469)</f>
        <v>387.3839115</v>
      </c>
      <c r="G470" s="1">
        <v>58.5</v>
      </c>
      <c r="H470" s="1">
        <v>5.54</v>
      </c>
      <c r="I470" s="1">
        <v>673.74737</v>
      </c>
      <c r="J470" s="2">
        <v>3568.0</v>
      </c>
      <c r="K470" s="1">
        <v>10.1</v>
      </c>
    </row>
    <row r="471">
      <c r="A471" s="1" t="s">
        <v>90</v>
      </c>
      <c r="B471" s="1">
        <v>2015.0</v>
      </c>
      <c r="C471" s="1">
        <v>68.9</v>
      </c>
      <c r="D471" s="1">
        <v>182.0</v>
      </c>
      <c r="E471" s="4">
        <v>0.18</v>
      </c>
      <c r="F471" s="4">
        <f>AVERAGE(F467:F469)</f>
        <v>387.3839115</v>
      </c>
      <c r="G471" s="1">
        <v>59.1</v>
      </c>
      <c r="H471" s="5">
        <f>AVERAGE(H466:H470)</f>
        <v>4.772</v>
      </c>
      <c r="I471" s="1">
        <v>4974.2693</v>
      </c>
      <c r="J471" s="2">
        <v>3.6115649E7</v>
      </c>
      <c r="K471" s="1">
        <v>10.1</v>
      </c>
    </row>
    <row r="472">
      <c r="A472" s="1" t="s">
        <v>91</v>
      </c>
      <c r="B472" s="1">
        <v>2010.0</v>
      </c>
      <c r="C472" s="1">
        <v>86.0</v>
      </c>
      <c r="D472" s="1">
        <v>68.0</v>
      </c>
      <c r="E472" s="1">
        <v>11.88</v>
      </c>
      <c r="F472" s="1">
        <v>4509.234803</v>
      </c>
      <c r="G472" s="1">
        <v>58.9</v>
      </c>
      <c r="H472" s="1">
        <v>8.76</v>
      </c>
      <c r="I472" s="1">
        <v>48538.58776</v>
      </c>
      <c r="J472" s="2">
        <v>456155.0</v>
      </c>
      <c r="K472" s="1">
        <v>18.2</v>
      </c>
    </row>
    <row r="473">
      <c r="A473" s="1" t="s">
        <v>91</v>
      </c>
      <c r="B473" s="1">
        <v>2011.0</v>
      </c>
      <c r="C473" s="1">
        <v>84.0</v>
      </c>
      <c r="D473" s="1">
        <v>7.0</v>
      </c>
      <c r="E473" s="1">
        <v>11.72</v>
      </c>
      <c r="F473" s="1">
        <v>6386.95437</v>
      </c>
      <c r="G473" s="1">
        <v>59.7</v>
      </c>
      <c r="H473" s="1">
        <v>8.15</v>
      </c>
      <c r="I473" s="1">
        <v>52567.52568</v>
      </c>
      <c r="J473" s="2">
        <v>4576794.0</v>
      </c>
      <c r="K473" s="1">
        <v>18.5</v>
      </c>
    </row>
    <row r="474">
      <c r="A474" s="1" t="s">
        <v>91</v>
      </c>
      <c r="B474" s="1">
        <v>2012.0</v>
      </c>
      <c r="C474" s="1">
        <v>85.0</v>
      </c>
      <c r="D474" s="1">
        <v>69.0</v>
      </c>
      <c r="E474" s="1">
        <v>11.49</v>
      </c>
      <c r="F474" s="1">
        <v>6616.695125</v>
      </c>
      <c r="G474" s="1">
        <v>6.5</v>
      </c>
      <c r="H474" s="1">
        <v>8.32</v>
      </c>
      <c r="I474" s="1">
        <v>49231.36254</v>
      </c>
      <c r="J474" s="2">
        <v>4586897.0</v>
      </c>
      <c r="K474" s="1">
        <v>18.5</v>
      </c>
    </row>
    <row r="475">
      <c r="A475" s="1" t="s">
        <v>91</v>
      </c>
      <c r="B475" s="1">
        <v>2013.0</v>
      </c>
      <c r="C475" s="1">
        <v>81.0</v>
      </c>
      <c r="D475" s="1">
        <v>67.0</v>
      </c>
      <c r="E475" s="1">
        <v>10.49</v>
      </c>
      <c r="F475" s="3">
        <f>AVERAGE(F472:F474)</f>
        <v>5837.628099</v>
      </c>
      <c r="G475" s="1">
        <v>61.3</v>
      </c>
      <c r="H475" s="1">
        <v>8.1</v>
      </c>
      <c r="I475" s="1">
        <v>5234.76736</v>
      </c>
      <c r="J475" s="2">
        <v>4598294.0</v>
      </c>
      <c r="K475" s="1">
        <v>18.6</v>
      </c>
    </row>
    <row r="476">
      <c r="A476" s="1" t="s">
        <v>91</v>
      </c>
      <c r="B476" s="1">
        <v>2014.0</v>
      </c>
      <c r="C476" s="1">
        <v>81.2</v>
      </c>
      <c r="D476" s="1">
        <v>66.0</v>
      </c>
      <c r="E476" s="1">
        <v>10.75</v>
      </c>
      <c r="F476" s="3">
        <f>AVERAGE(F472:F474)</f>
        <v>5837.628099</v>
      </c>
      <c r="G476" s="1">
        <v>62.1</v>
      </c>
      <c r="H476" s="1">
        <v>7.78</v>
      </c>
      <c r="I476" s="1">
        <v>5553.32623</v>
      </c>
      <c r="J476" s="2">
        <v>4617225.0</v>
      </c>
      <c r="K476" s="1">
        <v>18.6</v>
      </c>
    </row>
    <row r="477">
      <c r="A477" s="1" t="s">
        <v>91</v>
      </c>
      <c r="B477" s="1">
        <v>2015.0</v>
      </c>
      <c r="C477" s="1">
        <v>81.4</v>
      </c>
      <c r="D477" s="1">
        <v>64.0</v>
      </c>
      <c r="E477" s="5">
        <f>AVERAGE(E472:E476)</f>
        <v>11.266</v>
      </c>
      <c r="F477" s="4">
        <f>AVERAGE(F472:F474)</f>
        <v>5837.628099</v>
      </c>
      <c r="G477" s="1">
        <v>62.8</v>
      </c>
      <c r="H477" s="7">
        <f>AVERAGE(H472:H476)</f>
        <v>8.222</v>
      </c>
      <c r="I477" s="1">
        <v>6664.144</v>
      </c>
      <c r="J477" s="2">
        <v>4676835.0</v>
      </c>
      <c r="K477" s="1">
        <v>18.6</v>
      </c>
    </row>
    <row r="478">
      <c r="A478" s="1" t="s">
        <v>92</v>
      </c>
      <c r="B478" s="1">
        <v>2010.0</v>
      </c>
      <c r="C478" s="1">
        <v>81.7</v>
      </c>
      <c r="D478" s="1">
        <v>61.0</v>
      </c>
      <c r="E478" s="1">
        <v>2.63</v>
      </c>
      <c r="F478" s="1">
        <v>409.4109292</v>
      </c>
      <c r="G478" s="1">
        <v>63.0</v>
      </c>
      <c r="H478" s="1">
        <v>7.36</v>
      </c>
      <c r="I478" s="1">
        <v>3661.994</v>
      </c>
      <c r="J478" s="2">
        <v>76236.0</v>
      </c>
      <c r="K478" s="1">
        <v>15.7</v>
      </c>
    </row>
    <row r="479">
      <c r="A479" s="1" t="s">
        <v>92</v>
      </c>
      <c r="B479" s="1">
        <v>2011.0</v>
      </c>
      <c r="C479" s="1">
        <v>81.8</v>
      </c>
      <c r="D479" s="1">
        <v>61.0</v>
      </c>
      <c r="E479" s="1">
        <v>2.67</v>
      </c>
      <c r="F479" s="1">
        <v>3793.161624</v>
      </c>
      <c r="G479" s="1">
        <v>63.4</v>
      </c>
      <c r="H479" s="1">
        <v>7.39</v>
      </c>
      <c r="I479" s="1">
        <v>33657.15727</v>
      </c>
      <c r="J479" s="2">
        <v>77658.0</v>
      </c>
      <c r="K479" s="1">
        <v>15.8</v>
      </c>
    </row>
    <row r="480">
      <c r="A480" s="1" t="s">
        <v>92</v>
      </c>
      <c r="B480" s="1">
        <v>2012.0</v>
      </c>
      <c r="C480" s="1">
        <v>81.8</v>
      </c>
      <c r="D480" s="1">
        <v>6.0</v>
      </c>
      <c r="E480" s="1">
        <v>2.78</v>
      </c>
      <c r="F480" s="1">
        <v>3830.184587</v>
      </c>
      <c r="G480" s="1">
        <v>63.8</v>
      </c>
      <c r="H480" s="1">
        <v>7.73</v>
      </c>
      <c r="I480" s="1">
        <v>32569.59683</v>
      </c>
      <c r="J480" s="2">
        <v>7915.0</v>
      </c>
      <c r="K480" s="1">
        <v>15.9</v>
      </c>
    </row>
    <row r="481">
      <c r="A481" s="1" t="s">
        <v>92</v>
      </c>
      <c r="B481" s="1">
        <v>2013.0</v>
      </c>
      <c r="C481" s="1">
        <v>82.1</v>
      </c>
      <c r="D481" s="1">
        <v>61.0</v>
      </c>
      <c r="E481" s="1">
        <v>2.69</v>
      </c>
      <c r="F481" s="1">
        <v>4279.895512</v>
      </c>
      <c r="G481" s="1">
        <v>64.2</v>
      </c>
      <c r="H481" s="1">
        <v>7.89</v>
      </c>
      <c r="I481" s="1">
        <v>36393.66932</v>
      </c>
      <c r="J481" s="2">
        <v>8595.0</v>
      </c>
      <c r="K481" s="1">
        <v>15.9</v>
      </c>
    </row>
    <row r="482">
      <c r="A482" s="1" t="s">
        <v>92</v>
      </c>
      <c r="B482" s="1">
        <v>2014.0</v>
      </c>
      <c r="C482" s="1">
        <v>82.2</v>
      </c>
      <c r="D482" s="1">
        <v>6.0</v>
      </c>
      <c r="E482" s="1">
        <v>2.62</v>
      </c>
      <c r="F482" s="1">
        <v>4348.33531</v>
      </c>
      <c r="G482" s="1">
        <v>64.6</v>
      </c>
      <c r="H482" s="1">
        <v>7.81</v>
      </c>
      <c r="I482" s="1">
        <v>37582.84624</v>
      </c>
      <c r="J482" s="2">
        <v>82157.0</v>
      </c>
      <c r="K482" s="1">
        <v>16.0</v>
      </c>
    </row>
    <row r="483">
      <c r="A483" s="1" t="s">
        <v>92</v>
      </c>
      <c r="B483" s="1">
        <v>2015.0</v>
      </c>
      <c r="C483" s="1">
        <v>82.5</v>
      </c>
      <c r="D483" s="1">
        <v>58.0</v>
      </c>
      <c r="E483" s="5">
        <f t="shared" ref="E483:F483" si="25">AVERAGE(E478:E482)</f>
        <v>2.678</v>
      </c>
      <c r="F483" s="4">
        <f t="shared" si="25"/>
        <v>3332.197592</v>
      </c>
      <c r="G483" s="1">
        <v>64.9</v>
      </c>
      <c r="H483" s="5">
        <f>AVERAGE(H478:H482)</f>
        <v>7.636</v>
      </c>
      <c r="I483" s="1">
        <v>35729.37253</v>
      </c>
      <c r="J483" s="2">
        <v>8381.0</v>
      </c>
      <c r="K483" s="1">
        <v>16.0</v>
      </c>
    </row>
    <row r="484">
      <c r="A484" s="1" t="s">
        <v>93</v>
      </c>
      <c r="B484" s="1">
        <v>2010.0</v>
      </c>
      <c r="C484" s="1">
        <v>81.8</v>
      </c>
      <c r="D484" s="1">
        <v>6.0</v>
      </c>
      <c r="E484" s="1">
        <v>6.95</v>
      </c>
      <c r="F484" s="1">
        <v>5219.668802</v>
      </c>
      <c r="G484" s="1">
        <v>61.0</v>
      </c>
      <c r="H484" s="1">
        <v>9.42</v>
      </c>
      <c r="I484" s="1">
        <v>35849.37364</v>
      </c>
      <c r="J484" s="2">
        <v>5.9277417E7</v>
      </c>
      <c r="K484" s="1">
        <v>16.4</v>
      </c>
    </row>
    <row r="485">
      <c r="A485" s="1" t="s">
        <v>93</v>
      </c>
      <c r="B485" s="1">
        <v>2011.0</v>
      </c>
      <c r="C485" s="1">
        <v>82.0</v>
      </c>
      <c r="D485" s="1">
        <v>6.0</v>
      </c>
      <c r="E485" s="1">
        <v>6.98</v>
      </c>
      <c r="F485" s="1">
        <v>5439.691769</v>
      </c>
      <c r="G485" s="1">
        <v>61.5</v>
      </c>
      <c r="H485" s="1">
        <v>9.27</v>
      </c>
      <c r="I485" s="1">
        <v>38334.68477</v>
      </c>
      <c r="J485" s="2">
        <v>5.9379449E7</v>
      </c>
      <c r="K485" s="1">
        <v>16.4</v>
      </c>
    </row>
    <row r="486">
      <c r="A486" s="1" t="s">
        <v>93</v>
      </c>
      <c r="B486" s="1">
        <v>2012.0</v>
      </c>
      <c r="C486" s="1">
        <v>82.0</v>
      </c>
      <c r="D486" s="1">
        <v>6.0</v>
      </c>
      <c r="E486" s="1">
        <v>7.49</v>
      </c>
      <c r="F486" s="1">
        <v>4793.904924</v>
      </c>
      <c r="G486" s="1">
        <v>62.1</v>
      </c>
      <c r="H486" s="1">
        <v>9.28</v>
      </c>
      <c r="I486" s="1">
        <v>34814.12436</v>
      </c>
      <c r="J486" s="2">
        <v>5.9539717E7</v>
      </c>
      <c r="K486" s="1">
        <v>16.6</v>
      </c>
    </row>
    <row r="487">
      <c r="A487" s="1" t="s">
        <v>93</v>
      </c>
      <c r="B487" s="1">
        <v>2013.0</v>
      </c>
      <c r="C487" s="1">
        <v>82.3</v>
      </c>
      <c r="D487" s="1">
        <v>58.0</v>
      </c>
      <c r="E487" s="1">
        <v>7.35</v>
      </c>
      <c r="F487" s="1">
        <v>483.1916844</v>
      </c>
      <c r="G487" s="1">
        <v>62.6</v>
      </c>
      <c r="H487" s="1">
        <v>9.22</v>
      </c>
      <c r="I487" s="1">
        <v>3537.27441</v>
      </c>
      <c r="J487" s="2">
        <v>6233948.0</v>
      </c>
      <c r="K487" s="1">
        <v>16.5</v>
      </c>
    </row>
    <row r="488">
      <c r="A488" s="1" t="s">
        <v>93</v>
      </c>
      <c r="B488" s="1">
        <v>2014.0</v>
      </c>
      <c r="C488" s="1">
        <v>82.5</v>
      </c>
      <c r="D488" s="1">
        <v>57.0</v>
      </c>
      <c r="E488" s="1">
        <v>7.56</v>
      </c>
      <c r="F488" s="1">
        <v>4831.644796</v>
      </c>
      <c r="G488" s="1">
        <v>63.1</v>
      </c>
      <c r="H488" s="1">
        <v>9.25</v>
      </c>
      <c r="I488" s="1">
        <v>35396.66517</v>
      </c>
      <c r="J488" s="2">
        <v>678914.0</v>
      </c>
      <c r="K488" s="1">
        <v>16.3</v>
      </c>
    </row>
    <row r="489">
      <c r="A489" s="1" t="s">
        <v>93</v>
      </c>
      <c r="B489" s="1">
        <v>2015.0</v>
      </c>
      <c r="C489" s="1">
        <v>82.7</v>
      </c>
      <c r="D489" s="1">
        <v>56.0</v>
      </c>
      <c r="E489" s="5">
        <f t="shared" ref="E489:F489" si="26">AVERAGE(E484:E488)</f>
        <v>7.266</v>
      </c>
      <c r="F489" s="4">
        <f t="shared" si="26"/>
        <v>4153.620395</v>
      </c>
      <c r="G489" s="1">
        <v>63.6</v>
      </c>
      <c r="H489" s="5">
        <f>AVERAGE(H484:H488)</f>
        <v>9.288</v>
      </c>
      <c r="I489" s="1">
        <v>349.14755</v>
      </c>
      <c r="J489" s="2">
        <v>673582.0</v>
      </c>
      <c r="K489" s="1">
        <v>16.3</v>
      </c>
    </row>
    <row r="490">
      <c r="A490" s="1" t="s">
        <v>94</v>
      </c>
      <c r="B490" s="1">
        <v>2010.0</v>
      </c>
      <c r="C490" s="1">
        <v>75.0</v>
      </c>
      <c r="D490" s="1">
        <v>138.0</v>
      </c>
      <c r="E490" s="1">
        <v>3.55</v>
      </c>
      <c r="F490" s="1">
        <v>396.6270975</v>
      </c>
      <c r="G490" s="1">
        <v>5.5</v>
      </c>
      <c r="H490" s="1">
        <v>5.3</v>
      </c>
      <c r="I490" s="1">
        <v>4682.728424</v>
      </c>
      <c r="J490" s="2">
        <v>281721.0</v>
      </c>
      <c r="K490" s="1">
        <v>12.7</v>
      </c>
    </row>
    <row r="491">
      <c r="A491" s="1" t="s">
        <v>94</v>
      </c>
      <c r="B491" s="1">
        <v>2011.0</v>
      </c>
      <c r="C491" s="1">
        <v>75.2</v>
      </c>
      <c r="D491" s="1">
        <v>139.0</v>
      </c>
      <c r="E491" s="1">
        <v>3.58</v>
      </c>
      <c r="F491" s="3">
        <f>AVERAGE(F490,F494)</f>
        <v>411.9662755</v>
      </c>
      <c r="G491" s="1">
        <v>51.2</v>
      </c>
      <c r="H491" s="1">
        <v>5.21</v>
      </c>
      <c r="I491" s="1">
        <v>513.549487</v>
      </c>
      <c r="J491" s="2">
        <v>2829493.0</v>
      </c>
      <c r="K491" s="1">
        <v>12.8</v>
      </c>
    </row>
    <row r="492">
      <c r="A492" s="1" t="s">
        <v>94</v>
      </c>
      <c r="B492" s="1">
        <v>2012.0</v>
      </c>
      <c r="C492" s="1">
        <v>75.3</v>
      </c>
      <c r="D492" s="1">
        <v>138.0</v>
      </c>
      <c r="E492" s="1">
        <v>3.65</v>
      </c>
      <c r="F492" s="3">
        <f>AVERAGE(F490,F494)</f>
        <v>411.9662755</v>
      </c>
      <c r="G492" s="1">
        <v>52.0</v>
      </c>
      <c r="H492" s="1">
        <v>5.66</v>
      </c>
      <c r="I492" s="1">
        <v>521.33363</v>
      </c>
      <c r="J492" s="2">
        <v>284992.0</v>
      </c>
      <c r="K492" s="1">
        <v>12.8</v>
      </c>
    </row>
    <row r="493">
      <c r="A493" s="1" t="s">
        <v>94</v>
      </c>
      <c r="B493" s="1">
        <v>2013.0</v>
      </c>
      <c r="C493" s="1">
        <v>75.6</v>
      </c>
      <c r="D493" s="1">
        <v>136.0</v>
      </c>
      <c r="E493" s="1">
        <v>3.79</v>
      </c>
      <c r="F493" s="3">
        <f>AVERAGE(F490,F494)</f>
        <v>411.9662755</v>
      </c>
      <c r="G493" s="1">
        <v>52.7</v>
      </c>
      <c r="H493" s="1">
        <v>5.91</v>
      </c>
      <c r="I493" s="1">
        <v>56.144952</v>
      </c>
      <c r="J493" s="2">
        <v>285187.0</v>
      </c>
      <c r="K493" s="1">
        <v>12.8</v>
      </c>
    </row>
    <row r="494">
      <c r="A494" s="1" t="s">
        <v>94</v>
      </c>
      <c r="B494" s="1">
        <v>2014.0</v>
      </c>
      <c r="C494" s="1">
        <v>75.8</v>
      </c>
      <c r="D494" s="1">
        <v>133.0</v>
      </c>
      <c r="E494" s="1">
        <v>3.83</v>
      </c>
      <c r="F494" s="1">
        <v>427.3054534</v>
      </c>
      <c r="G494" s="1">
        <v>53.5</v>
      </c>
      <c r="H494" s="1">
        <v>5.36</v>
      </c>
      <c r="I494" s="1">
        <v>4855.743789</v>
      </c>
      <c r="J494" s="2">
        <v>286287.0</v>
      </c>
      <c r="K494" s="1">
        <v>12.8</v>
      </c>
    </row>
    <row r="495">
      <c r="A495" s="1" t="s">
        <v>94</v>
      </c>
      <c r="B495" s="1">
        <v>2015.0</v>
      </c>
      <c r="C495" s="1">
        <v>76.2</v>
      </c>
      <c r="D495" s="1">
        <v>125.0</v>
      </c>
      <c r="E495" s="5">
        <f>AVERAGE(E490:E494)</f>
        <v>3.68</v>
      </c>
      <c r="F495" s="4">
        <f>AVERAGE(F490,F494)</f>
        <v>411.9662755</v>
      </c>
      <c r="G495" s="1">
        <v>54.2</v>
      </c>
      <c r="H495" s="5">
        <f>AVERAGE(H490:H494)</f>
        <v>5.488</v>
      </c>
      <c r="I495" s="1">
        <v>4965.989857</v>
      </c>
      <c r="J495" s="2">
        <v>2871934.0</v>
      </c>
      <c r="K495" s="1">
        <v>12.8</v>
      </c>
    </row>
    <row r="496">
      <c r="A496" s="1" t="s">
        <v>95</v>
      </c>
      <c r="B496" s="1">
        <v>2010.0</v>
      </c>
      <c r="C496" s="1">
        <v>83.0</v>
      </c>
      <c r="D496" s="1">
        <v>62.0</v>
      </c>
      <c r="E496" s="1">
        <v>6.9</v>
      </c>
      <c r="F496" s="3">
        <f>AVERAGE(F498:F500)</f>
        <v>101.618275</v>
      </c>
      <c r="G496" s="1">
        <v>26.9</v>
      </c>
      <c r="H496" s="3">
        <f>AVERAGE(H497:H500)</f>
        <v>1.3375</v>
      </c>
      <c r="I496" s="1">
        <v>4457.67639</v>
      </c>
      <c r="J496" s="2">
        <v>1287.0</v>
      </c>
      <c r="K496" s="1">
        <v>15.1</v>
      </c>
    </row>
    <row r="497">
      <c r="A497" s="1" t="s">
        <v>95</v>
      </c>
      <c r="B497" s="1">
        <v>2011.0</v>
      </c>
      <c r="C497" s="1">
        <v>82.5</v>
      </c>
      <c r="D497" s="1">
        <v>64.0</v>
      </c>
      <c r="E497" s="1">
        <v>7.39</v>
      </c>
      <c r="F497" s="3">
        <f>AVERAGE(F498:F500)</f>
        <v>101.618275</v>
      </c>
      <c r="G497" s="1">
        <v>27.4</v>
      </c>
      <c r="H497" s="1">
        <v>1.7</v>
      </c>
      <c r="I497" s="1">
        <v>48167.99727</v>
      </c>
      <c r="J497" s="2">
        <v>127833.0</v>
      </c>
      <c r="K497" s="1">
        <v>15.1</v>
      </c>
    </row>
    <row r="498">
      <c r="A498" s="1" t="s">
        <v>95</v>
      </c>
      <c r="B498" s="1">
        <v>2012.0</v>
      </c>
      <c r="C498" s="1">
        <v>83.3</v>
      </c>
      <c r="D498" s="1">
        <v>58.0</v>
      </c>
      <c r="E498" s="1">
        <v>7.39</v>
      </c>
      <c r="F498" s="1">
        <v>121.5869163</v>
      </c>
      <c r="G498" s="1">
        <v>27.8</v>
      </c>
      <c r="H498" s="1">
        <v>1.17</v>
      </c>
      <c r="I498" s="1">
        <v>4863.47665</v>
      </c>
      <c r="J498" s="2">
        <v>127629.0</v>
      </c>
      <c r="K498" s="1">
        <v>15.3</v>
      </c>
    </row>
    <row r="499">
      <c r="A499" s="1" t="s">
        <v>95</v>
      </c>
      <c r="B499" s="1">
        <v>2013.0</v>
      </c>
      <c r="C499" s="1">
        <v>83.5</v>
      </c>
      <c r="D499" s="1">
        <v>56.0</v>
      </c>
      <c r="E499" s="1">
        <v>7.55</v>
      </c>
      <c r="F499" s="1">
        <v>94.43428615</v>
      </c>
      <c r="G499" s="1">
        <v>28.2</v>
      </c>
      <c r="H499" s="1">
        <v>1.25</v>
      </c>
      <c r="I499" s="1">
        <v>4454.44746</v>
      </c>
      <c r="J499" s="2">
        <v>127445.0</v>
      </c>
      <c r="K499" s="1">
        <v>15.3</v>
      </c>
    </row>
    <row r="500">
      <c r="A500" s="1" t="s">
        <v>95</v>
      </c>
      <c r="B500" s="1">
        <v>2014.0</v>
      </c>
      <c r="C500" s="1">
        <v>83.5</v>
      </c>
      <c r="D500" s="1">
        <v>57.0</v>
      </c>
      <c r="E500" s="3">
        <f>AVERAGE(E496:E499)</f>
        <v>7.3075</v>
      </c>
      <c r="F500" s="1">
        <v>88.83362243</v>
      </c>
      <c r="G500" s="1">
        <v>28.6</v>
      </c>
      <c r="H500" s="1">
        <v>1.23</v>
      </c>
      <c r="I500" s="1">
        <v>3896.21151</v>
      </c>
      <c r="J500" s="2">
        <v>127276.0</v>
      </c>
      <c r="K500" s="1">
        <v>15.3</v>
      </c>
    </row>
    <row r="501">
      <c r="A501" s="1" t="s">
        <v>95</v>
      </c>
      <c r="B501" s="1">
        <v>2015.0</v>
      </c>
      <c r="C501" s="1">
        <v>83.7</v>
      </c>
      <c r="D501" s="1">
        <v>55.0</v>
      </c>
      <c r="E501" s="5">
        <f>AVERAGE(E496:E499)</f>
        <v>7.3075</v>
      </c>
      <c r="F501" s="4">
        <f>AVERAGE(F498:F500)</f>
        <v>101.618275</v>
      </c>
      <c r="G501" s="1">
        <v>29.0</v>
      </c>
      <c r="H501" s="5">
        <f>AVERAGE(H497:H500)</f>
        <v>1.3375</v>
      </c>
      <c r="I501" s="1">
        <v>34474.13736</v>
      </c>
      <c r="J501" s="2">
        <v>127141.0</v>
      </c>
      <c r="K501" s="1">
        <v>15.3</v>
      </c>
    </row>
    <row r="502">
      <c r="A502" s="1" t="s">
        <v>96</v>
      </c>
      <c r="B502" s="1">
        <v>2010.0</v>
      </c>
      <c r="C502" s="1">
        <v>73.4</v>
      </c>
      <c r="D502" s="1">
        <v>117.0</v>
      </c>
      <c r="E502" s="1">
        <v>0.51</v>
      </c>
      <c r="F502" s="3">
        <f>AVERAGE(F503:F504,F506)</f>
        <v>66.81546527</v>
      </c>
      <c r="G502" s="1">
        <v>61.7</v>
      </c>
      <c r="H502" s="1">
        <v>8.42</v>
      </c>
      <c r="I502" s="1">
        <v>3679.19275</v>
      </c>
      <c r="J502" s="2">
        <v>718239.0</v>
      </c>
      <c r="K502" s="1">
        <v>13.2</v>
      </c>
    </row>
    <row r="503">
      <c r="A503" s="1" t="s">
        <v>96</v>
      </c>
      <c r="B503" s="1">
        <v>2011.0</v>
      </c>
      <c r="C503" s="1">
        <v>73.6</v>
      </c>
      <c r="D503" s="1">
        <v>116.0</v>
      </c>
      <c r="E503" s="1">
        <v>0.43</v>
      </c>
      <c r="F503" s="1">
        <v>68.86623298</v>
      </c>
      <c r="G503" s="1">
        <v>62.4</v>
      </c>
      <c r="H503" s="1">
        <v>8.39</v>
      </c>
      <c r="I503" s="1">
        <v>387.324145</v>
      </c>
      <c r="J503" s="2">
        <v>7574943.0</v>
      </c>
      <c r="K503" s="1">
        <v>13.1</v>
      </c>
    </row>
    <row r="504">
      <c r="A504" s="1" t="s">
        <v>96</v>
      </c>
      <c r="B504" s="1">
        <v>2012.0</v>
      </c>
      <c r="C504" s="1">
        <v>73.7</v>
      </c>
      <c r="D504" s="1">
        <v>115.0</v>
      </c>
      <c r="E504" s="1">
        <v>0.41</v>
      </c>
      <c r="F504" s="1">
        <v>67.70171064</v>
      </c>
      <c r="G504" s="1">
        <v>63.2</v>
      </c>
      <c r="H504" s="1">
        <v>8.0</v>
      </c>
      <c r="I504" s="1">
        <v>387.753211</v>
      </c>
      <c r="J504" s="2">
        <v>7992573.0</v>
      </c>
      <c r="K504" s="1">
        <v>12.9</v>
      </c>
    </row>
    <row r="505">
      <c r="A505" s="1" t="s">
        <v>96</v>
      </c>
      <c r="B505" s="1">
        <v>2013.0</v>
      </c>
      <c r="C505" s="1">
        <v>73.9</v>
      </c>
      <c r="D505" s="1">
        <v>114.0</v>
      </c>
      <c r="E505" s="1">
        <v>0.4</v>
      </c>
      <c r="F505" s="3">
        <f>AVERAGE(F503:F504,F506)</f>
        <v>66.81546527</v>
      </c>
      <c r="G505" s="1">
        <v>64.0</v>
      </c>
      <c r="H505" s="1">
        <v>7.23</v>
      </c>
      <c r="I505" s="1">
        <v>3992.86717</v>
      </c>
      <c r="J505" s="2">
        <v>8413464.0</v>
      </c>
      <c r="K505" s="1">
        <v>13.1</v>
      </c>
    </row>
    <row r="506">
      <c r="A506" s="1" t="s">
        <v>96</v>
      </c>
      <c r="B506" s="1">
        <v>2014.0</v>
      </c>
      <c r="C506" s="1">
        <v>74.0</v>
      </c>
      <c r="D506" s="1">
        <v>113.0</v>
      </c>
      <c r="E506" s="1">
        <v>0.41</v>
      </c>
      <c r="F506" s="1">
        <v>63.8784522</v>
      </c>
      <c r="G506" s="1">
        <v>64.8</v>
      </c>
      <c r="H506" s="1">
        <v>7.45</v>
      </c>
      <c r="I506" s="1">
        <v>466.94775</v>
      </c>
      <c r="J506" s="2">
        <v>88936.0</v>
      </c>
      <c r="K506" s="1">
        <v>13.1</v>
      </c>
    </row>
    <row r="507">
      <c r="A507" s="1" t="s">
        <v>96</v>
      </c>
      <c r="B507" s="1">
        <v>2015.0</v>
      </c>
      <c r="C507" s="1">
        <v>74.1</v>
      </c>
      <c r="D507" s="1">
        <v>112.0</v>
      </c>
      <c r="E507" s="5">
        <f>AVERAGE(E502:E506)</f>
        <v>0.432</v>
      </c>
      <c r="F507" s="4">
        <f>AVERAGE(F503:F504,F506)</f>
        <v>66.81546527</v>
      </c>
      <c r="G507" s="1">
        <v>65.6</v>
      </c>
      <c r="H507" s="5">
        <f>AVERAGE(H502:H506)</f>
        <v>7.898</v>
      </c>
      <c r="I507" s="1">
        <v>496.99275</v>
      </c>
      <c r="J507" s="2">
        <v>915932.0</v>
      </c>
      <c r="K507" s="1">
        <v>13.1</v>
      </c>
    </row>
    <row r="508">
      <c r="A508" s="1" t="s">
        <v>97</v>
      </c>
      <c r="B508" s="1">
        <v>2010.0</v>
      </c>
      <c r="C508" s="1">
        <v>67.8</v>
      </c>
      <c r="D508" s="1">
        <v>236.0</v>
      </c>
      <c r="E508" s="1">
        <v>6.83</v>
      </c>
      <c r="F508" s="1">
        <v>11.1516268</v>
      </c>
      <c r="G508" s="1">
        <v>49.2</v>
      </c>
      <c r="H508" s="1">
        <v>4.42</v>
      </c>
      <c r="I508" s="1">
        <v>97.649972</v>
      </c>
      <c r="J508" s="2">
        <v>1.6321581E7</v>
      </c>
      <c r="K508" s="1">
        <v>14.5</v>
      </c>
    </row>
    <row r="509">
      <c r="A509" s="1" t="s">
        <v>97</v>
      </c>
      <c r="B509" s="1">
        <v>2011.0</v>
      </c>
      <c r="C509" s="1">
        <v>68.5</v>
      </c>
      <c r="D509" s="1">
        <v>224.0</v>
      </c>
      <c r="E509" s="1">
        <v>6.63</v>
      </c>
      <c r="F509" s="3">
        <f>AVERAGE(F508,F511:F512)</f>
        <v>20.6678766</v>
      </c>
      <c r="G509" s="1">
        <v>49.9</v>
      </c>
      <c r="H509" s="1">
        <v>4.6</v>
      </c>
      <c r="I509" s="1">
        <v>11634.42422</v>
      </c>
      <c r="J509" s="2">
        <v>165566.0</v>
      </c>
      <c r="K509" s="1">
        <v>14.4</v>
      </c>
    </row>
    <row r="510">
      <c r="A510" s="1" t="s">
        <v>97</v>
      </c>
      <c r="B510" s="1">
        <v>2012.0</v>
      </c>
      <c r="C510" s="1">
        <v>69.1</v>
      </c>
      <c r="D510" s="1">
        <v>214.0</v>
      </c>
      <c r="E510" s="1">
        <v>6.82</v>
      </c>
      <c r="F510" s="3">
        <f>AVERAGE(F508,F511:F512)</f>
        <v>20.6678766</v>
      </c>
      <c r="G510" s="1">
        <v>5.6</v>
      </c>
      <c r="H510" s="1">
        <v>4.32</v>
      </c>
      <c r="I510" s="1">
        <v>12387.18982</v>
      </c>
      <c r="J510" s="2">
        <v>1.6791425E7</v>
      </c>
      <c r="K510" s="1">
        <v>14.7</v>
      </c>
    </row>
    <row r="511">
      <c r="A511" s="1" t="s">
        <v>97</v>
      </c>
      <c r="B511" s="1">
        <v>2013.0</v>
      </c>
      <c r="C511" s="1">
        <v>69.5</v>
      </c>
      <c r="D511" s="1">
        <v>28.0</v>
      </c>
      <c r="E511" s="1">
        <v>6.48</v>
      </c>
      <c r="F511" s="1">
        <v>26.4072659</v>
      </c>
      <c r="G511" s="1">
        <v>51.4</v>
      </c>
      <c r="H511" s="1">
        <v>4.3</v>
      </c>
      <c r="I511" s="1">
        <v>1389.8561</v>
      </c>
      <c r="J511" s="2">
        <v>1735275.0</v>
      </c>
      <c r="K511" s="1">
        <v>15.0</v>
      </c>
    </row>
    <row r="512">
      <c r="A512" s="1" t="s">
        <v>97</v>
      </c>
      <c r="B512" s="1">
        <v>2014.0</v>
      </c>
      <c r="C512" s="1">
        <v>69.9</v>
      </c>
      <c r="D512" s="1">
        <v>22.0</v>
      </c>
      <c r="E512" s="1">
        <v>6.29</v>
      </c>
      <c r="F512" s="1">
        <v>24.44473709</v>
      </c>
      <c r="G512" s="1">
        <v>52.3</v>
      </c>
      <c r="H512" s="1">
        <v>4.36</v>
      </c>
      <c r="I512" s="1">
        <v>1286.56511</v>
      </c>
      <c r="J512" s="2">
        <v>1.7289224E7</v>
      </c>
      <c r="K512" s="1">
        <v>15.0</v>
      </c>
    </row>
    <row r="513">
      <c r="A513" s="1" t="s">
        <v>97</v>
      </c>
      <c r="B513" s="1">
        <v>2015.0</v>
      </c>
      <c r="C513" s="1">
        <v>72.0</v>
      </c>
      <c r="D513" s="1">
        <v>198.0</v>
      </c>
      <c r="E513" s="5">
        <f>AVERAGE(E508:E512)</f>
        <v>6.61</v>
      </c>
      <c r="F513" s="4">
        <f>AVERAGE(F508,F511:F512)</f>
        <v>20.6678766</v>
      </c>
      <c r="G513" s="1">
        <v>53.1</v>
      </c>
      <c r="H513" s="5">
        <f>AVERAGE(H508:H512)</f>
        <v>4.4</v>
      </c>
      <c r="I513" s="1">
        <v>159.9817</v>
      </c>
      <c r="J513" s="2">
        <v>1.7544126E7</v>
      </c>
      <c r="K513" s="1">
        <v>15.0</v>
      </c>
    </row>
    <row r="514">
      <c r="A514" s="1" t="s">
        <v>98</v>
      </c>
      <c r="B514" s="1">
        <v>2010.0</v>
      </c>
      <c r="C514" s="1">
        <v>63.0</v>
      </c>
      <c r="D514" s="1">
        <v>294.0</v>
      </c>
      <c r="E514" s="1">
        <v>1.73</v>
      </c>
      <c r="F514" s="1">
        <v>56.58984221</v>
      </c>
      <c r="G514" s="1">
        <v>18.9</v>
      </c>
      <c r="H514" s="1">
        <v>3.97</v>
      </c>
      <c r="I514" s="1">
        <v>967.34773</v>
      </c>
      <c r="J514" s="2">
        <v>4135152.0</v>
      </c>
      <c r="K514" s="1">
        <v>11.1</v>
      </c>
    </row>
    <row r="515">
      <c r="A515" s="1" t="s">
        <v>98</v>
      </c>
      <c r="B515" s="1">
        <v>2011.0</v>
      </c>
      <c r="C515" s="1">
        <v>61.2</v>
      </c>
      <c r="D515" s="1">
        <v>278.0</v>
      </c>
      <c r="E515" s="1">
        <v>1.8</v>
      </c>
      <c r="F515" s="1">
        <v>109.7051836</v>
      </c>
      <c r="G515" s="1">
        <v>19.5</v>
      </c>
      <c r="H515" s="1">
        <v>5.23</v>
      </c>
      <c r="I515" s="1">
        <v>987.4453967</v>
      </c>
      <c r="J515" s="2">
        <v>4.2486839E7</v>
      </c>
      <c r="K515" s="1">
        <v>11.1</v>
      </c>
    </row>
    <row r="516">
      <c r="A516" s="1" t="s">
        <v>98</v>
      </c>
      <c r="B516" s="1">
        <v>2012.0</v>
      </c>
      <c r="C516" s="1">
        <v>62.1</v>
      </c>
      <c r="D516" s="1">
        <v>263.0</v>
      </c>
      <c r="E516" s="1">
        <v>1.81</v>
      </c>
      <c r="F516" s="1">
        <v>154.2269697</v>
      </c>
      <c r="G516" s="1">
        <v>2.1</v>
      </c>
      <c r="H516" s="1">
        <v>5.49</v>
      </c>
      <c r="I516" s="1">
        <v>1155.2582</v>
      </c>
      <c r="J516" s="2">
        <v>4.3646629E7</v>
      </c>
      <c r="K516" s="1">
        <v>11.1</v>
      </c>
    </row>
    <row r="517">
      <c r="A517" s="1" t="s">
        <v>98</v>
      </c>
      <c r="B517" s="1">
        <v>2013.0</v>
      </c>
      <c r="C517" s="1">
        <v>62.6</v>
      </c>
      <c r="D517" s="1">
        <v>258.0</v>
      </c>
      <c r="E517" s="1">
        <v>1.84</v>
      </c>
      <c r="F517" s="1">
        <v>165.9304977</v>
      </c>
      <c r="G517" s="1">
        <v>2.7</v>
      </c>
      <c r="H517" s="1">
        <v>5.57</v>
      </c>
      <c r="I517" s="1">
        <v>1229.114798</v>
      </c>
      <c r="J517" s="2">
        <v>4.4826849E7</v>
      </c>
      <c r="K517" s="1">
        <v>11.1</v>
      </c>
    </row>
    <row r="518">
      <c r="A518" s="1" t="s">
        <v>98</v>
      </c>
      <c r="B518" s="1">
        <v>2014.0</v>
      </c>
      <c r="C518" s="1">
        <v>62.9</v>
      </c>
      <c r="D518" s="1">
        <v>255.0</v>
      </c>
      <c r="E518" s="3">
        <f>AVERAGE(E514:E517)</f>
        <v>1.795</v>
      </c>
      <c r="F518" s="1">
        <v>170.9626624</v>
      </c>
      <c r="G518" s="1">
        <v>21.3</v>
      </c>
      <c r="H518" s="1">
        <v>5.72</v>
      </c>
      <c r="I518" s="1">
        <v>1335.6458</v>
      </c>
      <c r="J518" s="2">
        <v>462425.0</v>
      </c>
      <c r="K518" s="1">
        <v>11.1</v>
      </c>
    </row>
    <row r="519">
      <c r="A519" s="1" t="s">
        <v>98</v>
      </c>
      <c r="B519" s="1">
        <v>2015.0</v>
      </c>
      <c r="C519" s="1">
        <v>63.4</v>
      </c>
      <c r="D519" s="1">
        <v>249.0</v>
      </c>
      <c r="E519" s="5">
        <f>AVERAGE(E514:E517)</f>
        <v>1.795</v>
      </c>
      <c r="F519" s="4">
        <f>AVERAGE(F514:F518)</f>
        <v>131.4830311</v>
      </c>
      <c r="G519" s="1">
        <v>22.0</v>
      </c>
      <c r="H519" s="5">
        <f>AVERAGE(H514:H518)</f>
        <v>5.196</v>
      </c>
      <c r="I519" s="1">
        <v>1349.97144</v>
      </c>
      <c r="J519" s="2">
        <v>4.7236259E7</v>
      </c>
      <c r="K519" s="1">
        <v>11.1</v>
      </c>
    </row>
    <row r="520">
      <c r="A520" s="1" t="s">
        <v>99</v>
      </c>
      <c r="B520" s="1">
        <v>2010.0</v>
      </c>
      <c r="C520" s="1">
        <v>65.3</v>
      </c>
      <c r="D520" s="1">
        <v>27.0</v>
      </c>
      <c r="E520" s="1">
        <v>0.48</v>
      </c>
      <c r="F520" s="3">
        <f>AVERAGE(F522:F524)</f>
        <v>127.528701</v>
      </c>
      <c r="G520" s="1">
        <v>75.2</v>
      </c>
      <c r="H520" s="1">
        <v>1.52</v>
      </c>
      <c r="I520" s="1">
        <v>1493.1651</v>
      </c>
      <c r="J520" s="2">
        <v>12652.0</v>
      </c>
      <c r="K520" s="1">
        <v>11.9</v>
      </c>
    </row>
    <row r="521">
      <c r="A521" s="1" t="s">
        <v>99</v>
      </c>
      <c r="B521" s="1">
        <v>2011.0</v>
      </c>
      <c r="C521" s="1">
        <v>65.5</v>
      </c>
      <c r="D521" s="1">
        <v>26.0</v>
      </c>
      <c r="E521" s="1">
        <v>0.53</v>
      </c>
      <c r="F521" s="3">
        <f>AVERAGE(F522:F524)</f>
        <v>127.528701</v>
      </c>
      <c r="G521" s="1">
        <v>75.7</v>
      </c>
      <c r="H521" s="1">
        <v>1.42</v>
      </c>
      <c r="I521" s="1">
        <v>1692.613277</v>
      </c>
      <c r="J521" s="2">
        <v>14656.0</v>
      </c>
      <c r="K521" s="1">
        <v>11.9</v>
      </c>
    </row>
    <row r="522">
      <c r="A522" s="1" t="s">
        <v>99</v>
      </c>
      <c r="B522" s="1">
        <v>2012.0</v>
      </c>
      <c r="C522" s="1">
        <v>65.7</v>
      </c>
      <c r="D522" s="1">
        <v>24.0</v>
      </c>
      <c r="E522" s="3">
        <f>AVERAGE(E520:E521)</f>
        <v>0.505</v>
      </c>
      <c r="F522" s="1">
        <v>147.4549755</v>
      </c>
      <c r="G522" s="1">
        <v>76.2</v>
      </c>
      <c r="H522" s="1">
        <v>1.37</v>
      </c>
      <c r="I522" s="1">
        <v>1763.815497</v>
      </c>
      <c r="J522" s="2">
        <v>16613.0</v>
      </c>
      <c r="K522" s="1">
        <v>11.9</v>
      </c>
    </row>
    <row r="523">
      <c r="A523" s="1" t="s">
        <v>99</v>
      </c>
      <c r="B523" s="1">
        <v>2013.0</v>
      </c>
      <c r="C523" s="1">
        <v>65.8</v>
      </c>
      <c r="D523" s="1">
        <v>22.0</v>
      </c>
      <c r="E523" s="3">
        <f>AVERAGE(E520:E521)</f>
        <v>0.505</v>
      </c>
      <c r="F523" s="1">
        <v>137.2591943</v>
      </c>
      <c r="G523" s="1">
        <v>76.7</v>
      </c>
      <c r="H523" s="1">
        <v>1.15</v>
      </c>
      <c r="I523" s="1">
        <v>1724.361737</v>
      </c>
      <c r="J523" s="2">
        <v>18535.0</v>
      </c>
      <c r="K523" s="1">
        <v>11.9</v>
      </c>
    </row>
    <row r="524">
      <c r="A524" s="1" t="s">
        <v>99</v>
      </c>
      <c r="B524" s="1">
        <v>2014.0</v>
      </c>
      <c r="C524" s="1">
        <v>66.1</v>
      </c>
      <c r="D524" s="1">
        <v>2.0</v>
      </c>
      <c r="E524" s="3">
        <f>AVERAGE(E520:E521)</f>
        <v>0.505</v>
      </c>
      <c r="F524" s="1">
        <v>97.87193319</v>
      </c>
      <c r="G524" s="1">
        <v>77.1</v>
      </c>
      <c r="H524" s="1">
        <v>1.21</v>
      </c>
      <c r="I524" s="1">
        <v>1684.54274</v>
      </c>
      <c r="J524" s="2">
        <v>11458.0</v>
      </c>
      <c r="K524" s="1">
        <v>11.9</v>
      </c>
    </row>
    <row r="525">
      <c r="A525" s="1" t="s">
        <v>99</v>
      </c>
      <c r="B525" s="1">
        <v>2015.0</v>
      </c>
      <c r="C525" s="1">
        <v>66.3</v>
      </c>
      <c r="D525" s="1">
        <v>198.0</v>
      </c>
      <c r="E525" s="5">
        <f>AVERAGE(E520:E521)</f>
        <v>0.505</v>
      </c>
      <c r="F525" s="4">
        <f>AVERAGE(F522:F524)</f>
        <v>127.528701</v>
      </c>
      <c r="G525" s="1">
        <v>77.6</v>
      </c>
      <c r="H525" s="5">
        <f>AVERAGE(H520:H524)</f>
        <v>1.334</v>
      </c>
      <c r="I525" s="1">
        <v>1424.483611</v>
      </c>
      <c r="J525" s="2">
        <v>11247.0</v>
      </c>
      <c r="K525" s="1">
        <v>11.9</v>
      </c>
    </row>
    <row r="526">
      <c r="A526" s="1" t="s">
        <v>100</v>
      </c>
      <c r="B526" s="1">
        <v>2010.0</v>
      </c>
      <c r="C526" s="1">
        <v>74.0</v>
      </c>
      <c r="D526" s="1">
        <v>86.0</v>
      </c>
      <c r="E526" s="1">
        <v>0.01</v>
      </c>
      <c r="F526" s="1">
        <v>2009.575605</v>
      </c>
      <c r="G526" s="1">
        <v>68.4</v>
      </c>
      <c r="H526" s="1">
        <v>2.76</v>
      </c>
      <c r="I526" s="1">
        <v>38497.61696</v>
      </c>
      <c r="J526" s="7">
        <v>0.0</v>
      </c>
      <c r="K526" s="1">
        <v>13.5</v>
      </c>
    </row>
    <row r="527">
      <c r="A527" s="1" t="s">
        <v>100</v>
      </c>
      <c r="B527" s="1">
        <v>2011.0</v>
      </c>
      <c r="C527" s="1">
        <v>74.2</v>
      </c>
      <c r="D527" s="1">
        <v>85.0</v>
      </c>
      <c r="E527" s="1">
        <v>0.02</v>
      </c>
      <c r="F527" s="1">
        <v>2785.097712</v>
      </c>
      <c r="G527" s="1">
        <v>69.0</v>
      </c>
      <c r="H527" s="1">
        <v>2.62</v>
      </c>
      <c r="I527" s="1">
        <v>48268.5912</v>
      </c>
      <c r="J527" s="7">
        <v>0.0</v>
      </c>
      <c r="K527" s="1">
        <v>13.4</v>
      </c>
    </row>
    <row r="528">
      <c r="A528" s="1" t="s">
        <v>100</v>
      </c>
      <c r="B528" s="1">
        <v>2012.0</v>
      </c>
      <c r="C528" s="1">
        <v>74.3</v>
      </c>
      <c r="D528" s="1">
        <v>84.0</v>
      </c>
      <c r="E528" s="1">
        <v>0.01</v>
      </c>
      <c r="F528" s="1">
        <v>2957.973963</v>
      </c>
      <c r="G528" s="1">
        <v>69.5</v>
      </c>
      <c r="H528" s="1">
        <v>2.57</v>
      </c>
      <c r="I528" s="1">
        <v>51264.7134</v>
      </c>
      <c r="J528" s="7">
        <v>0.0</v>
      </c>
      <c r="K528" s="1">
        <v>13.2</v>
      </c>
    </row>
    <row r="529">
      <c r="A529" s="1" t="s">
        <v>100</v>
      </c>
      <c r="B529" s="1">
        <v>2013.0</v>
      </c>
      <c r="C529" s="1">
        <v>74.5</v>
      </c>
      <c r="D529" s="1">
        <v>83.0</v>
      </c>
      <c r="E529" s="1">
        <v>0.01</v>
      </c>
      <c r="F529" s="1">
        <v>2792.677582</v>
      </c>
      <c r="G529" s="1">
        <v>7.2</v>
      </c>
      <c r="H529" s="1">
        <v>2.56</v>
      </c>
      <c r="I529" s="1">
        <v>48399.9581</v>
      </c>
      <c r="J529" s="7">
        <v>0.0</v>
      </c>
      <c r="K529" s="1">
        <v>13.1</v>
      </c>
    </row>
    <row r="530">
      <c r="A530" s="1" t="s">
        <v>100</v>
      </c>
      <c r="B530" s="1">
        <v>2014.0</v>
      </c>
      <c r="C530" s="1">
        <v>74.6</v>
      </c>
      <c r="D530" s="1">
        <v>82.0</v>
      </c>
      <c r="E530" s="1">
        <v>0.01</v>
      </c>
      <c r="F530" s="1">
        <v>2480.896965</v>
      </c>
      <c r="G530" s="1">
        <v>7.8</v>
      </c>
      <c r="H530" s="1">
        <v>3.4</v>
      </c>
      <c r="I530" s="1">
        <v>42996.4812</v>
      </c>
      <c r="J530" s="7">
        <v>0.0</v>
      </c>
      <c r="K530" s="1">
        <v>13.0</v>
      </c>
    </row>
    <row r="531">
      <c r="A531" s="1" t="s">
        <v>100</v>
      </c>
      <c r="B531" s="1">
        <v>2015.0</v>
      </c>
      <c r="C531" s="1">
        <v>74.7</v>
      </c>
      <c r="D531" s="1">
        <v>81.0</v>
      </c>
      <c r="E531" s="4">
        <v>0.0</v>
      </c>
      <c r="F531" s="1">
        <v>0.0</v>
      </c>
      <c r="G531" s="1">
        <v>71.4</v>
      </c>
      <c r="H531" s="4">
        <v>0.0</v>
      </c>
      <c r="I531" s="1">
        <v>28975.418</v>
      </c>
      <c r="J531" s="7">
        <v>0.0</v>
      </c>
      <c r="K531" s="1">
        <v>13.3</v>
      </c>
    </row>
    <row r="532">
      <c r="A532" s="1" t="s">
        <v>101</v>
      </c>
      <c r="B532" s="1">
        <v>2010.0</v>
      </c>
      <c r="C532" s="1">
        <v>68.8</v>
      </c>
      <c r="D532" s="1">
        <v>199.0</v>
      </c>
      <c r="E532" s="1">
        <v>2.73</v>
      </c>
      <c r="F532" s="1">
        <v>0.0</v>
      </c>
      <c r="G532" s="1">
        <v>4.7</v>
      </c>
      <c r="H532" s="1">
        <v>6.66</v>
      </c>
      <c r="I532" s="4">
        <v>0.0</v>
      </c>
      <c r="J532" s="7">
        <v>0.0</v>
      </c>
      <c r="K532" s="1">
        <v>12.2</v>
      </c>
    </row>
    <row r="533">
      <c r="A533" s="1" t="s">
        <v>101</v>
      </c>
      <c r="B533" s="1">
        <v>2011.0</v>
      </c>
      <c r="C533" s="1">
        <v>69.4</v>
      </c>
      <c r="D533" s="1">
        <v>188.0</v>
      </c>
      <c r="E533" s="1">
        <v>3.28</v>
      </c>
      <c r="F533" s="1">
        <v>0.0</v>
      </c>
      <c r="G533" s="1">
        <v>41.4</v>
      </c>
      <c r="H533" s="1">
        <v>6.18</v>
      </c>
      <c r="I533" s="4">
        <v>0.0</v>
      </c>
      <c r="J533" s="7">
        <v>0.0</v>
      </c>
      <c r="K533" s="1">
        <v>12.1</v>
      </c>
    </row>
    <row r="534">
      <c r="A534" s="1" t="s">
        <v>101</v>
      </c>
      <c r="B534" s="1">
        <v>2012.0</v>
      </c>
      <c r="C534" s="1">
        <v>69.9</v>
      </c>
      <c r="D534" s="1">
        <v>18.0</v>
      </c>
      <c r="E534" s="1">
        <v>0.01</v>
      </c>
      <c r="F534" s="1">
        <v>0.0</v>
      </c>
      <c r="G534" s="1">
        <v>42.2</v>
      </c>
      <c r="H534" s="1">
        <v>6.97</v>
      </c>
      <c r="I534" s="4">
        <v>0.0</v>
      </c>
      <c r="J534" s="7">
        <v>0.0</v>
      </c>
      <c r="K534" s="1">
        <v>12.3</v>
      </c>
    </row>
    <row r="535">
      <c r="A535" s="1" t="s">
        <v>101</v>
      </c>
      <c r="B535" s="1">
        <v>2013.0</v>
      </c>
      <c r="C535" s="1">
        <v>77.0</v>
      </c>
      <c r="D535" s="1">
        <v>174.0</v>
      </c>
      <c r="E535" s="1">
        <v>0.01</v>
      </c>
      <c r="F535" s="1">
        <v>0.0</v>
      </c>
      <c r="G535" s="1">
        <v>43.0</v>
      </c>
      <c r="H535" s="1">
        <v>6.68</v>
      </c>
      <c r="I535" s="4">
        <v>0.0</v>
      </c>
      <c r="J535" s="7">
        <v>0.0</v>
      </c>
      <c r="K535" s="1">
        <v>12.5</v>
      </c>
    </row>
    <row r="536">
      <c r="A536" s="1" t="s">
        <v>101</v>
      </c>
      <c r="B536" s="1">
        <v>2014.0</v>
      </c>
      <c r="C536" s="1">
        <v>78.0</v>
      </c>
      <c r="D536" s="1">
        <v>17.0</v>
      </c>
      <c r="E536" s="1">
        <v>0.01</v>
      </c>
      <c r="F536" s="1">
        <v>0.0</v>
      </c>
      <c r="G536" s="1">
        <v>43.9</v>
      </c>
      <c r="H536" s="1">
        <v>6.48</v>
      </c>
      <c r="I536" s="4">
        <v>0.0</v>
      </c>
      <c r="J536" s="7">
        <v>0.0</v>
      </c>
      <c r="K536" s="1">
        <v>12.8</v>
      </c>
    </row>
    <row r="537">
      <c r="A537" s="1" t="s">
        <v>101</v>
      </c>
      <c r="B537" s="1">
        <v>2015.0</v>
      </c>
      <c r="C537" s="1">
        <v>71.1</v>
      </c>
      <c r="D537" s="1">
        <v>166.0</v>
      </c>
      <c r="E537" s="4">
        <v>0.0</v>
      </c>
      <c r="F537" s="1">
        <v>0.0</v>
      </c>
      <c r="G537" s="1">
        <v>44.9</v>
      </c>
      <c r="H537" s="4">
        <v>0.0</v>
      </c>
      <c r="I537" s="4">
        <v>0.0</v>
      </c>
      <c r="J537" s="7">
        <v>0.0</v>
      </c>
      <c r="K537" s="1">
        <v>13.0</v>
      </c>
    </row>
    <row r="538">
      <c r="A538" s="1" t="s">
        <v>102</v>
      </c>
      <c r="B538" s="1">
        <v>2010.0</v>
      </c>
      <c r="C538" s="1">
        <v>63.6</v>
      </c>
      <c r="D538" s="1">
        <v>218.0</v>
      </c>
      <c r="E538" s="1">
        <v>5.95</v>
      </c>
      <c r="F538" s="1">
        <v>0.0</v>
      </c>
      <c r="G538" s="1">
        <v>18.0</v>
      </c>
      <c r="H538" s="1">
        <v>2.75</v>
      </c>
      <c r="I538" s="4">
        <v>0.0</v>
      </c>
      <c r="J538" s="7">
        <v>0.0</v>
      </c>
      <c r="K538" s="1">
        <v>9.6</v>
      </c>
    </row>
    <row r="539">
      <c r="A539" s="1" t="s">
        <v>102</v>
      </c>
      <c r="B539" s="1">
        <v>2011.0</v>
      </c>
      <c r="C539" s="1">
        <v>64.0</v>
      </c>
      <c r="D539" s="1">
        <v>213.0</v>
      </c>
      <c r="E539" s="1">
        <v>5.39</v>
      </c>
      <c r="F539" s="1">
        <v>0.0</v>
      </c>
      <c r="G539" s="1">
        <v>18.7</v>
      </c>
      <c r="H539" s="1">
        <v>2.2</v>
      </c>
      <c r="I539" s="4">
        <v>0.0</v>
      </c>
      <c r="J539" s="7">
        <v>0.0</v>
      </c>
      <c r="K539" s="1">
        <v>9.9</v>
      </c>
    </row>
    <row r="540">
      <c r="A540" s="1" t="s">
        <v>102</v>
      </c>
      <c r="B540" s="1">
        <v>2012.0</v>
      </c>
      <c r="C540" s="1">
        <v>64.4</v>
      </c>
      <c r="D540" s="1">
        <v>28.0</v>
      </c>
      <c r="E540" s="1">
        <v>0.01</v>
      </c>
      <c r="F540" s="1">
        <v>0.0</v>
      </c>
      <c r="G540" s="1">
        <v>19.4</v>
      </c>
      <c r="H540" s="1">
        <v>2.12</v>
      </c>
      <c r="I540" s="4">
        <v>0.0</v>
      </c>
      <c r="J540" s="7">
        <v>0.0</v>
      </c>
      <c r="K540" s="1">
        <v>10.2</v>
      </c>
    </row>
    <row r="541">
      <c r="A541" s="1" t="s">
        <v>102</v>
      </c>
      <c r="B541" s="1">
        <v>2013.0</v>
      </c>
      <c r="C541" s="1">
        <v>64.9</v>
      </c>
      <c r="D541" s="1">
        <v>23.0</v>
      </c>
      <c r="E541" s="1">
        <v>0.01</v>
      </c>
      <c r="F541" s="1">
        <v>0.0</v>
      </c>
      <c r="G541" s="1">
        <v>2.1</v>
      </c>
      <c r="H541" s="1">
        <v>2.0</v>
      </c>
      <c r="I541" s="4">
        <v>0.0</v>
      </c>
      <c r="J541" s="7">
        <v>0.0</v>
      </c>
      <c r="K541" s="1">
        <v>10.4</v>
      </c>
    </row>
    <row r="542">
      <c r="A542" s="1" t="s">
        <v>102</v>
      </c>
      <c r="B542" s="1">
        <v>2014.0</v>
      </c>
      <c r="C542" s="1">
        <v>65.3</v>
      </c>
      <c r="D542" s="1">
        <v>199.0</v>
      </c>
      <c r="E542" s="1">
        <v>0.01</v>
      </c>
      <c r="F542" s="1">
        <v>0.0</v>
      </c>
      <c r="G542" s="1">
        <v>2.9</v>
      </c>
      <c r="H542" s="1">
        <v>1.87</v>
      </c>
      <c r="I542" s="4">
        <v>0.0</v>
      </c>
      <c r="J542" s="7">
        <v>0.0</v>
      </c>
      <c r="K542" s="1">
        <v>10.6</v>
      </c>
    </row>
    <row r="543">
      <c r="A543" s="1" t="s">
        <v>102</v>
      </c>
      <c r="B543" s="1">
        <v>2015.0</v>
      </c>
      <c r="C543" s="1">
        <v>65.7</v>
      </c>
      <c r="D543" s="1">
        <v>194.0</v>
      </c>
      <c r="E543" s="4">
        <v>0.0</v>
      </c>
      <c r="F543" s="1">
        <v>0.0</v>
      </c>
      <c r="G543" s="1">
        <v>21.7</v>
      </c>
      <c r="H543" s="4">
        <v>0.0</v>
      </c>
      <c r="I543" s="4">
        <v>0.0</v>
      </c>
      <c r="J543" s="7">
        <v>0.0</v>
      </c>
      <c r="K543" s="1">
        <v>10.8</v>
      </c>
    </row>
    <row r="544">
      <c r="A544" s="1" t="s">
        <v>103</v>
      </c>
      <c r="B544" s="1">
        <v>2010.0</v>
      </c>
      <c r="C544" s="1">
        <v>72.8</v>
      </c>
      <c r="D544" s="1">
        <v>18.0</v>
      </c>
      <c r="E544" s="1">
        <v>9.8</v>
      </c>
      <c r="F544" s="1">
        <v>1109.969508</v>
      </c>
      <c r="G544" s="1">
        <v>58.9</v>
      </c>
      <c r="H544" s="1">
        <v>6.55</v>
      </c>
      <c r="I544" s="1">
        <v>11326.21947</v>
      </c>
      <c r="J544" s="2">
        <v>297555.0</v>
      </c>
      <c r="K544" s="1">
        <v>16.0</v>
      </c>
    </row>
    <row r="545">
      <c r="A545" s="1" t="s">
        <v>103</v>
      </c>
      <c r="B545" s="1">
        <v>2011.0</v>
      </c>
      <c r="C545" s="1">
        <v>73.6</v>
      </c>
      <c r="D545" s="1">
        <v>169.0</v>
      </c>
      <c r="E545" s="1">
        <v>10.14</v>
      </c>
      <c r="F545" s="3">
        <f>AVERAGE(F544,F546,F548)</f>
        <v>1336.209217</v>
      </c>
      <c r="G545" s="1">
        <v>59.4</v>
      </c>
      <c r="H545" s="1">
        <v>6.1</v>
      </c>
      <c r="I545" s="1">
        <v>1372.68947</v>
      </c>
      <c r="J545" s="2">
        <v>25979.0</v>
      </c>
      <c r="K545" s="1">
        <v>15.8</v>
      </c>
    </row>
    <row r="546">
      <c r="A546" s="1" t="s">
        <v>103</v>
      </c>
      <c r="B546" s="1">
        <v>2012.0</v>
      </c>
      <c r="C546" s="1">
        <v>73.8</v>
      </c>
      <c r="D546" s="1">
        <v>163.0</v>
      </c>
      <c r="E546" s="1">
        <v>10.21</v>
      </c>
      <c r="F546" s="1">
        <v>1356.022164</v>
      </c>
      <c r="G546" s="1">
        <v>59.8</v>
      </c>
      <c r="H546" s="1">
        <v>5.91</v>
      </c>
      <c r="I546" s="1">
        <v>13822.8559</v>
      </c>
      <c r="J546" s="2">
        <v>234319.0</v>
      </c>
      <c r="K546" s="1">
        <v>15.5</v>
      </c>
    </row>
    <row r="547">
      <c r="A547" s="1" t="s">
        <v>103</v>
      </c>
      <c r="B547" s="1">
        <v>2013.0</v>
      </c>
      <c r="C547" s="1">
        <v>74.1</v>
      </c>
      <c r="D547" s="1">
        <v>161.0</v>
      </c>
      <c r="E547" s="1">
        <v>10.37</v>
      </c>
      <c r="F547" s="3">
        <f>AVERAGE(F544,F546,F548)</f>
        <v>1336.209217</v>
      </c>
      <c r="G547" s="3">
        <f>AVERAGE(G544:G546,G549)</f>
        <v>59.825</v>
      </c>
      <c r="H547" s="1">
        <v>5.67</v>
      </c>
      <c r="I547" s="1">
        <v>1532.22924</v>
      </c>
      <c r="J547" s="2">
        <v>212647.0</v>
      </c>
      <c r="K547" s="1">
        <v>15.4</v>
      </c>
    </row>
    <row r="548">
      <c r="A548" s="1" t="s">
        <v>103</v>
      </c>
      <c r="B548" s="1">
        <v>2014.0</v>
      </c>
      <c r="C548" s="1">
        <v>74.4</v>
      </c>
      <c r="D548" s="1">
        <v>156.0</v>
      </c>
      <c r="E548" s="3">
        <f>AVERAGE(E544:E547)</f>
        <v>10.13</v>
      </c>
      <c r="F548" s="1">
        <v>1542.635979</v>
      </c>
      <c r="G548" s="3">
        <f>AVERAGE(G544:G546,G549)</f>
        <v>59.825</v>
      </c>
      <c r="H548" s="1">
        <v>5.88</v>
      </c>
      <c r="I548" s="1">
        <v>15725.1374</v>
      </c>
      <c r="J548" s="2">
        <v>1993782.0</v>
      </c>
      <c r="K548" s="1">
        <v>16.0</v>
      </c>
    </row>
    <row r="549">
      <c r="A549" s="1" t="s">
        <v>103</v>
      </c>
      <c r="B549" s="1">
        <v>2015.0</v>
      </c>
      <c r="C549" s="1">
        <v>74.6</v>
      </c>
      <c r="D549" s="1">
        <v>153.0</v>
      </c>
      <c r="E549" s="5">
        <f>AVERAGE(E544:E547)</f>
        <v>10.13</v>
      </c>
      <c r="F549" s="4">
        <f>AVERAGE(F544,F546,F548)</f>
        <v>1336.209217</v>
      </c>
      <c r="G549" s="1">
        <v>61.2</v>
      </c>
      <c r="H549" s="5">
        <f>AVERAGE(H544:H548)</f>
        <v>6.022</v>
      </c>
      <c r="I549" s="1">
        <v>13666.58336</v>
      </c>
      <c r="J549" s="2">
        <v>1977527.0</v>
      </c>
      <c r="K549" s="1">
        <v>16.0</v>
      </c>
    </row>
    <row r="550">
      <c r="A550" s="1" t="s">
        <v>104</v>
      </c>
      <c r="B550" s="1">
        <v>2010.0</v>
      </c>
      <c r="C550" s="1">
        <v>74.9</v>
      </c>
      <c r="D550" s="1">
        <v>94.0</v>
      </c>
      <c r="E550" s="1">
        <v>1.58</v>
      </c>
      <c r="F550" s="1">
        <v>805.3956346</v>
      </c>
      <c r="G550" s="1">
        <v>63.5</v>
      </c>
      <c r="H550" s="1">
        <v>7.19</v>
      </c>
      <c r="I550" s="1">
        <v>8763.826274</v>
      </c>
      <c r="J550" s="2">
        <v>4337141.0</v>
      </c>
      <c r="K550" s="1">
        <v>13.3</v>
      </c>
    </row>
    <row r="551">
      <c r="A551" s="1" t="s">
        <v>104</v>
      </c>
      <c r="B551" s="1">
        <v>2011.0</v>
      </c>
      <c r="C551" s="1">
        <v>75.0</v>
      </c>
      <c r="D551" s="1">
        <v>93.0</v>
      </c>
      <c r="E551" s="1">
        <v>1.57</v>
      </c>
      <c r="F551" s="1">
        <v>835.0626827</v>
      </c>
      <c r="G551" s="1">
        <v>64.0</v>
      </c>
      <c r="H551" s="1">
        <v>7.12</v>
      </c>
      <c r="I551" s="1">
        <v>8734.9653</v>
      </c>
      <c r="J551" s="2">
        <v>4588368.0</v>
      </c>
      <c r="K551" s="1">
        <v>13.2</v>
      </c>
    </row>
    <row r="552">
      <c r="A552" s="1" t="s">
        <v>104</v>
      </c>
      <c r="B552" s="1">
        <v>2012.0</v>
      </c>
      <c r="C552" s="1">
        <v>75.0</v>
      </c>
      <c r="D552" s="1">
        <v>93.0</v>
      </c>
      <c r="E552" s="1">
        <v>1.53</v>
      </c>
      <c r="F552" s="3">
        <f>AVERAGE(F550,F551)</f>
        <v>820.2291587</v>
      </c>
      <c r="G552" s="1">
        <v>64.4</v>
      </c>
      <c r="H552" s="1">
        <v>6.99</v>
      </c>
      <c r="I552" s="1">
        <v>8787.94668</v>
      </c>
      <c r="J552" s="2">
        <v>491644.0</v>
      </c>
      <c r="K552" s="1">
        <v>13.3</v>
      </c>
    </row>
    <row r="553">
      <c r="A553" s="1" t="s">
        <v>104</v>
      </c>
      <c r="B553" s="1">
        <v>2013.0</v>
      </c>
      <c r="C553" s="1">
        <v>74.9</v>
      </c>
      <c r="D553" s="1">
        <v>97.0</v>
      </c>
      <c r="E553" s="1">
        <v>1.29</v>
      </c>
      <c r="F553" s="3">
        <f>AVERAGE(F550,F551)</f>
        <v>820.2291587</v>
      </c>
      <c r="G553" s="1">
        <v>64.9</v>
      </c>
      <c r="H553" s="1">
        <v>6.63</v>
      </c>
      <c r="I553" s="1">
        <v>846.285153</v>
      </c>
      <c r="J553" s="2">
        <v>527612.0</v>
      </c>
      <c r="K553" s="1">
        <v>13.3</v>
      </c>
    </row>
    <row r="554">
      <c r="A554" s="1" t="s">
        <v>104</v>
      </c>
      <c r="B554" s="1">
        <v>2014.0</v>
      </c>
      <c r="C554" s="1">
        <v>74.8</v>
      </c>
      <c r="D554" s="1">
        <v>99.0</v>
      </c>
      <c r="E554" s="1">
        <v>1.32</v>
      </c>
      <c r="F554" s="3">
        <f>AVERAGE(F550,F551)</f>
        <v>820.2291587</v>
      </c>
      <c r="G554" s="1">
        <v>65.4</v>
      </c>
      <c r="H554" s="1">
        <v>6.39</v>
      </c>
      <c r="I554" s="1">
        <v>8161.4614</v>
      </c>
      <c r="J554" s="2">
        <v>563279.0</v>
      </c>
      <c r="K554" s="1">
        <v>13.3</v>
      </c>
    </row>
    <row r="555">
      <c r="A555" s="1" t="s">
        <v>104</v>
      </c>
      <c r="B555" s="1">
        <v>2015.0</v>
      </c>
      <c r="C555" s="1">
        <v>74.9</v>
      </c>
      <c r="D555" s="1">
        <v>98.0</v>
      </c>
      <c r="E555" s="5">
        <f>AVERAGE(E550:E554)</f>
        <v>1.458</v>
      </c>
      <c r="F555" s="4">
        <f>AVERAGE(F550,F551)</f>
        <v>820.2291587</v>
      </c>
      <c r="G555" s="1">
        <v>66.1</v>
      </c>
      <c r="H555" s="5">
        <f>AVERAGE(H550:H554)</f>
        <v>6.864</v>
      </c>
      <c r="I555" s="1">
        <v>846.632851</v>
      </c>
      <c r="J555" s="2">
        <v>5851479.0</v>
      </c>
      <c r="K555" s="1">
        <v>13.3</v>
      </c>
    </row>
    <row r="556">
      <c r="A556" s="1" t="s">
        <v>105</v>
      </c>
      <c r="B556" s="1">
        <v>2010.0</v>
      </c>
      <c r="C556" s="1">
        <v>51.1</v>
      </c>
      <c r="D556" s="1">
        <v>527.0</v>
      </c>
      <c r="E556" s="1">
        <v>2.71</v>
      </c>
      <c r="F556" s="1">
        <v>154.8705998</v>
      </c>
      <c r="G556" s="1">
        <v>29.7</v>
      </c>
      <c r="H556" s="3">
        <f>AVERAGE(H557:H559)</f>
        <v>11.54333333</v>
      </c>
      <c r="I556" s="1">
        <v>1173.26212</v>
      </c>
      <c r="J556" s="2">
        <v>24551.0</v>
      </c>
      <c r="K556" s="1">
        <v>10.9</v>
      </c>
    </row>
    <row r="557">
      <c r="A557" s="1" t="s">
        <v>105</v>
      </c>
      <c r="B557" s="1">
        <v>2011.0</v>
      </c>
      <c r="C557" s="1">
        <v>52.3</v>
      </c>
      <c r="D557" s="1">
        <v>52.0</v>
      </c>
      <c r="E557" s="1">
        <v>2.39</v>
      </c>
      <c r="F557" s="1">
        <v>195.825251</v>
      </c>
      <c r="G557" s="3">
        <f>AVERAGE(G556,G559:G561)</f>
        <v>31.425</v>
      </c>
      <c r="H557" s="1">
        <v>11.79</v>
      </c>
      <c r="I557" s="1">
        <v>1352.38433</v>
      </c>
      <c r="J557" s="2">
        <v>264166.0</v>
      </c>
      <c r="K557" s="1">
        <v>11.0</v>
      </c>
    </row>
    <row r="558">
      <c r="A558" s="1" t="s">
        <v>105</v>
      </c>
      <c r="B558" s="1">
        <v>2012.0</v>
      </c>
      <c r="C558" s="1">
        <v>52.2</v>
      </c>
      <c r="D558" s="1">
        <v>513.0</v>
      </c>
      <c r="E558" s="3">
        <f>AVERAGE(E556:E557)</f>
        <v>2.55</v>
      </c>
      <c r="F558" s="1">
        <v>168.1348992</v>
      </c>
      <c r="G558" s="3">
        <f>AVERAGE(G556,G559:G561)</f>
        <v>31.425</v>
      </c>
      <c r="H558" s="1">
        <v>11.14</v>
      </c>
      <c r="I558" s="1">
        <v>1281.516</v>
      </c>
      <c r="J558" s="2">
        <v>289928.0</v>
      </c>
      <c r="K558" s="1">
        <v>11.0</v>
      </c>
    </row>
    <row r="559">
      <c r="A559" s="1" t="s">
        <v>105</v>
      </c>
      <c r="B559" s="1">
        <v>2013.0</v>
      </c>
      <c r="C559" s="1">
        <v>52.1</v>
      </c>
      <c r="D559" s="1">
        <v>518.0</v>
      </c>
      <c r="E559" s="3">
        <f>AVERAGE(E556:E557)</f>
        <v>2.55</v>
      </c>
      <c r="F559" s="1">
        <v>153.3443147</v>
      </c>
      <c r="G559" s="1">
        <v>31.4</v>
      </c>
      <c r="H559" s="1">
        <v>11.7</v>
      </c>
      <c r="I559" s="1">
        <v>1196.1335</v>
      </c>
      <c r="J559" s="2">
        <v>2117361.0</v>
      </c>
      <c r="K559" s="1">
        <v>11.1</v>
      </c>
    </row>
    <row r="560">
      <c r="A560" s="1" t="s">
        <v>105</v>
      </c>
      <c r="B560" s="1">
        <v>2014.0</v>
      </c>
      <c r="C560" s="1">
        <v>52.1</v>
      </c>
      <c r="D560" s="1">
        <v>522.0</v>
      </c>
      <c r="E560" s="3">
        <f>AVERAGE(E556:E557)</f>
        <v>2.55</v>
      </c>
      <c r="F560" s="1">
        <v>162.1278115</v>
      </c>
      <c r="G560" s="1">
        <v>32.0</v>
      </c>
      <c r="H560" s="3">
        <f>AVERAGE(H557:H559)</f>
        <v>11.54333333</v>
      </c>
      <c r="I560" s="1">
        <v>1174.839214</v>
      </c>
      <c r="J560" s="2">
        <v>2145785.0</v>
      </c>
      <c r="K560" s="1">
        <v>10.8</v>
      </c>
    </row>
    <row r="561">
      <c r="A561" s="1" t="s">
        <v>105</v>
      </c>
      <c r="B561" s="1">
        <v>2015.0</v>
      </c>
      <c r="C561" s="1">
        <v>53.7</v>
      </c>
      <c r="D561" s="1">
        <v>484.0</v>
      </c>
      <c r="E561" s="5">
        <f>AVERAGE(E556:E557)</f>
        <v>2.55</v>
      </c>
      <c r="F561" s="4">
        <f>AVERAGE(F556:F560)</f>
        <v>166.8605752</v>
      </c>
      <c r="G561" s="1">
        <v>32.6</v>
      </c>
      <c r="H561" s="5">
        <f>AVERAGE(H557:H559)</f>
        <v>11.54333333</v>
      </c>
      <c r="I561" s="1">
        <v>173.82893</v>
      </c>
      <c r="J561" s="2">
        <v>2174645.0</v>
      </c>
      <c r="K561" s="1">
        <v>10.7</v>
      </c>
    </row>
    <row r="562">
      <c r="A562" s="1" t="s">
        <v>106</v>
      </c>
      <c r="B562" s="1">
        <v>2010.0</v>
      </c>
      <c r="C562" s="1">
        <v>59.7</v>
      </c>
      <c r="D562" s="1">
        <v>272.0</v>
      </c>
      <c r="E562" s="1">
        <v>3.64</v>
      </c>
      <c r="F562" s="1">
        <v>41.91052416</v>
      </c>
      <c r="G562" s="1">
        <v>24.5</v>
      </c>
      <c r="H562" s="1">
        <v>11.87</v>
      </c>
      <c r="I562" s="1">
        <v>327.42597</v>
      </c>
      <c r="J562" s="2">
        <v>3948125.0</v>
      </c>
      <c r="K562" s="1">
        <v>9.6</v>
      </c>
    </row>
    <row r="563">
      <c r="A563" s="1" t="s">
        <v>106</v>
      </c>
      <c r="B563" s="1">
        <v>2011.0</v>
      </c>
      <c r="C563" s="1">
        <v>62.0</v>
      </c>
      <c r="D563" s="1">
        <v>266.0</v>
      </c>
      <c r="E563" s="1">
        <v>3.72</v>
      </c>
      <c r="F563" s="1">
        <v>60.44658161</v>
      </c>
      <c r="G563" s="1">
        <v>25.0</v>
      </c>
      <c r="H563" s="1">
        <v>11.23</v>
      </c>
      <c r="I563" s="1">
        <v>379.689583</v>
      </c>
      <c r="J563" s="2">
        <v>47167.0</v>
      </c>
      <c r="K563" s="1">
        <v>9.5</v>
      </c>
    </row>
    <row r="564">
      <c r="A564" s="1" t="s">
        <v>106</v>
      </c>
      <c r="B564" s="1">
        <v>2012.0</v>
      </c>
      <c r="C564" s="1">
        <v>67.0</v>
      </c>
      <c r="D564" s="1">
        <v>261.0</v>
      </c>
      <c r="E564" s="3">
        <f>AVERAGE(E562:E563)</f>
        <v>3.68</v>
      </c>
      <c r="F564" s="1">
        <v>48.09891474</v>
      </c>
      <c r="G564" s="1">
        <v>25.6</v>
      </c>
      <c r="H564" s="3">
        <f>AVERAGE(H562:H563,H565)</f>
        <v>10.78333333</v>
      </c>
      <c r="I564" s="1">
        <v>415.361958</v>
      </c>
      <c r="J564" s="2">
        <v>4181563.0</v>
      </c>
      <c r="K564" s="1">
        <v>9.6</v>
      </c>
    </row>
    <row r="565">
      <c r="A565" s="1" t="s">
        <v>106</v>
      </c>
      <c r="B565" s="1">
        <v>2013.0</v>
      </c>
      <c r="C565" s="1">
        <v>61.1</v>
      </c>
      <c r="D565" s="1">
        <v>258.0</v>
      </c>
      <c r="E565" s="3">
        <f>AVERAGE(E562:E563)</f>
        <v>3.68</v>
      </c>
      <c r="F565" s="1">
        <v>45.04892458</v>
      </c>
      <c r="G565" s="1">
        <v>26.1</v>
      </c>
      <c r="H565" s="1">
        <v>9.25</v>
      </c>
      <c r="I565" s="1">
        <v>454.1222236</v>
      </c>
      <c r="J565" s="2">
        <v>4286291.0</v>
      </c>
      <c r="K565" s="1">
        <v>9.8</v>
      </c>
    </row>
    <row r="566">
      <c r="A566" s="1" t="s">
        <v>106</v>
      </c>
      <c r="B566" s="1">
        <v>2014.0</v>
      </c>
      <c r="C566" s="1">
        <v>58.1</v>
      </c>
      <c r="D566" s="1">
        <v>329.0</v>
      </c>
      <c r="E566" s="3">
        <f>AVERAGE(E562:E563)</f>
        <v>3.68</v>
      </c>
      <c r="F566" s="1">
        <v>54.37396957</v>
      </c>
      <c r="G566" s="1">
        <v>26.7</v>
      </c>
      <c r="H566" s="3">
        <f>AVERAGE(H562:H563,H565)</f>
        <v>10.78333333</v>
      </c>
      <c r="I566" s="1">
        <v>458.4651734</v>
      </c>
      <c r="J566" s="2">
        <v>439737.0</v>
      </c>
      <c r="K566" s="1">
        <v>9.9</v>
      </c>
    </row>
    <row r="567">
      <c r="A567" s="1" t="s">
        <v>106</v>
      </c>
      <c r="B567" s="1">
        <v>2015.0</v>
      </c>
      <c r="C567" s="1">
        <v>61.4</v>
      </c>
      <c r="D567" s="1">
        <v>259.0</v>
      </c>
      <c r="E567" s="5">
        <f>AVERAGE(E562:E563)</f>
        <v>3.68</v>
      </c>
      <c r="F567" s="4">
        <f>AVERAGE(F562:F566)</f>
        <v>49.97578293</v>
      </c>
      <c r="G567" s="1">
        <v>27.3</v>
      </c>
      <c r="H567" s="7">
        <f>AVERAGE(H562:H563,H565)</f>
        <v>10.78333333</v>
      </c>
      <c r="I567" s="1">
        <v>452.38717</v>
      </c>
      <c r="J567" s="2">
        <v>4499621.0</v>
      </c>
      <c r="K567" s="1">
        <v>9.9</v>
      </c>
    </row>
    <row r="568">
      <c r="A568" s="1" t="s">
        <v>107</v>
      </c>
      <c r="B568" s="1">
        <v>2010.0</v>
      </c>
      <c r="C568" s="1">
        <v>72.8</v>
      </c>
      <c r="D568" s="1">
        <v>132.0</v>
      </c>
      <c r="E568" s="1">
        <v>0.01</v>
      </c>
      <c r="F568" s="1">
        <v>52.50394196</v>
      </c>
      <c r="G568" s="1">
        <v>59.9</v>
      </c>
      <c r="H568" s="1">
        <v>3.5</v>
      </c>
      <c r="I568" s="1">
        <v>1212.56217</v>
      </c>
      <c r="J568" s="7">
        <v>0.0</v>
      </c>
      <c r="K568" s="1">
        <v>14.3</v>
      </c>
    </row>
    <row r="569">
      <c r="A569" s="1" t="s">
        <v>107</v>
      </c>
      <c r="B569" s="1">
        <v>2011.0</v>
      </c>
      <c r="C569" s="1">
        <v>71.3</v>
      </c>
      <c r="D569" s="1">
        <v>161.0</v>
      </c>
      <c r="E569" s="1">
        <v>0.01</v>
      </c>
      <c r="F569" s="1">
        <v>36.11567366</v>
      </c>
      <c r="G569" s="1">
        <v>6.9</v>
      </c>
      <c r="H569" s="1">
        <v>4.77</v>
      </c>
      <c r="I569" s="1">
        <v>562.549434</v>
      </c>
      <c r="J569" s="7">
        <v>0.0</v>
      </c>
      <c r="K569" s="1">
        <v>14.0</v>
      </c>
    </row>
    <row r="570">
      <c r="A570" s="1" t="s">
        <v>107</v>
      </c>
      <c r="B570" s="1">
        <v>2012.0</v>
      </c>
      <c r="C570" s="1">
        <v>72.9</v>
      </c>
      <c r="D570" s="1">
        <v>133.0</v>
      </c>
      <c r="E570" s="1">
        <v>0.01</v>
      </c>
      <c r="F570" s="1">
        <v>0.0</v>
      </c>
      <c r="G570" s="1">
        <v>61.8</v>
      </c>
      <c r="H570" s="1">
        <v>4.3</v>
      </c>
      <c r="I570" s="4">
        <v>0.0</v>
      </c>
      <c r="J570" s="7">
        <v>0.0</v>
      </c>
      <c r="K570" s="1">
        <v>13.7</v>
      </c>
    </row>
    <row r="571">
      <c r="A571" s="1" t="s">
        <v>107</v>
      </c>
      <c r="B571" s="1">
        <v>2013.0</v>
      </c>
      <c r="C571" s="1">
        <v>72.9</v>
      </c>
      <c r="D571" s="1">
        <v>134.0</v>
      </c>
      <c r="E571" s="1">
        <v>0.01</v>
      </c>
      <c r="F571" s="1">
        <v>0.0</v>
      </c>
      <c r="G571" s="1">
        <v>62.8</v>
      </c>
      <c r="H571" s="1">
        <v>4.33</v>
      </c>
      <c r="I571" s="4">
        <v>0.0</v>
      </c>
      <c r="J571" s="7">
        <v>0.0</v>
      </c>
      <c r="K571" s="1">
        <v>13.4</v>
      </c>
    </row>
    <row r="572">
      <c r="A572" s="1" t="s">
        <v>107</v>
      </c>
      <c r="B572" s="1">
        <v>2014.0</v>
      </c>
      <c r="C572" s="1">
        <v>72.4</v>
      </c>
      <c r="D572" s="1">
        <v>143.0</v>
      </c>
      <c r="E572" s="1">
        <v>0.01</v>
      </c>
      <c r="F572" s="1">
        <v>0.0</v>
      </c>
      <c r="G572" s="1">
        <v>63.8</v>
      </c>
      <c r="H572" s="1">
        <v>4.97</v>
      </c>
      <c r="I572" s="4">
        <v>0.0</v>
      </c>
      <c r="J572" s="7">
        <v>0.0</v>
      </c>
      <c r="K572" s="1">
        <v>13.4</v>
      </c>
    </row>
    <row r="573">
      <c r="A573" s="1" t="s">
        <v>107</v>
      </c>
      <c r="B573" s="1">
        <v>2015.0</v>
      </c>
      <c r="C573" s="1">
        <v>72.7</v>
      </c>
      <c r="D573" s="1">
        <v>138.0</v>
      </c>
      <c r="E573" s="4">
        <v>0.0</v>
      </c>
      <c r="F573" s="1">
        <v>0.0</v>
      </c>
      <c r="G573" s="1">
        <v>64.8</v>
      </c>
      <c r="H573" s="4">
        <v>0.0</v>
      </c>
      <c r="I573" s="4">
        <v>0.0</v>
      </c>
      <c r="J573" s="7">
        <v>0.0</v>
      </c>
      <c r="K573" s="1">
        <v>13.4</v>
      </c>
    </row>
    <row r="574">
      <c r="A574" s="1" t="s">
        <v>108</v>
      </c>
      <c r="B574" s="1">
        <v>2010.0</v>
      </c>
      <c r="C574" s="1">
        <v>72.4</v>
      </c>
      <c r="D574" s="1">
        <v>188.0</v>
      </c>
      <c r="E574" s="1">
        <v>12.9</v>
      </c>
      <c r="F574" s="1">
        <v>1423.802386</v>
      </c>
      <c r="G574" s="3">
        <f>AVERAGE(G577:G579)</f>
        <v>61.9</v>
      </c>
      <c r="H574" s="1">
        <v>7.9</v>
      </c>
      <c r="I574" s="1">
        <v>11984.86857</v>
      </c>
      <c r="J574" s="2">
        <v>397282.0</v>
      </c>
      <c r="K574" s="1">
        <v>16.8</v>
      </c>
    </row>
    <row r="575">
      <c r="A575" s="1" t="s">
        <v>108</v>
      </c>
      <c r="B575" s="1">
        <v>2011.0</v>
      </c>
      <c r="C575" s="1">
        <v>72.8</v>
      </c>
      <c r="D575" s="1">
        <v>18.0</v>
      </c>
      <c r="E575" s="1">
        <v>12.66</v>
      </c>
      <c r="F575" s="1">
        <v>1758.822757</v>
      </c>
      <c r="G575" s="3">
        <f>AVERAGE(G577:G579)</f>
        <v>61.9</v>
      </c>
      <c r="H575" s="1">
        <v>6.86</v>
      </c>
      <c r="I575" s="1">
        <v>14357.73679</v>
      </c>
      <c r="J575" s="2">
        <v>328115.0</v>
      </c>
      <c r="K575" s="1">
        <v>16.7</v>
      </c>
    </row>
    <row r="576">
      <c r="A576" s="1" t="s">
        <v>108</v>
      </c>
      <c r="B576" s="1">
        <v>2012.0</v>
      </c>
      <c r="C576" s="1">
        <v>73.0</v>
      </c>
      <c r="D576" s="1">
        <v>176.0</v>
      </c>
      <c r="E576" s="1">
        <v>15.14</v>
      </c>
      <c r="F576" s="1">
        <v>1807.071336</v>
      </c>
      <c r="G576" s="3">
        <f>AVERAGE(G577:G579)</f>
        <v>61.9</v>
      </c>
      <c r="H576" s="1">
        <v>6.67</v>
      </c>
      <c r="I576" s="1">
        <v>14341.836</v>
      </c>
      <c r="J576" s="2">
        <v>2987773.0</v>
      </c>
      <c r="K576" s="1">
        <v>16.5</v>
      </c>
    </row>
    <row r="577">
      <c r="A577" s="1" t="s">
        <v>108</v>
      </c>
      <c r="B577" s="1">
        <v>2013.0</v>
      </c>
      <c r="C577" s="1">
        <v>73.0</v>
      </c>
      <c r="D577" s="1">
        <v>178.0</v>
      </c>
      <c r="E577" s="1">
        <v>15.04</v>
      </c>
      <c r="F577" s="1">
        <v>1968.816817</v>
      </c>
      <c r="G577" s="1">
        <v>61.4</v>
      </c>
      <c r="H577" s="1">
        <v>6.59</v>
      </c>
      <c r="I577" s="1">
        <v>15712.82376</v>
      </c>
      <c r="J577" s="2">
        <v>2957689.0</v>
      </c>
      <c r="K577" s="1">
        <v>16.4</v>
      </c>
    </row>
    <row r="578">
      <c r="A578" s="1" t="s">
        <v>108</v>
      </c>
      <c r="B578" s="1">
        <v>2014.0</v>
      </c>
      <c r="C578" s="1">
        <v>73.4</v>
      </c>
      <c r="D578" s="1">
        <v>169.0</v>
      </c>
      <c r="E578" s="1">
        <v>15.19</v>
      </c>
      <c r="F578" s="1">
        <v>2211.744178</v>
      </c>
      <c r="G578" s="1">
        <v>61.9</v>
      </c>
      <c r="H578" s="1">
        <v>6.55</v>
      </c>
      <c r="I578" s="1">
        <v>16554.97139</v>
      </c>
      <c r="J578" s="2">
        <v>2932367.0</v>
      </c>
      <c r="K578" s="1">
        <v>16.5</v>
      </c>
    </row>
    <row r="579">
      <c r="A579" s="1" t="s">
        <v>108</v>
      </c>
      <c r="B579" s="1">
        <v>2015.0</v>
      </c>
      <c r="C579" s="1">
        <v>73.6</v>
      </c>
      <c r="D579" s="1">
        <v>165.0</v>
      </c>
      <c r="E579" s="5">
        <f t="shared" ref="E579:F579" si="27">AVERAGE(E574:E578)</f>
        <v>14.186</v>
      </c>
      <c r="F579" s="4">
        <f t="shared" si="27"/>
        <v>1834.051495</v>
      </c>
      <c r="G579" s="1">
        <v>62.4</v>
      </c>
      <c r="H579" s="5">
        <f>AVERAGE(H574:H578)</f>
        <v>6.914</v>
      </c>
      <c r="I579" s="1">
        <v>14252.42853</v>
      </c>
      <c r="J579" s="2">
        <v>29491.0</v>
      </c>
      <c r="K579" s="1">
        <v>16.5</v>
      </c>
    </row>
    <row r="580">
      <c r="A580" s="1" t="s">
        <v>109</v>
      </c>
      <c r="B580" s="1">
        <v>2010.0</v>
      </c>
      <c r="C580" s="1">
        <v>86.0</v>
      </c>
      <c r="D580" s="1">
        <v>73.0</v>
      </c>
      <c r="E580" s="1">
        <v>11.36</v>
      </c>
      <c r="F580" s="3">
        <f>AVERAGE(F581,F583:F584)</f>
        <v>16266.48077</v>
      </c>
      <c r="G580" s="1">
        <v>59.2</v>
      </c>
      <c r="H580" s="1">
        <v>7.68</v>
      </c>
      <c r="I580" s="1">
        <v>14965.361</v>
      </c>
      <c r="J580" s="2">
        <v>56953.0</v>
      </c>
      <c r="K580" s="1">
        <v>13.7</v>
      </c>
    </row>
    <row r="581">
      <c r="A581" s="1" t="s">
        <v>109</v>
      </c>
      <c r="B581" s="1">
        <v>2011.0</v>
      </c>
      <c r="C581" s="1">
        <v>88.0</v>
      </c>
      <c r="D581" s="1">
        <v>72.0</v>
      </c>
      <c r="E581" s="1">
        <v>11.5</v>
      </c>
      <c r="F581" s="1">
        <v>17028.52798</v>
      </c>
      <c r="G581" s="1">
        <v>59.6</v>
      </c>
      <c r="H581" s="1">
        <v>7.34</v>
      </c>
      <c r="I581" s="1">
        <v>115761.577</v>
      </c>
      <c r="J581" s="2">
        <v>518347.0</v>
      </c>
      <c r="K581" s="1">
        <v>13.9</v>
      </c>
    </row>
    <row r="582">
      <c r="A582" s="1" t="s">
        <v>109</v>
      </c>
      <c r="B582" s="1">
        <v>2012.0</v>
      </c>
      <c r="C582" s="1">
        <v>81.1</v>
      </c>
      <c r="D582" s="1">
        <v>7.0</v>
      </c>
      <c r="E582" s="1">
        <v>11.34</v>
      </c>
      <c r="F582" s="3">
        <f>AVERAGE(F581,F583:F584)</f>
        <v>16266.48077</v>
      </c>
      <c r="G582" s="1">
        <v>6.1</v>
      </c>
      <c r="H582" s="1">
        <v>7.18</v>
      </c>
      <c r="I582" s="1">
        <v>16749.136</v>
      </c>
      <c r="J582" s="2">
        <v>53946.0</v>
      </c>
      <c r="K582" s="1">
        <v>13.9</v>
      </c>
    </row>
    <row r="583">
      <c r="A583" s="1" t="s">
        <v>109</v>
      </c>
      <c r="B583" s="1">
        <v>2013.0</v>
      </c>
      <c r="C583" s="1">
        <v>81.4</v>
      </c>
      <c r="D583" s="1">
        <v>68.0</v>
      </c>
      <c r="E583" s="1">
        <v>11.02</v>
      </c>
      <c r="F583" s="1">
        <v>15515.75234</v>
      </c>
      <c r="G583" s="1">
        <v>6.5</v>
      </c>
      <c r="H583" s="1">
        <v>7.1</v>
      </c>
      <c r="I583" s="1">
        <v>113751.85</v>
      </c>
      <c r="J583" s="2">
        <v>54336.0</v>
      </c>
      <c r="K583" s="1">
        <v>13.9</v>
      </c>
    </row>
    <row r="584">
      <c r="A584" s="1" t="s">
        <v>109</v>
      </c>
      <c r="B584" s="1">
        <v>2014.0</v>
      </c>
      <c r="C584" s="1">
        <v>81.7</v>
      </c>
      <c r="D584" s="1">
        <v>65.0</v>
      </c>
      <c r="E584" s="1">
        <v>11.12</v>
      </c>
      <c r="F584" s="1">
        <v>16255.16198</v>
      </c>
      <c r="G584" s="1">
        <v>6.9</v>
      </c>
      <c r="H584" s="1">
        <v>6.94</v>
      </c>
      <c r="I584" s="1">
        <v>119172.7418</v>
      </c>
      <c r="J584" s="2">
        <v>556319.0</v>
      </c>
      <c r="K584" s="1">
        <v>13.9</v>
      </c>
    </row>
    <row r="585">
      <c r="A585" s="1" t="s">
        <v>109</v>
      </c>
      <c r="B585" s="1">
        <v>2015.0</v>
      </c>
      <c r="C585" s="1">
        <v>82.0</v>
      </c>
      <c r="D585" s="1">
        <v>63.0</v>
      </c>
      <c r="E585" s="5">
        <f>AVERAGE(E580:E584)</f>
        <v>11.268</v>
      </c>
      <c r="F585" s="4">
        <f>AVERAGE(F581,F583:F584)</f>
        <v>16266.48077</v>
      </c>
      <c r="G585" s="1">
        <v>61.3</v>
      </c>
      <c r="H585" s="5">
        <f>AVERAGE(H580:H584)</f>
        <v>7.248</v>
      </c>
      <c r="I585" s="1">
        <v>1199.8223</v>
      </c>
      <c r="J585" s="2">
        <v>56964.0</v>
      </c>
      <c r="K585" s="1">
        <v>13.9</v>
      </c>
    </row>
    <row r="586">
      <c r="A586" s="1" t="s">
        <v>110</v>
      </c>
      <c r="B586" s="1">
        <v>2010.0</v>
      </c>
      <c r="C586" s="1">
        <v>63.3</v>
      </c>
      <c r="D586" s="1">
        <v>248.0</v>
      </c>
      <c r="E586" s="1">
        <v>1.03</v>
      </c>
      <c r="F586" s="1">
        <v>76.60442169</v>
      </c>
      <c r="G586" s="1">
        <v>18.0</v>
      </c>
      <c r="H586" s="1">
        <v>4.86</v>
      </c>
      <c r="I586" s="1">
        <v>412.739341</v>
      </c>
      <c r="J586" s="2">
        <v>2115164.0</v>
      </c>
      <c r="K586" s="1">
        <v>10.2</v>
      </c>
    </row>
    <row r="587">
      <c r="A587" s="1" t="s">
        <v>110</v>
      </c>
      <c r="B587" s="1">
        <v>2011.0</v>
      </c>
      <c r="C587" s="1">
        <v>63.8</v>
      </c>
      <c r="D587" s="1">
        <v>241.0</v>
      </c>
      <c r="E587" s="1">
        <v>0.97</v>
      </c>
      <c r="F587" s="1">
        <v>78.79967196</v>
      </c>
      <c r="G587" s="1">
        <v>18.5</v>
      </c>
      <c r="H587" s="1">
        <v>4.24</v>
      </c>
      <c r="I587" s="1">
        <v>454.963464</v>
      </c>
      <c r="J587" s="2">
        <v>2.1743949E7</v>
      </c>
      <c r="K587" s="1">
        <v>10.2</v>
      </c>
    </row>
    <row r="588">
      <c r="A588" s="1" t="s">
        <v>110</v>
      </c>
      <c r="B588" s="1">
        <v>2012.0</v>
      </c>
      <c r="C588" s="1">
        <v>64.3</v>
      </c>
      <c r="D588" s="1">
        <v>235.0</v>
      </c>
      <c r="E588" s="1">
        <v>0.87</v>
      </c>
      <c r="F588" s="1">
        <v>59.97914461</v>
      </c>
      <c r="G588" s="1">
        <v>19.0</v>
      </c>
      <c r="H588" s="1">
        <v>3.46</v>
      </c>
      <c r="I588" s="1">
        <v>443.9611</v>
      </c>
      <c r="J588" s="2">
        <v>2.2346573E7</v>
      </c>
      <c r="K588" s="1">
        <v>10.2</v>
      </c>
    </row>
    <row r="589">
      <c r="A589" s="1" t="s">
        <v>110</v>
      </c>
      <c r="B589" s="1">
        <v>2013.0</v>
      </c>
      <c r="C589" s="1">
        <v>64.7</v>
      </c>
      <c r="D589" s="1">
        <v>23.0</v>
      </c>
      <c r="E589" s="1">
        <v>0.87</v>
      </c>
      <c r="F589" s="1">
        <v>79.50882493</v>
      </c>
      <c r="G589" s="1">
        <v>19.5</v>
      </c>
      <c r="H589" s="1">
        <v>4.15</v>
      </c>
      <c r="I589" s="1">
        <v>461.723722</v>
      </c>
      <c r="J589" s="2">
        <v>2.2961146E7</v>
      </c>
      <c r="K589" s="1">
        <v>10.3</v>
      </c>
    </row>
    <row r="590">
      <c r="A590" s="1" t="s">
        <v>110</v>
      </c>
      <c r="B590" s="1">
        <v>2014.0</v>
      </c>
      <c r="C590" s="1">
        <v>65.1</v>
      </c>
      <c r="D590" s="1">
        <v>225.0</v>
      </c>
      <c r="E590" s="3">
        <f t="shared" ref="E590:F590" si="28">AVERAGE(E586:E589)</f>
        <v>0.935</v>
      </c>
      <c r="F590" s="3">
        <f t="shared" si="28"/>
        <v>73.7230158</v>
      </c>
      <c r="G590" s="1">
        <v>2.0</v>
      </c>
      <c r="H590" s="1">
        <v>3.4</v>
      </c>
      <c r="I590" s="1">
        <v>452.4631926</v>
      </c>
      <c r="J590" s="2">
        <v>2358981.0</v>
      </c>
      <c r="K590" s="1">
        <v>10.3</v>
      </c>
    </row>
    <row r="591">
      <c r="A591" s="1" t="s">
        <v>110</v>
      </c>
      <c r="B591" s="1">
        <v>2015.0</v>
      </c>
      <c r="C591" s="1">
        <v>65.5</v>
      </c>
      <c r="D591" s="1">
        <v>22.0</v>
      </c>
      <c r="E591" s="5">
        <f t="shared" ref="E591:F591" si="29">AVERAGE(E586:E589)</f>
        <v>0.935</v>
      </c>
      <c r="F591" s="4">
        <f t="shared" si="29"/>
        <v>73.7230158</v>
      </c>
      <c r="G591" s="1">
        <v>2.5</v>
      </c>
      <c r="H591" s="5">
        <f>AVERAGE(H586:H590)</f>
        <v>4.022</v>
      </c>
      <c r="I591" s="1">
        <v>41.8575951</v>
      </c>
      <c r="J591" s="2">
        <v>2423488.0</v>
      </c>
      <c r="K591" s="1">
        <v>10.3</v>
      </c>
    </row>
    <row r="592">
      <c r="A592" s="1" t="s">
        <v>111</v>
      </c>
      <c r="B592" s="1">
        <v>2010.0</v>
      </c>
      <c r="C592" s="1">
        <v>52.9</v>
      </c>
      <c r="D592" s="1">
        <v>462.0</v>
      </c>
      <c r="E592" s="1">
        <v>1.08</v>
      </c>
      <c r="F592" s="3">
        <f>AVERAGE(F594:F596)</f>
        <v>66.02906147</v>
      </c>
      <c r="G592" s="1">
        <v>17.6</v>
      </c>
      <c r="H592" s="3">
        <f>AVERAGE(H593:H594,H596)</f>
        <v>11.88333333</v>
      </c>
      <c r="I592" s="1">
        <v>458.8681744</v>
      </c>
      <c r="J592" s="2">
        <v>1516795.0</v>
      </c>
      <c r="K592" s="1">
        <v>10.2</v>
      </c>
    </row>
    <row r="593">
      <c r="A593" s="1" t="s">
        <v>111</v>
      </c>
      <c r="B593" s="1">
        <v>2011.0</v>
      </c>
      <c r="C593" s="1">
        <v>54.1</v>
      </c>
      <c r="D593" s="1">
        <v>441.0</v>
      </c>
      <c r="E593" s="1">
        <v>1.23</v>
      </c>
      <c r="F593" s="3">
        <f>AVERAGE(F594:F596)</f>
        <v>66.02906147</v>
      </c>
      <c r="G593" s="1">
        <v>18.0</v>
      </c>
      <c r="H593" s="1">
        <v>11.67</v>
      </c>
      <c r="I593" s="1">
        <v>512.125451</v>
      </c>
      <c r="J593" s="2">
        <v>1.5627618E7</v>
      </c>
      <c r="K593" s="1">
        <v>10.6</v>
      </c>
    </row>
    <row r="594">
      <c r="A594" s="1" t="s">
        <v>111</v>
      </c>
      <c r="B594" s="1">
        <v>2012.0</v>
      </c>
      <c r="C594" s="1">
        <v>55.3</v>
      </c>
      <c r="D594" s="1">
        <v>42.0</v>
      </c>
      <c r="E594" s="3">
        <f>AVERAGE(E592:E593)</f>
        <v>1.155</v>
      </c>
      <c r="F594" s="1">
        <v>82.76865922</v>
      </c>
      <c r="G594" s="1">
        <v>18.4</v>
      </c>
      <c r="H594" s="1">
        <v>12.6</v>
      </c>
      <c r="I594" s="1">
        <v>374.51882</v>
      </c>
      <c r="J594" s="2">
        <v>169735.0</v>
      </c>
      <c r="K594" s="1">
        <v>10.7</v>
      </c>
    </row>
    <row r="595">
      <c r="A595" s="1" t="s">
        <v>111</v>
      </c>
      <c r="B595" s="1">
        <v>2013.0</v>
      </c>
      <c r="C595" s="1">
        <v>56.7</v>
      </c>
      <c r="D595" s="1">
        <v>394.0</v>
      </c>
      <c r="E595" s="3">
        <f>AVERAGE(E592:E593)</f>
        <v>1.155</v>
      </c>
      <c r="F595" s="1">
        <v>55.83107625</v>
      </c>
      <c r="G595" s="1">
        <v>18.8</v>
      </c>
      <c r="H595" s="3">
        <f>AVERAGE(H593:H594,H596)</f>
        <v>11.88333333</v>
      </c>
      <c r="I595" s="1">
        <v>332.922339</v>
      </c>
      <c r="J595" s="2">
        <v>1.6577147E7</v>
      </c>
      <c r="K595" s="1">
        <v>10.7</v>
      </c>
    </row>
    <row r="596">
      <c r="A596" s="1" t="s">
        <v>111</v>
      </c>
      <c r="B596" s="1">
        <v>2014.0</v>
      </c>
      <c r="C596" s="1">
        <v>57.6</v>
      </c>
      <c r="D596" s="1">
        <v>377.0</v>
      </c>
      <c r="E596" s="3">
        <f>AVERAGE(E592:E593)</f>
        <v>1.155</v>
      </c>
      <c r="F596" s="1">
        <v>59.48744893</v>
      </c>
      <c r="G596" s="1">
        <v>19.2</v>
      </c>
      <c r="H596" s="1">
        <v>11.38</v>
      </c>
      <c r="I596" s="1">
        <v>354.7253961</v>
      </c>
      <c r="J596" s="2">
        <v>1768838.0</v>
      </c>
      <c r="K596" s="1">
        <v>10.7</v>
      </c>
    </row>
    <row r="597">
      <c r="A597" s="1" t="s">
        <v>111</v>
      </c>
      <c r="B597" s="1">
        <v>2015.0</v>
      </c>
      <c r="C597" s="1">
        <v>58.3</v>
      </c>
      <c r="D597" s="1">
        <v>365.0</v>
      </c>
      <c r="E597" s="5">
        <f>AVERAGE(E592:E593)</f>
        <v>1.155</v>
      </c>
      <c r="F597" s="4">
        <f>AVERAGE(F594:F596)</f>
        <v>66.02906147</v>
      </c>
      <c r="G597" s="1">
        <v>19.6</v>
      </c>
      <c r="H597" s="5">
        <f>AVERAGE(H593:H594,H596)</f>
        <v>11.88333333</v>
      </c>
      <c r="I597" s="1">
        <v>362.6575444</v>
      </c>
      <c r="J597" s="2">
        <v>1757367.0</v>
      </c>
      <c r="K597" s="1">
        <v>10.8</v>
      </c>
    </row>
    <row r="598">
      <c r="A598" s="1" t="s">
        <v>112</v>
      </c>
      <c r="B598" s="1">
        <v>2010.0</v>
      </c>
      <c r="C598" s="1">
        <v>74.1</v>
      </c>
      <c r="D598" s="1">
        <v>131.0</v>
      </c>
      <c r="E598" s="1">
        <v>0.49</v>
      </c>
      <c r="F598" s="1">
        <v>65.56659662</v>
      </c>
      <c r="G598" s="1">
        <v>35.3</v>
      </c>
      <c r="H598" s="1">
        <v>3.99</v>
      </c>
      <c r="I598" s="1">
        <v>971.356987</v>
      </c>
      <c r="J598" s="2">
        <v>2.8112289E7</v>
      </c>
      <c r="K598" s="1">
        <v>12.8</v>
      </c>
    </row>
    <row r="599">
      <c r="A599" s="1" t="s">
        <v>112</v>
      </c>
      <c r="B599" s="1">
        <v>2011.0</v>
      </c>
      <c r="C599" s="1">
        <v>74.3</v>
      </c>
      <c r="D599" s="1">
        <v>13.0</v>
      </c>
      <c r="E599" s="1">
        <v>0.51</v>
      </c>
      <c r="F599" s="3">
        <f>AVERAGE(F598,F600:F601)</f>
        <v>92.61793757</v>
      </c>
      <c r="G599" s="1">
        <v>36.3</v>
      </c>
      <c r="H599" s="1">
        <v>3.89</v>
      </c>
      <c r="I599" s="1">
        <v>145.1262</v>
      </c>
      <c r="J599" s="2">
        <v>2.8635128E7</v>
      </c>
      <c r="K599" s="1">
        <v>13.0</v>
      </c>
    </row>
    <row r="600">
      <c r="A600" s="1" t="s">
        <v>112</v>
      </c>
      <c r="B600" s="1">
        <v>2012.0</v>
      </c>
      <c r="C600" s="1">
        <v>74.5</v>
      </c>
      <c r="D600" s="1">
        <v>129.0</v>
      </c>
      <c r="E600" s="1">
        <v>0.53</v>
      </c>
      <c r="F600" s="1">
        <v>101.609245</v>
      </c>
      <c r="G600" s="1">
        <v>37.4</v>
      </c>
      <c r="H600" s="1">
        <v>4.1</v>
      </c>
      <c r="I600" s="1">
        <v>1779.49641</v>
      </c>
      <c r="J600" s="2">
        <v>2917456.0</v>
      </c>
      <c r="K600" s="1">
        <v>12.9</v>
      </c>
    </row>
    <row r="601">
      <c r="A601" s="1" t="s">
        <v>112</v>
      </c>
      <c r="B601" s="1">
        <v>2013.0</v>
      </c>
      <c r="C601" s="1">
        <v>74.6</v>
      </c>
      <c r="D601" s="1">
        <v>128.0</v>
      </c>
      <c r="E601" s="1">
        <v>0.53</v>
      </c>
      <c r="F601" s="1">
        <v>110.6779711</v>
      </c>
      <c r="G601" s="1">
        <v>38.5</v>
      </c>
      <c r="H601" s="1">
        <v>4.2</v>
      </c>
      <c r="I601" s="1">
        <v>1882.27842</v>
      </c>
      <c r="J601" s="2">
        <v>2976724.0</v>
      </c>
      <c r="K601" s="1">
        <v>12.9</v>
      </c>
    </row>
    <row r="602">
      <c r="A602" s="1" t="s">
        <v>112</v>
      </c>
      <c r="B602" s="1">
        <v>2014.0</v>
      </c>
      <c r="C602" s="1">
        <v>74.8</v>
      </c>
      <c r="D602" s="1">
        <v>126.0</v>
      </c>
      <c r="E602" s="1">
        <v>0.52</v>
      </c>
      <c r="F602" s="3">
        <f>AVERAGE(F598,F600:F601)</f>
        <v>92.61793757</v>
      </c>
      <c r="G602" s="1">
        <v>39.5</v>
      </c>
      <c r="H602" s="1">
        <v>4.17</v>
      </c>
      <c r="I602" s="1">
        <v>11183.96191</v>
      </c>
      <c r="J602" s="2">
        <v>322817.0</v>
      </c>
      <c r="K602" s="1">
        <v>13.0</v>
      </c>
    </row>
    <row r="603">
      <c r="A603" s="1" t="s">
        <v>112</v>
      </c>
      <c r="B603" s="1">
        <v>2015.0</v>
      </c>
      <c r="C603" s="1">
        <v>75.0</v>
      </c>
      <c r="D603" s="1">
        <v>123.0</v>
      </c>
      <c r="E603" s="5">
        <f>AVERAGE(E598:E602)</f>
        <v>0.516</v>
      </c>
      <c r="F603" s="4">
        <f>AVERAGE(F598,F600:F601)</f>
        <v>92.61793757</v>
      </c>
      <c r="G603" s="1">
        <v>4.6</v>
      </c>
      <c r="H603" s="5">
        <f>AVERAGE(H598:H602)</f>
        <v>4.07</v>
      </c>
      <c r="I603" s="1">
        <v>9643.644683</v>
      </c>
      <c r="J603" s="2">
        <v>3723155.0</v>
      </c>
      <c r="K603" s="1">
        <v>13.1</v>
      </c>
    </row>
    <row r="604">
      <c r="A604" s="1" t="s">
        <v>113</v>
      </c>
      <c r="B604" s="1">
        <v>2010.0</v>
      </c>
      <c r="C604" s="1">
        <v>76.7</v>
      </c>
      <c r="D604" s="1">
        <v>73.0</v>
      </c>
      <c r="E604" s="1">
        <v>1.83</v>
      </c>
      <c r="F604" s="3">
        <f>AVERAGE(F605:F608)</f>
        <v>1504.543431</v>
      </c>
      <c r="G604" s="1">
        <v>22.1</v>
      </c>
      <c r="H604" s="1">
        <v>7.93</v>
      </c>
      <c r="I604" s="1">
        <v>633.79498</v>
      </c>
      <c r="J604" s="2">
        <v>367.0</v>
      </c>
      <c r="K604" s="1">
        <v>11.6</v>
      </c>
    </row>
    <row r="605">
      <c r="A605" s="1" t="s">
        <v>113</v>
      </c>
      <c r="B605" s="1">
        <v>2011.0</v>
      </c>
      <c r="C605" s="1">
        <v>77.3</v>
      </c>
      <c r="D605" s="1">
        <v>67.0</v>
      </c>
      <c r="E605" s="1">
        <v>1.92</v>
      </c>
      <c r="F605" s="1">
        <v>1079.893546</v>
      </c>
      <c r="G605" s="1">
        <v>23.1</v>
      </c>
      <c r="H605" s="1">
        <v>8.11</v>
      </c>
      <c r="I605" s="1">
        <v>6497.55443</v>
      </c>
      <c r="J605" s="2">
        <v>377.0</v>
      </c>
      <c r="K605" s="1">
        <v>11.8</v>
      </c>
    </row>
    <row r="606">
      <c r="A606" s="1" t="s">
        <v>113</v>
      </c>
      <c r="B606" s="1">
        <v>2012.0</v>
      </c>
      <c r="C606" s="1">
        <v>77.6</v>
      </c>
      <c r="D606" s="1">
        <v>65.0</v>
      </c>
      <c r="E606" s="3">
        <f>AVERAGE(E604:E605)</f>
        <v>1.875</v>
      </c>
      <c r="F606" s="1">
        <v>1259.940376</v>
      </c>
      <c r="G606" s="1">
        <v>24.1</v>
      </c>
      <c r="H606" s="1">
        <v>9.16</v>
      </c>
      <c r="I606" s="1">
        <v>6541.7465</v>
      </c>
      <c r="J606" s="2">
        <v>385.0</v>
      </c>
      <c r="K606" s="1">
        <v>12.1</v>
      </c>
    </row>
    <row r="607">
      <c r="A607" s="1" t="s">
        <v>113</v>
      </c>
      <c r="B607" s="1">
        <v>2013.0</v>
      </c>
      <c r="C607" s="1">
        <v>77.9</v>
      </c>
      <c r="D607" s="1">
        <v>64.0</v>
      </c>
      <c r="E607" s="3">
        <f>AVERAGE(E604:E605)</f>
        <v>1.875</v>
      </c>
      <c r="F607" s="1">
        <v>1626.591186</v>
      </c>
      <c r="G607" s="1">
        <v>25.1</v>
      </c>
      <c r="H607" s="1">
        <v>11.16</v>
      </c>
      <c r="I607" s="1">
        <v>7112.33575</v>
      </c>
      <c r="J607" s="2">
        <v>393.0</v>
      </c>
      <c r="K607" s="1">
        <v>12.4</v>
      </c>
    </row>
    <row r="608">
      <c r="A608" s="1" t="s">
        <v>113</v>
      </c>
      <c r="B608" s="1">
        <v>2014.0</v>
      </c>
      <c r="C608" s="1">
        <v>78.2</v>
      </c>
      <c r="D608" s="1">
        <v>62.0</v>
      </c>
      <c r="E608" s="3">
        <f>AVERAGE(E604:E605)</f>
        <v>1.875</v>
      </c>
      <c r="F608" s="1">
        <v>2051.748615</v>
      </c>
      <c r="G608" s="1">
        <v>26.2</v>
      </c>
      <c r="H608" s="1">
        <v>13.73</v>
      </c>
      <c r="I608" s="1">
        <v>7716.2415</v>
      </c>
      <c r="J608" s="2">
        <v>41.0</v>
      </c>
      <c r="K608" s="1">
        <v>12.7</v>
      </c>
    </row>
    <row r="609">
      <c r="A609" s="1" t="s">
        <v>113</v>
      </c>
      <c r="B609" s="1">
        <v>2015.0</v>
      </c>
      <c r="C609" s="1">
        <v>78.5</v>
      </c>
      <c r="D609" s="1">
        <v>61.0</v>
      </c>
      <c r="E609" s="5">
        <f>AVERAGE(E604:E605)</f>
        <v>1.875</v>
      </c>
      <c r="F609" s="4">
        <f>AVERAGE(F605:F608)</f>
        <v>1504.543431</v>
      </c>
      <c r="G609" s="1">
        <v>27.4</v>
      </c>
      <c r="H609" s="5">
        <f>AVERAGE(H604:H608)</f>
        <v>10.018</v>
      </c>
      <c r="I609" s="1">
        <v>8395.785198</v>
      </c>
      <c r="J609" s="2">
        <v>49163.0</v>
      </c>
      <c r="K609" s="1">
        <v>12.7</v>
      </c>
    </row>
    <row r="610">
      <c r="A610" s="1" t="s">
        <v>114</v>
      </c>
      <c r="B610" s="1">
        <v>2010.0</v>
      </c>
      <c r="C610" s="1">
        <v>56.5</v>
      </c>
      <c r="D610" s="1">
        <v>273.0</v>
      </c>
      <c r="E610" s="1">
        <v>0.6</v>
      </c>
      <c r="F610" s="3">
        <f>AVERAGE(F611:F614)</f>
        <v>70.44533555</v>
      </c>
      <c r="G610" s="1">
        <v>2.7</v>
      </c>
      <c r="H610" s="1">
        <v>6.35</v>
      </c>
      <c r="I610" s="1">
        <v>78.377632</v>
      </c>
      <c r="J610" s="2">
        <v>157585.0</v>
      </c>
      <c r="K610" s="1">
        <v>7.3</v>
      </c>
    </row>
    <row r="611">
      <c r="A611" s="1" t="s">
        <v>114</v>
      </c>
      <c r="B611" s="1">
        <v>2011.0</v>
      </c>
      <c r="C611" s="1">
        <v>56.8</v>
      </c>
      <c r="D611" s="1">
        <v>271.0</v>
      </c>
      <c r="E611" s="1">
        <v>0.61</v>
      </c>
      <c r="F611" s="1">
        <v>101.8113996</v>
      </c>
      <c r="G611" s="1">
        <v>21.3</v>
      </c>
      <c r="H611" s="1">
        <v>6.59</v>
      </c>
      <c r="I611" s="1">
        <v>835.88998</v>
      </c>
      <c r="J611" s="2">
        <v>1554989.0</v>
      </c>
      <c r="K611" s="1">
        <v>7.5</v>
      </c>
    </row>
    <row r="612">
      <c r="A612" s="1" t="s">
        <v>114</v>
      </c>
      <c r="B612" s="1">
        <v>2012.0</v>
      </c>
      <c r="C612" s="1">
        <v>57.2</v>
      </c>
      <c r="D612" s="1">
        <v>27.0</v>
      </c>
      <c r="E612" s="3">
        <f>AVERAGE(E610:E611)</f>
        <v>0.605</v>
      </c>
      <c r="F612" s="1">
        <v>96.5465827</v>
      </c>
      <c r="G612" s="1">
        <v>21.9</v>
      </c>
      <c r="H612" s="1">
        <v>6.47</v>
      </c>
      <c r="I612" s="1">
        <v>777.3476868</v>
      </c>
      <c r="J612" s="2">
        <v>16667.0</v>
      </c>
      <c r="K612" s="1">
        <v>7.7</v>
      </c>
    </row>
    <row r="613">
      <c r="A613" s="1" t="s">
        <v>114</v>
      </c>
      <c r="B613" s="1">
        <v>2013.0</v>
      </c>
      <c r="C613" s="1">
        <v>57.3</v>
      </c>
      <c r="D613" s="1">
        <v>275.0</v>
      </c>
      <c r="E613" s="3">
        <f>AVERAGE(E610:E611)</f>
        <v>0.605</v>
      </c>
      <c r="F613" s="1">
        <v>36.86104319</v>
      </c>
      <c r="G613" s="1">
        <v>22.5</v>
      </c>
      <c r="H613" s="1">
        <v>6.58</v>
      </c>
      <c r="I613" s="1">
        <v>777.659139</v>
      </c>
      <c r="J613" s="2">
        <v>1.6477818E7</v>
      </c>
      <c r="K613" s="1">
        <v>8.0</v>
      </c>
    </row>
    <row r="614">
      <c r="A614" s="1" t="s">
        <v>114</v>
      </c>
      <c r="B614" s="1">
        <v>2014.0</v>
      </c>
      <c r="C614" s="1">
        <v>57.8</v>
      </c>
      <c r="D614" s="1">
        <v>272.0</v>
      </c>
      <c r="E614" s="3">
        <f>AVERAGE(E610:E611)</f>
        <v>0.605</v>
      </c>
      <c r="F614" s="1">
        <v>46.56231672</v>
      </c>
      <c r="G614" s="1">
        <v>23.2</v>
      </c>
      <c r="H614" s="1">
        <v>6.86</v>
      </c>
      <c r="I614" s="1">
        <v>825.5729915</v>
      </c>
      <c r="J614" s="2">
        <v>1.6962846E7</v>
      </c>
      <c r="K614" s="1">
        <v>8.2</v>
      </c>
    </row>
    <row r="615">
      <c r="A615" s="1" t="s">
        <v>114</v>
      </c>
      <c r="B615" s="1">
        <v>2015.0</v>
      </c>
      <c r="C615" s="1">
        <v>58.2</v>
      </c>
      <c r="D615" s="1">
        <v>266.0</v>
      </c>
      <c r="E615" s="5">
        <f>AVERAGE(E610:E611)</f>
        <v>0.605</v>
      </c>
      <c r="F615" s="4">
        <f>AVERAGE(F611:F614)</f>
        <v>70.44533555</v>
      </c>
      <c r="G615" s="1">
        <v>23.8</v>
      </c>
      <c r="H615" s="5">
        <f>AVERAGE(H610:H614)</f>
        <v>6.57</v>
      </c>
      <c r="I615" s="1">
        <v>729.725338</v>
      </c>
      <c r="J615" s="2">
        <v>1746795.0</v>
      </c>
      <c r="K615" s="1">
        <v>8.4</v>
      </c>
    </row>
    <row r="616">
      <c r="A616" s="1" t="s">
        <v>115</v>
      </c>
      <c r="B616" s="1">
        <v>2010.0</v>
      </c>
      <c r="C616" s="1">
        <v>83.0</v>
      </c>
      <c r="D616" s="1">
        <v>62.0</v>
      </c>
      <c r="E616" s="1">
        <v>7.91</v>
      </c>
      <c r="F616" s="1">
        <v>278.0687051</v>
      </c>
      <c r="G616" s="1">
        <v>67.6</v>
      </c>
      <c r="H616" s="1">
        <v>8.3</v>
      </c>
      <c r="I616" s="1">
        <v>2187.79469</v>
      </c>
      <c r="J616" s="2">
        <v>41458.0</v>
      </c>
      <c r="K616" s="1">
        <v>14.6</v>
      </c>
    </row>
    <row r="617">
      <c r="A617" s="1" t="s">
        <v>115</v>
      </c>
      <c r="B617" s="1">
        <v>2011.0</v>
      </c>
      <c r="C617" s="1">
        <v>87.0</v>
      </c>
      <c r="D617" s="1">
        <v>59.0</v>
      </c>
      <c r="E617" s="1">
        <v>6.91</v>
      </c>
      <c r="F617" s="3">
        <f>AVERAGE(F616,F618:F620)</f>
        <v>351.2717133</v>
      </c>
      <c r="G617" s="1">
        <v>68.0</v>
      </c>
      <c r="H617" s="1">
        <v>9.6</v>
      </c>
      <c r="I617" s="1">
        <v>22821.847</v>
      </c>
      <c r="J617" s="2">
        <v>416268.0</v>
      </c>
      <c r="K617" s="1">
        <v>14.8</v>
      </c>
    </row>
    <row r="618">
      <c r="A618" s="1" t="s">
        <v>115</v>
      </c>
      <c r="B618" s="1">
        <v>2012.0</v>
      </c>
      <c r="C618" s="1">
        <v>81.0</v>
      </c>
      <c r="D618" s="1">
        <v>58.0</v>
      </c>
      <c r="E618" s="1">
        <v>7.67</v>
      </c>
      <c r="F618" s="1">
        <v>343.123395</v>
      </c>
      <c r="G618" s="1">
        <v>68.4</v>
      </c>
      <c r="H618" s="1">
        <v>9.95</v>
      </c>
      <c r="I618" s="1">
        <v>2193.8836</v>
      </c>
      <c r="J618" s="2">
        <v>419455.0</v>
      </c>
      <c r="K618" s="1">
        <v>14.1</v>
      </c>
    </row>
    <row r="619">
      <c r="A619" s="1" t="s">
        <v>115</v>
      </c>
      <c r="B619" s="1">
        <v>2013.0</v>
      </c>
      <c r="C619" s="1">
        <v>81.1</v>
      </c>
      <c r="D619" s="1">
        <v>57.0</v>
      </c>
      <c r="E619" s="1">
        <v>8.58</v>
      </c>
      <c r="F619" s="1">
        <v>374.2947283</v>
      </c>
      <c r="G619" s="1">
        <v>68.8</v>
      </c>
      <c r="H619" s="1">
        <v>9.89</v>
      </c>
      <c r="I619" s="1">
        <v>2393.1888</v>
      </c>
      <c r="J619" s="2">
        <v>423374.0</v>
      </c>
      <c r="K619" s="1">
        <v>14.2</v>
      </c>
    </row>
    <row r="620">
      <c r="A620" s="1" t="s">
        <v>115</v>
      </c>
      <c r="B620" s="1">
        <v>2014.0</v>
      </c>
      <c r="C620" s="1">
        <v>81.4</v>
      </c>
      <c r="D620" s="1">
        <v>55.0</v>
      </c>
      <c r="E620" s="1">
        <v>8.49</v>
      </c>
      <c r="F620" s="1">
        <v>409.6000248</v>
      </c>
      <c r="G620" s="1">
        <v>69.2</v>
      </c>
      <c r="H620" s="1">
        <v>9.75</v>
      </c>
      <c r="I620" s="1">
        <v>2618.92599</v>
      </c>
      <c r="J620" s="2">
        <v>427364.0</v>
      </c>
      <c r="K620" s="1">
        <v>14.3</v>
      </c>
    </row>
    <row r="621">
      <c r="A621" s="1" t="s">
        <v>115</v>
      </c>
      <c r="B621" s="1">
        <v>2015.0</v>
      </c>
      <c r="C621" s="1">
        <v>81.7</v>
      </c>
      <c r="D621" s="1">
        <v>54.0</v>
      </c>
      <c r="E621" s="5">
        <f>AVERAGE(E616:E620)</f>
        <v>7.912</v>
      </c>
      <c r="F621" s="4">
        <f>AVERAGE(F616,F618:F620)</f>
        <v>351.2717133</v>
      </c>
      <c r="G621" s="1">
        <v>69.6</v>
      </c>
      <c r="H621" s="5">
        <f>AVERAGE(H616:H620)</f>
        <v>9.498</v>
      </c>
      <c r="I621" s="1">
        <v>23819.4636</v>
      </c>
      <c r="J621" s="2">
        <v>431874.0</v>
      </c>
      <c r="K621" s="1">
        <v>14.6</v>
      </c>
    </row>
    <row r="622">
      <c r="A622" s="1" t="s">
        <v>116</v>
      </c>
      <c r="B622" s="1">
        <v>2013.0</v>
      </c>
      <c r="C622" s="4">
        <v>0.0</v>
      </c>
      <c r="D622" s="4">
        <v>0.0</v>
      </c>
      <c r="E622" s="1">
        <v>0.01</v>
      </c>
      <c r="F622" s="1">
        <v>871.8783173</v>
      </c>
      <c r="G622" s="1">
        <v>81.6</v>
      </c>
      <c r="H622" s="1">
        <v>17.24</v>
      </c>
      <c r="I622" s="1">
        <v>3617.752354</v>
      </c>
      <c r="J622" s="7">
        <v>0.0</v>
      </c>
      <c r="K622" s="1">
        <v>0.0</v>
      </c>
    </row>
    <row r="623">
      <c r="A623" s="1" t="s">
        <v>117</v>
      </c>
      <c r="B623" s="1">
        <v>2010.0</v>
      </c>
      <c r="C623" s="1">
        <v>62.0</v>
      </c>
      <c r="D623" s="1">
        <v>214.0</v>
      </c>
      <c r="E623" s="1">
        <v>0.01</v>
      </c>
      <c r="F623" s="3">
        <f>AVERAGE(F624:F625,F627)</f>
        <v>74.22919273</v>
      </c>
      <c r="G623" s="1">
        <v>27.4</v>
      </c>
      <c r="H623" s="1">
        <v>3.28</v>
      </c>
      <c r="I623" s="1">
        <v>123.383675</v>
      </c>
      <c r="J623" s="2">
        <v>369543.0</v>
      </c>
      <c r="K623" s="1">
        <v>7.6</v>
      </c>
    </row>
    <row r="624">
      <c r="A624" s="1" t="s">
        <v>117</v>
      </c>
      <c r="B624" s="1">
        <v>2011.0</v>
      </c>
      <c r="C624" s="1">
        <v>62.2</v>
      </c>
      <c r="D624" s="1">
        <v>212.0</v>
      </c>
      <c r="E624" s="1">
        <v>0.01</v>
      </c>
      <c r="F624" s="1">
        <v>79.27658464</v>
      </c>
      <c r="G624" s="1">
        <v>28.1</v>
      </c>
      <c r="H624" s="1">
        <v>2.87</v>
      </c>
      <c r="I624" s="1">
        <v>1393.261593</v>
      </c>
      <c r="J624" s="2">
        <v>3717672.0</v>
      </c>
      <c r="K624" s="1">
        <v>7.7</v>
      </c>
    </row>
    <row r="625">
      <c r="A625" s="1" t="s">
        <v>117</v>
      </c>
      <c r="B625" s="1">
        <v>2012.0</v>
      </c>
      <c r="C625" s="1">
        <v>62.5</v>
      </c>
      <c r="D625" s="1">
        <v>29.0</v>
      </c>
      <c r="E625" s="1">
        <v>0.01</v>
      </c>
      <c r="F625" s="1">
        <v>62.48419552</v>
      </c>
      <c r="G625" s="1">
        <v>28.8</v>
      </c>
      <c r="H625" s="1">
        <v>3.36</v>
      </c>
      <c r="I625" s="1">
        <v>1364.283745</v>
      </c>
      <c r="J625" s="2">
        <v>383239.0</v>
      </c>
      <c r="K625" s="1">
        <v>7.8</v>
      </c>
    </row>
    <row r="626">
      <c r="A626" s="1" t="s">
        <v>117</v>
      </c>
      <c r="B626" s="1">
        <v>2013.0</v>
      </c>
      <c r="C626" s="1">
        <v>62.7</v>
      </c>
      <c r="D626" s="1">
        <v>28.0</v>
      </c>
      <c r="E626" s="1">
        <v>0.01</v>
      </c>
      <c r="F626" s="3">
        <f>AVERAGE(F624:F625,F627)</f>
        <v>74.22919273</v>
      </c>
      <c r="G626" s="1">
        <v>29.4</v>
      </c>
      <c r="H626" s="1">
        <v>3.63</v>
      </c>
      <c r="I626" s="1">
        <v>145.57838</v>
      </c>
      <c r="J626" s="2">
        <v>394617.0</v>
      </c>
      <c r="K626" s="1">
        <v>8.2</v>
      </c>
    </row>
    <row r="627">
      <c r="A627" s="1" t="s">
        <v>117</v>
      </c>
      <c r="B627" s="1">
        <v>2014.0</v>
      </c>
      <c r="C627" s="1">
        <v>63.0</v>
      </c>
      <c r="D627" s="1">
        <v>26.0</v>
      </c>
      <c r="E627" s="1">
        <v>0.01</v>
      </c>
      <c r="F627" s="1">
        <v>80.92679802</v>
      </c>
      <c r="G627" s="1">
        <v>3.1</v>
      </c>
      <c r="H627" s="1">
        <v>3.77</v>
      </c>
      <c r="I627" s="1">
        <v>1326.66882</v>
      </c>
      <c r="J627" s="2">
        <v>46392.0</v>
      </c>
      <c r="K627" s="1">
        <v>8.5</v>
      </c>
    </row>
    <row r="628">
      <c r="A628" s="1" t="s">
        <v>117</v>
      </c>
      <c r="B628" s="1">
        <v>2015.0</v>
      </c>
      <c r="C628" s="1">
        <v>63.1</v>
      </c>
      <c r="D628" s="1">
        <v>25.0</v>
      </c>
      <c r="E628" s="4">
        <v>0.01</v>
      </c>
      <c r="F628" s="4">
        <f>AVERAGE(F624:F625,F627)</f>
        <v>74.22919273</v>
      </c>
      <c r="G628" s="1">
        <v>3.8</v>
      </c>
      <c r="H628" s="5">
        <f>AVERAGE(H623:H627)</f>
        <v>3.382</v>
      </c>
      <c r="I628" s="1">
        <v>1158.256469</v>
      </c>
      <c r="J628" s="2">
        <v>4182341.0</v>
      </c>
      <c r="K628" s="1">
        <v>8.5</v>
      </c>
    </row>
    <row r="629">
      <c r="A629" s="1" t="s">
        <v>118</v>
      </c>
      <c r="B629" s="1">
        <v>2010.0</v>
      </c>
      <c r="C629" s="1">
        <v>73.3</v>
      </c>
      <c r="D629" s="1">
        <v>163.0</v>
      </c>
      <c r="E629" s="1">
        <v>2.95</v>
      </c>
      <c r="F629" s="3">
        <f>AVERAGE(F630:F632)</f>
        <v>917.1535978</v>
      </c>
      <c r="G629" s="1">
        <v>3.7</v>
      </c>
      <c r="H629" s="1">
        <v>5.29</v>
      </c>
      <c r="I629" s="1">
        <v>8.376432</v>
      </c>
      <c r="J629" s="2">
        <v>1254.0</v>
      </c>
      <c r="K629" s="1">
        <v>14.0</v>
      </c>
    </row>
    <row r="630">
      <c r="A630" s="1" t="s">
        <v>118</v>
      </c>
      <c r="B630" s="1">
        <v>2011.0</v>
      </c>
      <c r="C630" s="1">
        <v>73.6</v>
      </c>
      <c r="D630" s="1">
        <v>158.0</v>
      </c>
      <c r="E630" s="1">
        <v>3.03</v>
      </c>
      <c r="F630" s="1">
        <v>918.807245</v>
      </c>
      <c r="G630" s="1">
        <v>31.3</v>
      </c>
      <c r="H630" s="1">
        <v>5.2</v>
      </c>
      <c r="I630" s="1">
        <v>9197.26972</v>
      </c>
      <c r="J630" s="2">
        <v>125244.0</v>
      </c>
      <c r="K630" s="1">
        <v>14.1</v>
      </c>
    </row>
    <row r="631">
      <c r="A631" s="1" t="s">
        <v>118</v>
      </c>
      <c r="B631" s="1">
        <v>2012.0</v>
      </c>
      <c r="C631" s="1">
        <v>73.9</v>
      </c>
      <c r="D631" s="1">
        <v>154.0</v>
      </c>
      <c r="E631" s="5">
        <f>AVERAGE(E629:E630)</f>
        <v>2.99</v>
      </c>
      <c r="F631" s="1">
        <v>915.1859205</v>
      </c>
      <c r="G631" s="1">
        <v>31.8</v>
      </c>
      <c r="H631" s="1">
        <v>4.76</v>
      </c>
      <c r="I631" s="1">
        <v>9291.227619</v>
      </c>
      <c r="J631" s="2">
        <v>1255882.0</v>
      </c>
      <c r="K631" s="1">
        <v>14.3</v>
      </c>
    </row>
    <row r="632">
      <c r="A632" s="1" t="s">
        <v>118</v>
      </c>
      <c r="B632" s="1">
        <v>2013.0</v>
      </c>
      <c r="C632" s="1">
        <v>74.1</v>
      </c>
      <c r="D632" s="1">
        <v>147.0</v>
      </c>
      <c r="E632" s="5">
        <f>AVERAGE(E629:E630)</f>
        <v>2.99</v>
      </c>
      <c r="F632" s="1">
        <v>917.467628</v>
      </c>
      <c r="G632" s="1">
        <v>32.3</v>
      </c>
      <c r="H632" s="1">
        <v>4.82</v>
      </c>
      <c r="I632" s="1">
        <v>9637.265</v>
      </c>
      <c r="J632" s="2">
        <v>1258653.0</v>
      </c>
      <c r="K632" s="1">
        <v>14.7</v>
      </c>
    </row>
    <row r="633">
      <c r="A633" s="1" t="s">
        <v>118</v>
      </c>
      <c r="B633" s="1">
        <v>2014.0</v>
      </c>
      <c r="C633" s="1">
        <v>74.2</v>
      </c>
      <c r="D633" s="1">
        <v>148.0</v>
      </c>
      <c r="E633" s="3">
        <f>AVERAGE(E629:E630)</f>
        <v>2.99</v>
      </c>
      <c r="F633" s="3">
        <f>AVERAGE(F630:F632)</f>
        <v>917.1535978</v>
      </c>
      <c r="G633" s="1">
        <v>32.8</v>
      </c>
      <c r="H633" s="1">
        <v>4.81</v>
      </c>
      <c r="I633" s="1">
        <v>1153.93822</v>
      </c>
      <c r="J633" s="2">
        <v>126934.0</v>
      </c>
      <c r="K633" s="1">
        <v>14.7</v>
      </c>
    </row>
    <row r="634">
      <c r="A634" s="1" t="s">
        <v>118</v>
      </c>
      <c r="B634" s="1">
        <v>2015.0</v>
      </c>
      <c r="C634" s="1">
        <v>74.6</v>
      </c>
      <c r="D634" s="1">
        <v>146.0</v>
      </c>
      <c r="E634" s="5">
        <f>AVERAGE(E629:E630)</f>
        <v>2.99</v>
      </c>
      <c r="F634" s="4">
        <f>AVERAGE(F630:F632)</f>
        <v>917.1535978</v>
      </c>
      <c r="G634" s="1">
        <v>33.3</v>
      </c>
      <c r="H634" s="5">
        <f>AVERAGE(H629:H633)</f>
        <v>4.976</v>
      </c>
      <c r="I634" s="1">
        <v>9252.11724</v>
      </c>
      <c r="J634" s="2">
        <v>126265.0</v>
      </c>
      <c r="K634" s="1">
        <v>15.2</v>
      </c>
    </row>
    <row r="635">
      <c r="A635" s="1" t="s">
        <v>119</v>
      </c>
      <c r="B635" s="1">
        <v>2010.0</v>
      </c>
      <c r="C635" s="1">
        <v>75.6</v>
      </c>
      <c r="D635" s="1">
        <v>127.0</v>
      </c>
      <c r="E635" s="1">
        <v>5.21</v>
      </c>
      <c r="F635" s="1">
        <v>1033.039737</v>
      </c>
      <c r="G635" s="1">
        <v>6.1</v>
      </c>
      <c r="H635" s="1">
        <v>6.39</v>
      </c>
      <c r="I635" s="1">
        <v>8959.581416</v>
      </c>
      <c r="J635" s="2">
        <v>1.17318941E8</v>
      </c>
      <c r="K635" s="1">
        <v>12.5</v>
      </c>
    </row>
    <row r="636">
      <c r="A636" s="1" t="s">
        <v>119</v>
      </c>
      <c r="B636" s="1">
        <v>2011.0</v>
      </c>
      <c r="C636" s="1">
        <v>76.1</v>
      </c>
      <c r="D636" s="1">
        <v>124.0</v>
      </c>
      <c r="E636" s="1">
        <v>5.3</v>
      </c>
      <c r="F636" s="1">
        <v>1117.196097</v>
      </c>
      <c r="G636" s="1">
        <v>6.8</v>
      </c>
      <c r="H636" s="1">
        <v>6.4</v>
      </c>
      <c r="I636" s="1">
        <v>9834.472689</v>
      </c>
      <c r="J636" s="2">
        <v>119917.0</v>
      </c>
      <c r="K636" s="1">
        <v>12.6</v>
      </c>
    </row>
    <row r="637">
      <c r="A637" s="1" t="s">
        <v>119</v>
      </c>
      <c r="B637" s="1">
        <v>2012.0</v>
      </c>
      <c r="C637" s="1">
        <v>76.3</v>
      </c>
      <c r="D637" s="1">
        <v>123.0</v>
      </c>
      <c r="E637" s="1">
        <v>5.29</v>
      </c>
      <c r="F637" s="3">
        <f>AVERAGE(F635:F636)</f>
        <v>1075.117917</v>
      </c>
      <c r="G637" s="1">
        <v>61.5</v>
      </c>
      <c r="H637" s="1">
        <v>6.21</v>
      </c>
      <c r="I637" s="1">
        <v>982.532572</v>
      </c>
      <c r="J637" s="2">
        <v>1282837.0</v>
      </c>
      <c r="K637" s="1">
        <v>12.7</v>
      </c>
    </row>
    <row r="638">
      <c r="A638" s="1" t="s">
        <v>119</v>
      </c>
      <c r="B638" s="1">
        <v>2013.0</v>
      </c>
      <c r="C638" s="1">
        <v>76.6</v>
      </c>
      <c r="D638" s="1">
        <v>12.0</v>
      </c>
      <c r="E638" s="1">
        <v>5.23</v>
      </c>
      <c r="F638" s="3">
        <f>AVERAGE(F635:F636)</f>
        <v>1075.117917</v>
      </c>
      <c r="G638" s="1">
        <v>62.1</v>
      </c>
      <c r="H638" s="1">
        <v>6.3</v>
      </c>
      <c r="I638" s="1">
        <v>1298.86766</v>
      </c>
      <c r="J638" s="2">
        <v>1.22535969E8</v>
      </c>
      <c r="K638" s="1">
        <v>12.9</v>
      </c>
    </row>
    <row r="639">
      <c r="A639" s="1" t="s">
        <v>119</v>
      </c>
      <c r="B639" s="1">
        <v>2014.0</v>
      </c>
      <c r="C639" s="1">
        <v>76.6</v>
      </c>
      <c r="D639" s="1">
        <v>122.0</v>
      </c>
      <c r="E639" s="1">
        <v>5.26</v>
      </c>
      <c r="F639" s="3">
        <f>AVERAGE(F635:F636)</f>
        <v>1075.117917</v>
      </c>
      <c r="G639" s="1">
        <v>62.8</v>
      </c>
      <c r="H639" s="1">
        <v>6.3</v>
      </c>
      <c r="I639" s="1">
        <v>1452.27766</v>
      </c>
      <c r="J639" s="2">
        <v>1242216.0</v>
      </c>
      <c r="K639" s="1">
        <v>13.1</v>
      </c>
    </row>
    <row r="640">
      <c r="A640" s="1" t="s">
        <v>119</v>
      </c>
      <c r="B640" s="1">
        <v>2015.0</v>
      </c>
      <c r="C640" s="1">
        <v>76.7</v>
      </c>
      <c r="D640" s="1">
        <v>122.0</v>
      </c>
      <c r="E640" s="5">
        <f>AVERAGE(E635:E639)</f>
        <v>5.258</v>
      </c>
      <c r="F640" s="4">
        <f>AVERAGE(F635:F636)</f>
        <v>1075.117917</v>
      </c>
      <c r="G640" s="1">
        <v>63.5</v>
      </c>
      <c r="H640" s="5">
        <f>AVERAGE(H635:H639)</f>
        <v>6.32</v>
      </c>
      <c r="I640" s="1">
        <v>9143.128494</v>
      </c>
      <c r="J640" s="2">
        <v>1.2589949E7</v>
      </c>
      <c r="K640" s="1">
        <v>13.3</v>
      </c>
    </row>
    <row r="641">
      <c r="A641" s="1" t="s">
        <v>120</v>
      </c>
      <c r="B641" s="1">
        <v>2010.0</v>
      </c>
      <c r="C641" s="1">
        <v>68.7</v>
      </c>
      <c r="D641" s="1">
        <v>171.0</v>
      </c>
      <c r="E641" s="1">
        <v>1.76</v>
      </c>
      <c r="F641" s="1">
        <v>0.0</v>
      </c>
      <c r="G641" s="1">
        <v>66.4</v>
      </c>
      <c r="H641" s="1">
        <v>13.83</v>
      </c>
      <c r="I641" s="4">
        <v>0.0</v>
      </c>
      <c r="J641" s="7">
        <v>0.0</v>
      </c>
      <c r="K641" s="1">
        <v>11.5</v>
      </c>
    </row>
    <row r="642">
      <c r="A642" s="1" t="s">
        <v>120</v>
      </c>
      <c r="B642" s="1">
        <v>2011.0</v>
      </c>
      <c r="C642" s="1">
        <v>68.9</v>
      </c>
      <c r="D642" s="1">
        <v>169.0</v>
      </c>
      <c r="E642" s="1">
        <v>1.89</v>
      </c>
      <c r="F642" s="1">
        <v>0.0</v>
      </c>
      <c r="G642" s="1">
        <v>67.0</v>
      </c>
      <c r="H642" s="1">
        <v>13.76</v>
      </c>
      <c r="I642" s="4">
        <v>0.0</v>
      </c>
      <c r="J642" s="7">
        <v>0.0</v>
      </c>
      <c r="K642" s="1">
        <v>11.7</v>
      </c>
    </row>
    <row r="643">
      <c r="A643" s="1" t="s">
        <v>120</v>
      </c>
      <c r="B643" s="1">
        <v>2012.0</v>
      </c>
      <c r="C643" s="1">
        <v>69.0</v>
      </c>
      <c r="D643" s="1">
        <v>168.0</v>
      </c>
      <c r="E643" s="1">
        <v>2.98</v>
      </c>
      <c r="F643" s="1">
        <v>0.0</v>
      </c>
      <c r="G643" s="1">
        <v>67.5</v>
      </c>
      <c r="H643" s="1">
        <v>12.77</v>
      </c>
      <c r="I643" s="4">
        <v>0.0</v>
      </c>
      <c r="J643" s="7">
        <v>0.0</v>
      </c>
      <c r="K643" s="1">
        <v>11.7</v>
      </c>
    </row>
    <row r="644">
      <c r="A644" s="1" t="s">
        <v>120</v>
      </c>
      <c r="B644" s="1">
        <v>2013.0</v>
      </c>
      <c r="C644" s="1">
        <v>69.2</v>
      </c>
      <c r="D644" s="1">
        <v>166.0</v>
      </c>
      <c r="E644" s="1">
        <v>1.67</v>
      </c>
      <c r="F644" s="1">
        <v>0.0</v>
      </c>
      <c r="G644" s="1">
        <v>68.1</v>
      </c>
      <c r="H644" s="1">
        <v>13.38</v>
      </c>
      <c r="I644" s="4">
        <v>0.0</v>
      </c>
      <c r="J644" s="7">
        <v>0.0</v>
      </c>
      <c r="K644" s="1">
        <v>11.7</v>
      </c>
    </row>
    <row r="645">
      <c r="A645" s="1" t="s">
        <v>120</v>
      </c>
      <c r="B645" s="1">
        <v>2014.0</v>
      </c>
      <c r="C645" s="1">
        <v>69.4</v>
      </c>
      <c r="D645" s="1">
        <v>164.0</v>
      </c>
      <c r="E645" s="1">
        <v>1.58</v>
      </c>
      <c r="F645" s="1">
        <v>0.0</v>
      </c>
      <c r="G645" s="1">
        <v>68.7</v>
      </c>
      <c r="H645" s="1">
        <v>13.71</v>
      </c>
      <c r="I645" s="4">
        <v>0.0</v>
      </c>
      <c r="J645" s="7">
        <v>0.0</v>
      </c>
      <c r="K645" s="1">
        <v>11.7</v>
      </c>
    </row>
    <row r="646">
      <c r="A646" s="1" t="s">
        <v>120</v>
      </c>
      <c r="B646" s="1">
        <v>2015.0</v>
      </c>
      <c r="C646" s="1">
        <v>69.4</v>
      </c>
      <c r="D646" s="1">
        <v>166.0</v>
      </c>
      <c r="E646" s="4">
        <f>AVERAGE(E641:E645)</f>
        <v>1.976</v>
      </c>
      <c r="F646" s="1">
        <v>0.0</v>
      </c>
      <c r="G646" s="1">
        <v>69.4</v>
      </c>
      <c r="H646" s="4">
        <v>0.0</v>
      </c>
      <c r="I646" s="4">
        <v>0.0</v>
      </c>
      <c r="J646" s="7">
        <v>0.0</v>
      </c>
      <c r="K646" s="1">
        <v>11.7</v>
      </c>
    </row>
    <row r="647">
      <c r="A647" s="1" t="s">
        <v>121</v>
      </c>
      <c r="B647" s="1">
        <v>2013.0</v>
      </c>
      <c r="C647" s="1">
        <v>0.0</v>
      </c>
      <c r="D647" s="1">
        <v>0.0</v>
      </c>
      <c r="E647" s="1">
        <v>0.01</v>
      </c>
      <c r="F647" s="1">
        <v>0.0</v>
      </c>
      <c r="G647" s="4">
        <v>0.0</v>
      </c>
      <c r="H647" s="1">
        <v>4.3</v>
      </c>
      <c r="I647" s="4">
        <v>0.0</v>
      </c>
      <c r="J647" s="7">
        <v>0.0</v>
      </c>
      <c r="K647" s="4">
        <v>0.0</v>
      </c>
    </row>
    <row r="648">
      <c r="A648" s="1" t="s">
        <v>122</v>
      </c>
      <c r="B648" s="1">
        <v>2010.0</v>
      </c>
      <c r="C648" s="1">
        <v>66.3</v>
      </c>
      <c r="D648" s="1">
        <v>25.0</v>
      </c>
      <c r="E648" s="1">
        <v>5.8</v>
      </c>
      <c r="F648" s="1">
        <v>22.31624272</v>
      </c>
      <c r="G648" s="1">
        <v>46.9</v>
      </c>
      <c r="H648" s="1">
        <v>4.7</v>
      </c>
      <c r="I648" s="1">
        <v>265.353659</v>
      </c>
      <c r="J648" s="2">
        <v>271265.0</v>
      </c>
      <c r="K648" s="1">
        <v>14.3</v>
      </c>
    </row>
    <row r="649">
      <c r="A649" s="1" t="s">
        <v>122</v>
      </c>
      <c r="B649" s="1">
        <v>2011.0</v>
      </c>
      <c r="C649" s="1">
        <v>67.3</v>
      </c>
      <c r="D649" s="1">
        <v>235.0</v>
      </c>
      <c r="E649" s="3">
        <v>5.8</v>
      </c>
      <c r="F649" s="1">
        <v>257.8403154</v>
      </c>
      <c r="G649" s="1">
        <v>48.0</v>
      </c>
      <c r="H649" s="1">
        <v>4.45</v>
      </c>
      <c r="I649" s="1">
        <v>3769.595255</v>
      </c>
      <c r="J649" s="2">
        <v>2761516.0</v>
      </c>
      <c r="K649" s="1">
        <v>14.6</v>
      </c>
    </row>
    <row r="650">
      <c r="A650" s="1" t="s">
        <v>122</v>
      </c>
      <c r="B650" s="1">
        <v>2012.0</v>
      </c>
      <c r="C650" s="1">
        <v>67.8</v>
      </c>
      <c r="D650" s="1">
        <v>231.0</v>
      </c>
      <c r="E650" s="3">
        <v>5.8</v>
      </c>
      <c r="F650" s="1">
        <v>253.8285861</v>
      </c>
      <c r="G650" s="1">
        <v>49.2</v>
      </c>
      <c r="H650" s="1">
        <v>4.22</v>
      </c>
      <c r="I650" s="1">
        <v>4368.82248</v>
      </c>
      <c r="J650" s="2">
        <v>2814226.0</v>
      </c>
      <c r="K650" s="1">
        <v>14.7</v>
      </c>
    </row>
    <row r="651">
      <c r="A651" s="1" t="s">
        <v>122</v>
      </c>
      <c r="B651" s="1">
        <v>2013.0</v>
      </c>
      <c r="C651" s="1">
        <v>68.1</v>
      </c>
      <c r="D651" s="1">
        <v>227.0</v>
      </c>
      <c r="E651" s="3">
        <v>5.8</v>
      </c>
      <c r="F651" s="1">
        <v>241.1958645</v>
      </c>
      <c r="G651" s="1">
        <v>5.4</v>
      </c>
      <c r="H651" s="1">
        <v>4.21</v>
      </c>
      <c r="I651" s="1">
        <v>4385.379355</v>
      </c>
      <c r="J651" s="2">
        <v>286917.0</v>
      </c>
      <c r="K651" s="1">
        <v>14.7</v>
      </c>
    </row>
    <row r="652">
      <c r="A652" s="1" t="s">
        <v>122</v>
      </c>
      <c r="B652" s="1">
        <v>2014.0</v>
      </c>
      <c r="C652" s="1">
        <v>68.4</v>
      </c>
      <c r="D652" s="1">
        <v>225.0</v>
      </c>
      <c r="E652" s="3">
        <v>5.8</v>
      </c>
      <c r="F652" s="1">
        <v>281.0023992</v>
      </c>
      <c r="G652" s="1">
        <v>51.5</v>
      </c>
      <c r="H652" s="1">
        <v>4.73</v>
      </c>
      <c r="I652" s="1">
        <v>4181.583321</v>
      </c>
      <c r="J652" s="2">
        <v>2923896.0</v>
      </c>
      <c r="K652" s="1">
        <v>14.8</v>
      </c>
    </row>
    <row r="653">
      <c r="A653" s="1" t="s">
        <v>122</v>
      </c>
      <c r="B653" s="1">
        <v>2015.0</v>
      </c>
      <c r="C653" s="1">
        <v>68.8</v>
      </c>
      <c r="D653" s="1">
        <v>222.0</v>
      </c>
      <c r="E653" s="4">
        <v>5.8</v>
      </c>
      <c r="F653" s="4">
        <f>AVERAGE(F648:F652)</f>
        <v>211.2366816</v>
      </c>
      <c r="G653" s="1">
        <v>52.7</v>
      </c>
      <c r="H653" s="5">
        <f>AVERAGE(H648:H652)</f>
        <v>4.462</v>
      </c>
      <c r="I653" s="1">
        <v>3944.1839</v>
      </c>
      <c r="J653" s="2">
        <v>2976877.0</v>
      </c>
      <c r="K653" s="1">
        <v>14.8</v>
      </c>
    </row>
    <row r="654">
      <c r="A654" s="1" t="s">
        <v>123</v>
      </c>
      <c r="B654" s="1">
        <v>2010.0</v>
      </c>
      <c r="C654" s="1">
        <v>75.3</v>
      </c>
      <c r="D654" s="1">
        <v>115.0</v>
      </c>
      <c r="E654" s="1">
        <v>6.56</v>
      </c>
      <c r="F654" s="1">
        <v>635.4849381</v>
      </c>
      <c r="G654" s="1">
        <v>59.1</v>
      </c>
      <c r="H654" s="1">
        <v>6.9</v>
      </c>
      <c r="I654" s="1">
        <v>6682.281158</v>
      </c>
      <c r="J654" s="2">
        <v>619428.0</v>
      </c>
      <c r="K654" s="1">
        <v>15.0</v>
      </c>
    </row>
    <row r="655">
      <c r="A655" s="1" t="s">
        <v>123</v>
      </c>
      <c r="B655" s="1">
        <v>2011.0</v>
      </c>
      <c r="C655" s="1">
        <v>75.4</v>
      </c>
      <c r="D655" s="1">
        <v>113.0</v>
      </c>
      <c r="E655" s="1">
        <v>6.56</v>
      </c>
      <c r="F655" s="1">
        <v>666.7374371</v>
      </c>
      <c r="G655" s="1">
        <v>59.7</v>
      </c>
      <c r="H655" s="1">
        <v>6.92</v>
      </c>
      <c r="I655" s="1">
        <v>7318.742449</v>
      </c>
      <c r="J655" s="2">
        <v>6279.0</v>
      </c>
      <c r="K655" s="1">
        <v>15.1</v>
      </c>
    </row>
    <row r="656">
      <c r="A656" s="1" t="s">
        <v>123</v>
      </c>
      <c r="B656" s="1">
        <v>2012.0</v>
      </c>
      <c r="C656" s="1">
        <v>75.6</v>
      </c>
      <c r="D656" s="1">
        <v>11.0</v>
      </c>
      <c r="E656" s="3">
        <v>6.56</v>
      </c>
      <c r="F656" s="1">
        <v>648.1331781</v>
      </c>
      <c r="G656" s="1">
        <v>6.2</v>
      </c>
      <c r="H656" s="1">
        <v>7.25</v>
      </c>
      <c r="I656" s="1">
        <v>6586.71929</v>
      </c>
      <c r="J656" s="2">
        <v>6261.0</v>
      </c>
      <c r="K656" s="1">
        <v>15.1</v>
      </c>
    </row>
    <row r="657">
      <c r="A657" s="1" t="s">
        <v>123</v>
      </c>
      <c r="B657" s="1">
        <v>2013.0</v>
      </c>
      <c r="C657" s="1">
        <v>75.8</v>
      </c>
      <c r="D657" s="1">
        <v>19.0</v>
      </c>
      <c r="E657" s="3">
        <v>6.56</v>
      </c>
      <c r="F657" s="1">
        <v>707.144691</v>
      </c>
      <c r="G657" s="1">
        <v>6.7</v>
      </c>
      <c r="H657" s="1">
        <v>6.43</v>
      </c>
      <c r="I657" s="1">
        <v>7186.429787</v>
      </c>
      <c r="J657" s="2">
        <v>62127.0</v>
      </c>
      <c r="K657" s="1">
        <v>15.1</v>
      </c>
    </row>
    <row r="658">
      <c r="A658" s="1" t="s">
        <v>123</v>
      </c>
      <c r="B658" s="1">
        <v>2014.0</v>
      </c>
      <c r="C658" s="1">
        <v>75.9</v>
      </c>
      <c r="D658" s="1">
        <v>17.0</v>
      </c>
      <c r="E658" s="3">
        <v>6.56</v>
      </c>
      <c r="F658" s="1">
        <v>726.0291764</v>
      </c>
      <c r="G658" s="1">
        <v>61.3</v>
      </c>
      <c r="H658" s="1">
        <v>6.42</v>
      </c>
      <c r="I658" s="1">
        <v>7378.345289</v>
      </c>
      <c r="J658" s="2">
        <v>62181.0</v>
      </c>
      <c r="K658" s="1">
        <v>15.1</v>
      </c>
    </row>
    <row r="659">
      <c r="A659" s="1" t="s">
        <v>123</v>
      </c>
      <c r="B659" s="1">
        <v>2015.0</v>
      </c>
      <c r="C659" s="1">
        <v>76.1</v>
      </c>
      <c r="D659" s="1">
        <v>16.0</v>
      </c>
      <c r="E659" s="4">
        <v>6.56</v>
      </c>
      <c r="F659" s="4">
        <f>AVERAGE(F654:F658)</f>
        <v>676.7058841</v>
      </c>
      <c r="G659" s="1">
        <v>61.8</v>
      </c>
      <c r="H659" s="5">
        <f>AVERAGE(H654:H658)</f>
        <v>6.784</v>
      </c>
      <c r="I659" s="1">
        <v>6461.192554</v>
      </c>
      <c r="J659" s="2">
        <v>622159.0</v>
      </c>
      <c r="K659" s="1">
        <v>15.1</v>
      </c>
    </row>
    <row r="660">
      <c r="A660" s="1" t="s">
        <v>124</v>
      </c>
      <c r="B660" s="1">
        <v>2010.0</v>
      </c>
      <c r="C660" s="1">
        <v>72.8</v>
      </c>
      <c r="D660" s="1">
        <v>11.0</v>
      </c>
      <c r="E660" s="1">
        <v>0.56</v>
      </c>
      <c r="F660" s="1">
        <v>183.6592186</v>
      </c>
      <c r="G660" s="1">
        <v>53.6</v>
      </c>
      <c r="H660" s="1">
        <v>5.86</v>
      </c>
      <c r="I660" s="1">
        <v>2834.2472</v>
      </c>
      <c r="J660" s="2">
        <v>3249639.0</v>
      </c>
      <c r="K660" s="1">
        <v>10.7</v>
      </c>
    </row>
    <row r="661">
      <c r="A661" s="1" t="s">
        <v>124</v>
      </c>
      <c r="B661" s="1">
        <v>2011.0</v>
      </c>
      <c r="C661" s="1">
        <v>73.3</v>
      </c>
      <c r="D661" s="1">
        <v>14.0</v>
      </c>
      <c r="E661" s="1">
        <v>0.54</v>
      </c>
      <c r="F661" s="3">
        <f>AVERAGE(F660,F663:F664)</f>
        <v>187.417821</v>
      </c>
      <c r="G661" s="1">
        <v>54.6</v>
      </c>
      <c r="H661" s="1">
        <v>5.99</v>
      </c>
      <c r="I661" s="1">
        <v>339.91616</v>
      </c>
      <c r="J661" s="2">
        <v>3.2858823E7</v>
      </c>
      <c r="K661" s="1">
        <v>11.2</v>
      </c>
    </row>
    <row r="662">
      <c r="A662" s="1" t="s">
        <v>124</v>
      </c>
      <c r="B662" s="1">
        <v>2012.0</v>
      </c>
      <c r="C662" s="1">
        <v>73.6</v>
      </c>
      <c r="D662" s="1">
        <v>99.0</v>
      </c>
      <c r="E662" s="1">
        <v>0.55</v>
      </c>
      <c r="F662" s="3">
        <f>AVERAGE(F660,F663:F664)</f>
        <v>187.417821</v>
      </c>
      <c r="G662" s="1">
        <v>55.5</v>
      </c>
      <c r="H662" s="1">
        <v>6.15</v>
      </c>
      <c r="I662" s="1">
        <v>294.746728</v>
      </c>
      <c r="J662" s="2">
        <v>3.3333789E7</v>
      </c>
      <c r="K662" s="1">
        <v>11.6</v>
      </c>
    </row>
    <row r="663">
      <c r="A663" s="1" t="s">
        <v>124</v>
      </c>
      <c r="B663" s="1">
        <v>2013.0</v>
      </c>
      <c r="C663" s="1">
        <v>73.9</v>
      </c>
      <c r="D663" s="1">
        <v>97.0</v>
      </c>
      <c r="E663" s="1">
        <v>0.45</v>
      </c>
      <c r="F663" s="1">
        <v>179.8598949</v>
      </c>
      <c r="G663" s="1">
        <v>56.5</v>
      </c>
      <c r="H663" s="1">
        <v>5.94</v>
      </c>
      <c r="I663" s="1">
        <v>3111.762887</v>
      </c>
      <c r="J663" s="2">
        <v>3.3824769E7</v>
      </c>
      <c r="K663" s="1">
        <v>12.1</v>
      </c>
    </row>
    <row r="664">
      <c r="A664" s="1" t="s">
        <v>124</v>
      </c>
      <c r="B664" s="1">
        <v>2014.0</v>
      </c>
      <c r="C664" s="1">
        <v>74.1</v>
      </c>
      <c r="D664" s="1">
        <v>96.0</v>
      </c>
      <c r="E664" s="1">
        <v>0.43</v>
      </c>
      <c r="F664" s="1">
        <v>198.7343495</v>
      </c>
      <c r="G664" s="1">
        <v>57.5</v>
      </c>
      <c r="H664" s="1">
        <v>5.91</v>
      </c>
      <c r="I664" s="1">
        <v>3154.513484</v>
      </c>
      <c r="J664" s="2">
        <v>3431882.0</v>
      </c>
      <c r="K664" s="1">
        <v>12.1</v>
      </c>
    </row>
    <row r="665">
      <c r="A665" s="1" t="s">
        <v>124</v>
      </c>
      <c r="B665" s="1">
        <v>2015.0</v>
      </c>
      <c r="C665" s="1">
        <v>74.3</v>
      </c>
      <c r="D665" s="1">
        <v>95.0</v>
      </c>
      <c r="E665" s="5">
        <f>AVERAGE(E660:E664)</f>
        <v>0.506</v>
      </c>
      <c r="F665" s="4">
        <f>AVERAGE(F660,F663:F664)</f>
        <v>187.417821</v>
      </c>
      <c r="G665" s="1">
        <v>58.5</v>
      </c>
      <c r="H665" s="5">
        <f>AVERAGE(H660:H664)</f>
        <v>5.97</v>
      </c>
      <c r="I665" s="1">
        <v>2847.285569</v>
      </c>
      <c r="J665" s="2">
        <v>3483322.0</v>
      </c>
      <c r="K665" s="1">
        <v>12.1</v>
      </c>
    </row>
    <row r="666">
      <c r="A666" s="1" t="s">
        <v>125</v>
      </c>
      <c r="B666" s="1">
        <v>2010.0</v>
      </c>
      <c r="C666" s="1">
        <v>54.0</v>
      </c>
      <c r="D666" s="1">
        <v>47.0</v>
      </c>
      <c r="E666" s="1">
        <v>0.96</v>
      </c>
      <c r="F666" s="3">
        <f>AVERAGE(F667:F668,F670)</f>
        <v>48.54254891</v>
      </c>
      <c r="G666" s="1">
        <v>2.5</v>
      </c>
      <c r="H666" s="1">
        <v>5.38</v>
      </c>
      <c r="I666" s="1">
        <v>419.2258149</v>
      </c>
      <c r="J666" s="2">
        <v>2422145.0</v>
      </c>
      <c r="K666" s="1">
        <v>9.3</v>
      </c>
    </row>
    <row r="667">
      <c r="A667" s="1" t="s">
        <v>125</v>
      </c>
      <c r="B667" s="1">
        <v>2011.0</v>
      </c>
      <c r="C667" s="1">
        <v>54.3</v>
      </c>
      <c r="D667" s="1">
        <v>47.0</v>
      </c>
      <c r="E667" s="1">
        <v>0.94</v>
      </c>
      <c r="F667" s="1">
        <v>40.80617976</v>
      </c>
      <c r="G667" s="1">
        <v>2.9</v>
      </c>
      <c r="H667" s="1">
        <v>6.23</v>
      </c>
      <c r="I667" s="1">
        <v>526.5313517</v>
      </c>
      <c r="J667" s="2">
        <v>249395.0</v>
      </c>
      <c r="K667" s="1">
        <v>9.5</v>
      </c>
    </row>
    <row r="668">
      <c r="A668" s="1" t="s">
        <v>125</v>
      </c>
      <c r="B668" s="1">
        <v>2012.0</v>
      </c>
      <c r="C668" s="1">
        <v>54.8</v>
      </c>
      <c r="D668" s="1">
        <v>48.0</v>
      </c>
      <c r="E668" s="1">
        <v>1.19</v>
      </c>
      <c r="F668" s="1">
        <v>49.90987221</v>
      </c>
      <c r="G668" s="1">
        <v>21.3</v>
      </c>
      <c r="H668" s="1">
        <v>5.58</v>
      </c>
      <c r="I668" s="1">
        <v>566.513873</v>
      </c>
      <c r="J668" s="2">
        <v>2567666.0</v>
      </c>
      <c r="K668" s="1">
        <v>9.2</v>
      </c>
    </row>
    <row r="669">
      <c r="A669" s="1" t="s">
        <v>125</v>
      </c>
      <c r="B669" s="1">
        <v>2013.0</v>
      </c>
      <c r="C669" s="1">
        <v>55.3</v>
      </c>
      <c r="D669" s="1">
        <v>46.0</v>
      </c>
      <c r="E669" s="1">
        <v>1.16</v>
      </c>
      <c r="F669" s="3">
        <f>AVERAGE(F667:F668,F670)</f>
        <v>48.54254891</v>
      </c>
      <c r="G669" s="1">
        <v>21.8</v>
      </c>
      <c r="H669" s="1">
        <v>5.9</v>
      </c>
      <c r="I669" s="1">
        <v>65.985681</v>
      </c>
      <c r="J669" s="2">
        <v>2.6434372E7</v>
      </c>
      <c r="K669" s="1">
        <v>9.1</v>
      </c>
    </row>
    <row r="670">
      <c r="A670" s="1" t="s">
        <v>125</v>
      </c>
      <c r="B670" s="1">
        <v>2014.0</v>
      </c>
      <c r="C670" s="1">
        <v>56.7</v>
      </c>
      <c r="D670" s="1">
        <v>375.0</v>
      </c>
      <c r="E670" s="3">
        <f>AVERAGE(E666:E669)</f>
        <v>1.0625</v>
      </c>
      <c r="F670" s="1">
        <v>54.91159475</v>
      </c>
      <c r="G670" s="1">
        <v>22.2</v>
      </c>
      <c r="H670" s="1">
        <v>6.98</v>
      </c>
      <c r="I670" s="1">
        <v>623.2871141</v>
      </c>
      <c r="J670" s="2">
        <v>2.7212382E7</v>
      </c>
      <c r="K670" s="1">
        <v>9.1</v>
      </c>
    </row>
    <row r="671">
      <c r="A671" s="1" t="s">
        <v>125</v>
      </c>
      <c r="B671" s="1">
        <v>2015.0</v>
      </c>
      <c r="C671" s="1">
        <v>57.6</v>
      </c>
      <c r="D671" s="1">
        <v>355.0</v>
      </c>
      <c r="E671" s="5">
        <f>AVERAGE(E666:E669)</f>
        <v>1.0625</v>
      </c>
      <c r="F671" s="4">
        <f>AVERAGE(F667:F668,F670)</f>
        <v>48.54254891</v>
      </c>
      <c r="G671" s="1">
        <v>22.6</v>
      </c>
      <c r="H671" s="5">
        <f>AVERAGE(H666:H670)</f>
        <v>6.014</v>
      </c>
      <c r="I671" s="1">
        <v>528.3125597</v>
      </c>
      <c r="J671" s="2">
        <v>281691.0</v>
      </c>
      <c r="K671" s="1">
        <v>9.1</v>
      </c>
    </row>
    <row r="672">
      <c r="A672" s="1" t="s">
        <v>126</v>
      </c>
      <c r="B672" s="1">
        <v>2010.0</v>
      </c>
      <c r="C672" s="1">
        <v>65.4</v>
      </c>
      <c r="D672" s="1">
        <v>29.0</v>
      </c>
      <c r="E672" s="1">
        <v>0.3</v>
      </c>
      <c r="F672" s="1">
        <v>17.48293752</v>
      </c>
      <c r="G672" s="1">
        <v>19.8</v>
      </c>
      <c r="H672" s="1">
        <v>1.92</v>
      </c>
      <c r="I672" s="1">
        <v>987.7365832</v>
      </c>
      <c r="J672" s="2">
        <v>5155896.0</v>
      </c>
      <c r="K672" s="1">
        <v>8.8</v>
      </c>
    </row>
    <row r="673">
      <c r="A673" s="1" t="s">
        <v>126</v>
      </c>
      <c r="B673" s="1">
        <v>2011.0</v>
      </c>
      <c r="C673" s="1">
        <v>65.6</v>
      </c>
      <c r="D673" s="1">
        <v>27.0</v>
      </c>
      <c r="E673" s="1">
        <v>0.33</v>
      </c>
      <c r="F673" s="1">
        <v>21.23698847</v>
      </c>
      <c r="G673" s="1">
        <v>2.5</v>
      </c>
      <c r="H673" s="1">
        <v>1.87</v>
      </c>
      <c r="I673" s="1">
        <v>1186.423937</v>
      </c>
      <c r="J673" s="2">
        <v>555331.0</v>
      </c>
      <c r="K673" s="1">
        <v>9.1</v>
      </c>
    </row>
    <row r="674">
      <c r="A674" s="1" t="s">
        <v>126</v>
      </c>
      <c r="B674" s="1">
        <v>2012.0</v>
      </c>
      <c r="C674" s="1">
        <v>65.9</v>
      </c>
      <c r="D674" s="1">
        <v>25.0</v>
      </c>
      <c r="E674" s="1">
        <v>0.55</v>
      </c>
      <c r="F674" s="1">
        <v>38.4279083</v>
      </c>
      <c r="G674" s="1">
        <v>21.3</v>
      </c>
      <c r="H674" s="1">
        <v>2.22</v>
      </c>
      <c r="I674" s="1">
        <v>1171.58257</v>
      </c>
      <c r="J674" s="2">
        <v>5986514.0</v>
      </c>
      <c r="K674" s="1">
        <v>9.1</v>
      </c>
    </row>
    <row r="675">
      <c r="A675" s="1" t="s">
        <v>126</v>
      </c>
      <c r="B675" s="1">
        <v>2013.0</v>
      </c>
      <c r="C675" s="1">
        <v>66.2</v>
      </c>
      <c r="D675" s="1">
        <v>22.0</v>
      </c>
      <c r="E675" s="1">
        <v>0.7</v>
      </c>
      <c r="F675" s="1">
        <v>38.33793462</v>
      </c>
      <c r="G675" s="1">
        <v>22.1</v>
      </c>
      <c r="H675" s="1">
        <v>2.16</v>
      </c>
      <c r="I675" s="1">
        <v>1168.83947</v>
      </c>
      <c r="J675" s="2">
        <v>5.1448196E7</v>
      </c>
      <c r="K675" s="1">
        <v>9.1</v>
      </c>
    </row>
    <row r="676">
      <c r="A676" s="1" t="s">
        <v>126</v>
      </c>
      <c r="B676" s="1">
        <v>2014.0</v>
      </c>
      <c r="C676" s="1">
        <v>66.4</v>
      </c>
      <c r="D676" s="1">
        <v>21.0</v>
      </c>
      <c r="E676" s="3">
        <f>AVERAGE(E672:E675)</f>
        <v>0.47</v>
      </c>
      <c r="F676" s="1">
        <v>45.33788677</v>
      </c>
      <c r="G676" s="1">
        <v>22.9</v>
      </c>
      <c r="H676" s="1">
        <v>2.28</v>
      </c>
      <c r="I676" s="1">
        <v>1262.893782</v>
      </c>
      <c r="J676" s="2">
        <v>5.1924182E7</v>
      </c>
      <c r="K676" s="1">
        <v>9.1</v>
      </c>
    </row>
    <row r="677">
      <c r="A677" s="1" t="s">
        <v>126</v>
      </c>
      <c r="B677" s="1">
        <v>2015.0</v>
      </c>
      <c r="C677" s="1">
        <v>66.6</v>
      </c>
      <c r="D677" s="1">
        <v>199.0</v>
      </c>
      <c r="E677" s="5">
        <f>AVERAGE(E672:E675)</f>
        <v>0.47</v>
      </c>
      <c r="F677" s="4">
        <f>AVERAGE(F672:F676)</f>
        <v>32.16473114</v>
      </c>
      <c r="G677" s="1">
        <v>23.8</v>
      </c>
      <c r="H677" s="5">
        <f>AVERAGE(H672:H676)</f>
        <v>2.09</v>
      </c>
      <c r="I677" s="1">
        <v>1194.59137</v>
      </c>
      <c r="J677" s="2">
        <v>5243669.0</v>
      </c>
      <c r="K677" s="1">
        <v>9.1</v>
      </c>
    </row>
    <row r="678">
      <c r="A678" s="1" t="s">
        <v>127</v>
      </c>
      <c r="B678" s="1">
        <v>2010.0</v>
      </c>
      <c r="C678" s="1">
        <v>63.0</v>
      </c>
      <c r="D678" s="1">
        <v>299.0</v>
      </c>
      <c r="E678" s="1">
        <v>7.58</v>
      </c>
      <c r="F678" s="1">
        <v>719.5535161</v>
      </c>
      <c r="G678" s="1">
        <v>31.8</v>
      </c>
      <c r="H678" s="1">
        <v>7.89</v>
      </c>
      <c r="I678" s="1">
        <v>5191.58381</v>
      </c>
      <c r="J678" s="2">
        <v>217317.0</v>
      </c>
      <c r="K678" s="1">
        <v>11.4</v>
      </c>
    </row>
    <row r="679">
      <c r="A679" s="1" t="s">
        <v>127</v>
      </c>
      <c r="B679" s="1">
        <v>2011.0</v>
      </c>
      <c r="C679" s="1">
        <v>64.3</v>
      </c>
      <c r="D679" s="1">
        <v>268.0</v>
      </c>
      <c r="E679" s="1">
        <v>7.84</v>
      </c>
      <c r="F679" s="3">
        <f>AVERAGE(F678,F680:F682)</f>
        <v>757.1200674</v>
      </c>
      <c r="G679" s="1">
        <v>32.5</v>
      </c>
      <c r="H679" s="1">
        <v>8.78</v>
      </c>
      <c r="I679" s="1">
        <v>56.971392</v>
      </c>
      <c r="J679" s="2">
        <v>2215621.0</v>
      </c>
      <c r="K679" s="1">
        <v>11.5</v>
      </c>
    </row>
    <row r="680">
      <c r="A680" s="1" t="s">
        <v>127</v>
      </c>
      <c r="B680" s="1">
        <v>2012.0</v>
      </c>
      <c r="C680" s="1">
        <v>65.8</v>
      </c>
      <c r="D680" s="1">
        <v>232.0</v>
      </c>
      <c r="E680" s="3">
        <f>AVERAGE(E678:E679)</f>
        <v>7.71</v>
      </c>
      <c r="F680" s="1">
        <v>796.8734263</v>
      </c>
      <c r="G680" s="1">
        <v>33.3</v>
      </c>
      <c r="H680" s="1">
        <v>8.24</v>
      </c>
      <c r="I680" s="1">
        <v>5749.44752</v>
      </c>
      <c r="J680" s="2">
        <v>2263934.0</v>
      </c>
      <c r="K680" s="1">
        <v>11.5</v>
      </c>
    </row>
    <row r="681">
      <c r="A681" s="1" t="s">
        <v>127</v>
      </c>
      <c r="B681" s="1">
        <v>2013.0</v>
      </c>
      <c r="C681" s="1">
        <v>66.1</v>
      </c>
      <c r="D681" s="1">
        <v>232.0</v>
      </c>
      <c r="E681" s="3">
        <f>AVERAGE(E678:E679)</f>
        <v>7.71</v>
      </c>
      <c r="F681" s="1">
        <v>760.6550553</v>
      </c>
      <c r="G681" s="1">
        <v>34.1</v>
      </c>
      <c r="H681" s="1">
        <v>8.53</v>
      </c>
      <c r="I681" s="1">
        <v>5488.131712</v>
      </c>
      <c r="J681" s="2">
        <v>231652.0</v>
      </c>
      <c r="K681" s="1">
        <v>11.6</v>
      </c>
    </row>
    <row r="682">
      <c r="A682" s="1" t="s">
        <v>127</v>
      </c>
      <c r="B682" s="1">
        <v>2014.0</v>
      </c>
      <c r="C682" s="1">
        <v>65.9</v>
      </c>
      <c r="D682" s="1">
        <v>242.0</v>
      </c>
      <c r="E682" s="3">
        <f>AVERAGE(E678:E679)</f>
        <v>7.71</v>
      </c>
      <c r="F682" s="1">
        <v>751.3982719</v>
      </c>
      <c r="G682" s="1">
        <v>34.9</v>
      </c>
      <c r="H682" s="1">
        <v>8.93</v>
      </c>
      <c r="I682" s="1">
        <v>5421.343953</v>
      </c>
      <c r="J682" s="2">
        <v>237992.0</v>
      </c>
      <c r="K682" s="1">
        <v>11.7</v>
      </c>
    </row>
    <row r="683">
      <c r="A683" s="1" t="s">
        <v>127</v>
      </c>
      <c r="B683" s="1">
        <v>2015.0</v>
      </c>
      <c r="C683" s="1">
        <v>65.8</v>
      </c>
      <c r="D683" s="1">
        <v>248.0</v>
      </c>
      <c r="E683" s="5">
        <f>AVERAGE(E678:E679)</f>
        <v>7.71</v>
      </c>
      <c r="F683" s="4">
        <f>AVERAGE(F678,F680:F682)</f>
        <v>757.1200674</v>
      </c>
      <c r="G683" s="1">
        <v>35.7</v>
      </c>
      <c r="H683" s="5">
        <f>AVERAGE(H678:H682)</f>
        <v>8.474</v>
      </c>
      <c r="I683" s="1">
        <v>4737.66996</v>
      </c>
      <c r="J683" s="2">
        <v>2425561.0</v>
      </c>
      <c r="K683" s="1">
        <v>11.7</v>
      </c>
    </row>
    <row r="684">
      <c r="A684" s="1" t="s">
        <v>128</v>
      </c>
      <c r="B684" s="1">
        <v>2013.0</v>
      </c>
      <c r="C684" s="4">
        <v>0.0</v>
      </c>
      <c r="D684" s="4">
        <v>0.0</v>
      </c>
      <c r="E684" s="1">
        <v>0.01</v>
      </c>
      <c r="F684" s="1">
        <v>15.60659587</v>
      </c>
      <c r="G684" s="1">
        <v>87.3</v>
      </c>
      <c r="H684" s="1">
        <v>4.65</v>
      </c>
      <c r="I684" s="1">
        <v>136.18321</v>
      </c>
      <c r="J684" s="7">
        <v>0.0</v>
      </c>
      <c r="K684" s="1">
        <v>9.6</v>
      </c>
    </row>
    <row r="685">
      <c r="A685" s="1" t="s">
        <v>129</v>
      </c>
      <c r="B685" s="1">
        <v>2010.0</v>
      </c>
      <c r="C685" s="1">
        <v>68.0</v>
      </c>
      <c r="D685" s="1">
        <v>178.0</v>
      </c>
      <c r="E685" s="1">
        <v>0.24</v>
      </c>
      <c r="F685" s="1">
        <v>84.62302524</v>
      </c>
      <c r="G685" s="1">
        <v>16.4</v>
      </c>
      <c r="H685" s="1">
        <v>6.43</v>
      </c>
      <c r="I685" s="1">
        <v>592.1835216</v>
      </c>
      <c r="J685" s="2">
        <v>2723137.0</v>
      </c>
      <c r="K685" s="1">
        <v>11.1</v>
      </c>
    </row>
    <row r="686">
      <c r="A686" s="1" t="s">
        <v>129</v>
      </c>
      <c r="B686" s="1">
        <v>2011.0</v>
      </c>
      <c r="C686" s="1">
        <v>68.4</v>
      </c>
      <c r="D686" s="1">
        <v>172.0</v>
      </c>
      <c r="E686" s="1">
        <v>0.27</v>
      </c>
      <c r="F686" s="1">
        <v>112.1229028</v>
      </c>
      <c r="G686" s="1">
        <v>16.9</v>
      </c>
      <c r="H686" s="1">
        <v>6.73</v>
      </c>
      <c r="I686" s="1">
        <v>692.1166842</v>
      </c>
      <c r="J686" s="2">
        <v>2.7327147E7</v>
      </c>
      <c r="K686" s="1">
        <v>12.0</v>
      </c>
    </row>
    <row r="687">
      <c r="A687" s="1" t="s">
        <v>129</v>
      </c>
      <c r="B687" s="1">
        <v>2012.0</v>
      </c>
      <c r="C687" s="1">
        <v>68.9</v>
      </c>
      <c r="D687" s="1">
        <v>167.0</v>
      </c>
      <c r="E687" s="1">
        <v>0.26</v>
      </c>
      <c r="F687" s="1">
        <v>80.58788376</v>
      </c>
      <c r="G687" s="1">
        <v>17.4</v>
      </c>
      <c r="H687" s="1">
        <v>5.89</v>
      </c>
      <c r="I687" s="1">
        <v>681.7925868</v>
      </c>
      <c r="J687" s="2">
        <v>2.7649925E7</v>
      </c>
      <c r="K687" s="1">
        <v>12.3</v>
      </c>
    </row>
    <row r="688">
      <c r="A688" s="1" t="s">
        <v>129</v>
      </c>
      <c r="B688" s="1">
        <v>2013.0</v>
      </c>
      <c r="C688" s="1">
        <v>69.3</v>
      </c>
      <c r="D688" s="1">
        <v>162.0</v>
      </c>
      <c r="E688" s="1">
        <v>0.27</v>
      </c>
      <c r="F688" s="1">
        <v>80.15505125</v>
      </c>
      <c r="G688" s="1">
        <v>18.0</v>
      </c>
      <c r="H688" s="1">
        <v>5.69</v>
      </c>
      <c r="I688" s="1">
        <v>688.6172788</v>
      </c>
      <c r="J688" s="2">
        <v>2798531.0</v>
      </c>
      <c r="K688" s="1">
        <v>12.3</v>
      </c>
    </row>
    <row r="689">
      <c r="A689" s="1" t="s">
        <v>129</v>
      </c>
      <c r="B689" s="1">
        <v>2014.0</v>
      </c>
      <c r="C689" s="1">
        <v>69.6</v>
      </c>
      <c r="D689" s="1">
        <v>158.0</v>
      </c>
      <c r="E689" s="3">
        <f t="shared" ref="E689:F689" si="30">AVERAGE(E685:E688)</f>
        <v>0.26</v>
      </c>
      <c r="F689" s="3">
        <f t="shared" si="30"/>
        <v>89.37221576</v>
      </c>
      <c r="G689" s="1">
        <v>18.5</v>
      </c>
      <c r="H689" s="1">
        <v>5.8</v>
      </c>
      <c r="I689" s="1">
        <v>76.2386977</v>
      </c>
      <c r="J689" s="2">
        <v>2.8323241E7</v>
      </c>
      <c r="K689" s="1">
        <v>12.4</v>
      </c>
    </row>
    <row r="690">
      <c r="A690" s="1" t="s">
        <v>129</v>
      </c>
      <c r="B690" s="1">
        <v>2015.0</v>
      </c>
      <c r="C690" s="1">
        <v>69.2</v>
      </c>
      <c r="D690" s="1">
        <v>165.0</v>
      </c>
      <c r="E690" s="5">
        <f t="shared" ref="E690:F690" si="31">AVERAGE(E685:E688)</f>
        <v>0.26</v>
      </c>
      <c r="F690" s="4">
        <f t="shared" si="31"/>
        <v>89.37221576</v>
      </c>
      <c r="G690" s="1">
        <v>19.1</v>
      </c>
      <c r="H690" s="5">
        <f>AVERAGE(H684:H689)</f>
        <v>5.865</v>
      </c>
      <c r="I690" s="1">
        <v>743.7653489</v>
      </c>
      <c r="J690" s="2">
        <v>2.8656282E7</v>
      </c>
      <c r="K690" s="1">
        <v>12.2</v>
      </c>
    </row>
    <row r="691">
      <c r="A691" s="1" t="s">
        <v>130</v>
      </c>
      <c r="B691" s="1">
        <v>2010.0</v>
      </c>
      <c r="C691" s="1">
        <v>88.0</v>
      </c>
      <c r="D691" s="1">
        <v>64.0</v>
      </c>
      <c r="E691" s="1">
        <v>9.33</v>
      </c>
      <c r="F691" s="1">
        <v>1035.621437</v>
      </c>
      <c r="G691" s="1">
        <v>59.3</v>
      </c>
      <c r="H691" s="3">
        <f>AVERAGE(H693:H694)</f>
        <v>11.25</v>
      </c>
      <c r="I691" s="1">
        <v>5338.25483</v>
      </c>
      <c r="J691" s="2">
        <v>1.6615394E7</v>
      </c>
      <c r="K691" s="1">
        <v>17.0</v>
      </c>
    </row>
    <row r="692">
      <c r="A692" s="1" t="s">
        <v>130</v>
      </c>
      <c r="B692" s="1">
        <v>2011.0</v>
      </c>
      <c r="C692" s="1">
        <v>81.1</v>
      </c>
      <c r="D692" s="1">
        <v>63.0</v>
      </c>
      <c r="E692" s="1">
        <v>8.96</v>
      </c>
      <c r="F692" s="1">
        <v>1047.370244</v>
      </c>
      <c r="G692" s="1">
        <v>59.9</v>
      </c>
      <c r="H692" s="3">
        <f>AVERAGE(H693:H694)</f>
        <v>11.25</v>
      </c>
      <c r="I692" s="1">
        <v>5354.6536</v>
      </c>
      <c r="J692" s="2">
        <v>1669374.0</v>
      </c>
      <c r="K692" s="1">
        <v>17.2</v>
      </c>
    </row>
    <row r="693">
      <c r="A693" s="1" t="s">
        <v>130</v>
      </c>
      <c r="B693" s="1">
        <v>2012.0</v>
      </c>
      <c r="C693" s="1">
        <v>81.1</v>
      </c>
      <c r="D693" s="1">
        <v>62.0</v>
      </c>
      <c r="E693" s="1">
        <v>9.05</v>
      </c>
      <c r="F693" s="1">
        <v>1162.656768</v>
      </c>
      <c r="G693" s="1">
        <v>6.5</v>
      </c>
      <c r="H693" s="1">
        <v>11.1</v>
      </c>
      <c r="I693" s="1">
        <v>49474.7561</v>
      </c>
      <c r="J693" s="2">
        <v>1.6754962E7</v>
      </c>
      <c r="K693" s="1">
        <v>18.1</v>
      </c>
    </row>
    <row r="694">
      <c r="A694" s="1" t="s">
        <v>130</v>
      </c>
      <c r="B694" s="1">
        <v>2013.0</v>
      </c>
      <c r="C694" s="1">
        <v>81.4</v>
      </c>
      <c r="D694" s="1">
        <v>6.0</v>
      </c>
      <c r="E694" s="1">
        <v>8.68</v>
      </c>
      <c r="F694" s="1">
        <v>1475.030397</v>
      </c>
      <c r="G694" s="1">
        <v>61.0</v>
      </c>
      <c r="H694" s="1">
        <v>11.4</v>
      </c>
      <c r="I694" s="1">
        <v>51574.48942</v>
      </c>
      <c r="J694" s="2">
        <v>1684432.0</v>
      </c>
      <c r="K694" s="1">
        <v>18.1</v>
      </c>
    </row>
    <row r="695">
      <c r="A695" s="1" t="s">
        <v>130</v>
      </c>
      <c r="B695" s="1">
        <v>2014.0</v>
      </c>
      <c r="C695" s="1">
        <v>81.7</v>
      </c>
      <c r="D695" s="1">
        <v>58.0</v>
      </c>
      <c r="E695" s="3">
        <f>AVERAGE(E691:E694)</f>
        <v>9.005</v>
      </c>
      <c r="F695" s="1">
        <v>1491.703605</v>
      </c>
      <c r="G695" s="1">
        <v>61.6</v>
      </c>
      <c r="H695" s="3">
        <f>AVERAGE(H693:H694)</f>
        <v>11.25</v>
      </c>
      <c r="I695" s="1">
        <v>52157.4687</v>
      </c>
      <c r="J695" s="2">
        <v>168658.0</v>
      </c>
      <c r="K695" s="1">
        <v>18.1</v>
      </c>
    </row>
    <row r="696">
      <c r="A696" s="1" t="s">
        <v>130</v>
      </c>
      <c r="B696" s="1">
        <v>2015.0</v>
      </c>
      <c r="C696" s="1">
        <v>81.9</v>
      </c>
      <c r="D696" s="1">
        <v>57.0</v>
      </c>
      <c r="E696" s="5">
        <f>AVERAGE(E691:E694)</f>
        <v>9.005</v>
      </c>
      <c r="F696" s="4">
        <f>AVERAGE(F691:F695)</f>
        <v>1242.47649</v>
      </c>
      <c r="G696" s="1">
        <v>62.1</v>
      </c>
      <c r="H696" s="5">
        <f>AVERAGE(H693:H694)</f>
        <v>11.25</v>
      </c>
      <c r="I696" s="1">
        <v>44292.88473</v>
      </c>
      <c r="J696" s="2">
        <v>1.6939923E7</v>
      </c>
      <c r="K696" s="1">
        <v>18.1</v>
      </c>
    </row>
    <row r="697">
      <c r="A697" s="1" t="s">
        <v>131</v>
      </c>
      <c r="B697" s="1">
        <v>2010.0</v>
      </c>
      <c r="C697" s="1">
        <v>89.0</v>
      </c>
      <c r="D697" s="1">
        <v>71.0</v>
      </c>
      <c r="E697" s="1">
        <v>9.62</v>
      </c>
      <c r="F697" s="1">
        <v>6664.148708</v>
      </c>
      <c r="G697" s="1">
        <v>64.8</v>
      </c>
      <c r="H697" s="1">
        <v>11.2</v>
      </c>
      <c r="I697" s="1">
        <v>33691.34837</v>
      </c>
      <c r="J697" s="7">
        <v>0.0</v>
      </c>
      <c r="K697" s="1">
        <v>20.3</v>
      </c>
    </row>
    <row r="698">
      <c r="A698" s="1" t="s">
        <v>131</v>
      </c>
      <c r="B698" s="1">
        <v>2011.0</v>
      </c>
      <c r="C698" s="1">
        <v>86.0</v>
      </c>
      <c r="D698" s="1">
        <v>72.0</v>
      </c>
      <c r="E698" s="1">
        <v>9.47</v>
      </c>
      <c r="F698" s="1">
        <v>8342.405764</v>
      </c>
      <c r="G698" s="1">
        <v>65.3</v>
      </c>
      <c r="H698" s="1">
        <v>11.24</v>
      </c>
      <c r="I698" s="1">
        <v>38426.5581</v>
      </c>
      <c r="J698" s="7">
        <v>0.0</v>
      </c>
      <c r="K698" s="1">
        <v>19.7</v>
      </c>
    </row>
    <row r="699">
      <c r="A699" s="1" t="s">
        <v>131</v>
      </c>
      <c r="B699" s="1">
        <v>2012.0</v>
      </c>
      <c r="C699" s="1">
        <v>81.1</v>
      </c>
      <c r="D699" s="1">
        <v>7.0</v>
      </c>
      <c r="E699" s="1">
        <v>9.2</v>
      </c>
      <c r="F699" s="3">
        <f>AVERAGE(F697:F698,F700)</f>
        <v>8341.876924</v>
      </c>
      <c r="G699" s="1">
        <v>65.9</v>
      </c>
      <c r="H699" s="1">
        <v>11.53</v>
      </c>
      <c r="I699" s="1">
        <v>3997.25624</v>
      </c>
      <c r="J699" s="7">
        <v>0.0</v>
      </c>
      <c r="K699" s="1">
        <v>19.5</v>
      </c>
    </row>
    <row r="700">
      <c r="A700" s="1" t="s">
        <v>131</v>
      </c>
      <c r="B700" s="1">
        <v>2013.0</v>
      </c>
      <c r="C700" s="1">
        <v>81.3</v>
      </c>
      <c r="D700" s="1">
        <v>69.0</v>
      </c>
      <c r="E700" s="1">
        <v>9.18</v>
      </c>
      <c r="F700" s="1">
        <v>10019.0763</v>
      </c>
      <c r="G700" s="1">
        <v>66.4</v>
      </c>
      <c r="H700" s="1">
        <v>11.17</v>
      </c>
      <c r="I700" s="1">
        <v>42889.88141</v>
      </c>
      <c r="J700" s="7">
        <v>0.0</v>
      </c>
      <c r="K700" s="1">
        <v>19.3</v>
      </c>
    </row>
    <row r="701">
      <c r="A701" s="1" t="s">
        <v>131</v>
      </c>
      <c r="B701" s="1">
        <v>2014.0</v>
      </c>
      <c r="C701" s="1">
        <v>81.5</v>
      </c>
      <c r="D701" s="1">
        <v>67.0</v>
      </c>
      <c r="E701" s="1">
        <v>9.07</v>
      </c>
      <c r="F701" s="3">
        <f>AVERAGE(F697:F698,F700)</f>
        <v>8341.876924</v>
      </c>
      <c r="G701" s="1">
        <v>66.9</v>
      </c>
      <c r="H701" s="1">
        <v>11.3</v>
      </c>
      <c r="I701" s="1">
        <v>4453.24673</v>
      </c>
      <c r="J701" s="7">
        <v>0.0</v>
      </c>
      <c r="K701" s="1">
        <v>19.2</v>
      </c>
    </row>
    <row r="702">
      <c r="A702" s="1" t="s">
        <v>131</v>
      </c>
      <c r="B702" s="1">
        <v>2015.0</v>
      </c>
      <c r="C702" s="1">
        <v>81.6</v>
      </c>
      <c r="D702" s="1">
        <v>66.0</v>
      </c>
      <c r="E702" s="1">
        <v>8.7</v>
      </c>
      <c r="F702" s="3">
        <f>AVERAGE(F697:F698,F700)</f>
        <v>8341.876924</v>
      </c>
      <c r="G702" s="1">
        <v>67.5</v>
      </c>
      <c r="H702" s="4">
        <v>0.0</v>
      </c>
      <c r="I702" s="1">
        <v>3821.8937</v>
      </c>
      <c r="J702" s="7">
        <v>0.0</v>
      </c>
      <c r="K702" s="1">
        <v>19.2</v>
      </c>
    </row>
    <row r="703">
      <c r="A703" s="1" t="s">
        <v>132</v>
      </c>
      <c r="B703" s="1">
        <v>2010.0</v>
      </c>
      <c r="C703" s="1">
        <v>73.2</v>
      </c>
      <c r="D703" s="1">
        <v>154.0</v>
      </c>
      <c r="E703" s="1">
        <v>3.38</v>
      </c>
      <c r="F703" s="1">
        <v>302.7045411</v>
      </c>
      <c r="G703" s="1">
        <v>5.2</v>
      </c>
      <c r="H703" s="1">
        <v>6.58</v>
      </c>
      <c r="I703" s="1">
        <v>1526.497938</v>
      </c>
      <c r="J703" s="2">
        <v>5737723.0</v>
      </c>
      <c r="K703" s="1">
        <v>11.4</v>
      </c>
    </row>
    <row r="704">
      <c r="A704" s="1" t="s">
        <v>132</v>
      </c>
      <c r="B704" s="1">
        <v>2011.0</v>
      </c>
      <c r="C704" s="1">
        <v>74.5</v>
      </c>
      <c r="D704" s="1">
        <v>147.0</v>
      </c>
      <c r="E704" s="1">
        <v>3.39</v>
      </c>
      <c r="F704" s="1">
        <v>321.6132593</v>
      </c>
      <c r="G704" s="1">
        <v>5.9</v>
      </c>
      <c r="H704" s="1">
        <v>6.39</v>
      </c>
      <c r="I704" s="1">
        <v>1682.957924</v>
      </c>
      <c r="J704" s="2">
        <v>58782.0</v>
      </c>
      <c r="K704" s="1">
        <v>11.5</v>
      </c>
    </row>
    <row r="705">
      <c r="A705" s="1" t="s">
        <v>132</v>
      </c>
      <c r="B705" s="1">
        <v>2012.0</v>
      </c>
      <c r="C705" s="1">
        <v>73.9</v>
      </c>
      <c r="D705" s="1">
        <v>157.0</v>
      </c>
      <c r="E705" s="1">
        <v>3.63</v>
      </c>
      <c r="F705" s="1">
        <v>334.8174246</v>
      </c>
      <c r="G705" s="1">
        <v>51.7</v>
      </c>
      <c r="H705" s="1">
        <v>8.4</v>
      </c>
      <c r="I705" s="1">
        <v>1792.3845</v>
      </c>
      <c r="J705" s="2">
        <v>587718.0</v>
      </c>
      <c r="K705" s="1">
        <v>11.5</v>
      </c>
    </row>
    <row r="706">
      <c r="A706" s="1" t="s">
        <v>132</v>
      </c>
      <c r="B706" s="1">
        <v>2013.0</v>
      </c>
      <c r="C706" s="1">
        <v>73.9</v>
      </c>
      <c r="D706" s="1">
        <v>157.0</v>
      </c>
      <c r="E706" s="1">
        <v>3.58</v>
      </c>
      <c r="F706" s="1">
        <v>366.4841804</v>
      </c>
      <c r="G706" s="1">
        <v>52.4</v>
      </c>
      <c r="H706" s="1">
        <v>8.43</v>
      </c>
      <c r="I706" s="1">
        <v>1847.19849</v>
      </c>
      <c r="J706" s="2">
        <v>5945747.0</v>
      </c>
      <c r="K706" s="1">
        <v>11.5</v>
      </c>
    </row>
    <row r="707">
      <c r="A707" s="1" t="s">
        <v>132</v>
      </c>
      <c r="B707" s="1">
        <v>2014.0</v>
      </c>
      <c r="C707" s="1">
        <v>74.5</v>
      </c>
      <c r="D707" s="1">
        <v>148.0</v>
      </c>
      <c r="E707" s="1">
        <v>3.55</v>
      </c>
      <c r="F707" s="1">
        <v>473.1238124</v>
      </c>
      <c r="G707" s="1">
        <v>53.2</v>
      </c>
      <c r="H707" s="1">
        <v>9.4</v>
      </c>
      <c r="I707" s="1">
        <v>1975.46477</v>
      </c>
      <c r="J707" s="2">
        <v>613997.0</v>
      </c>
      <c r="K707" s="1">
        <v>11.6</v>
      </c>
    </row>
    <row r="708">
      <c r="A708" s="1" t="s">
        <v>132</v>
      </c>
      <c r="B708" s="1">
        <v>2015.0</v>
      </c>
      <c r="C708" s="1">
        <v>74.8</v>
      </c>
      <c r="D708" s="1">
        <v>145.0</v>
      </c>
      <c r="E708" s="5">
        <f t="shared" ref="E708:F708" si="32">AVERAGE(E703:E707)</f>
        <v>3.506</v>
      </c>
      <c r="F708" s="4">
        <f t="shared" si="32"/>
        <v>359.7486436</v>
      </c>
      <c r="G708" s="1">
        <v>54.0</v>
      </c>
      <c r="H708" s="5">
        <f>AVERAGE(H703:H707)</f>
        <v>7.84</v>
      </c>
      <c r="I708" s="1">
        <v>295.966488</v>
      </c>
      <c r="J708" s="2">
        <v>68235.0</v>
      </c>
      <c r="K708" s="1">
        <v>11.7</v>
      </c>
    </row>
    <row r="709">
      <c r="A709" s="1" t="s">
        <v>133</v>
      </c>
      <c r="B709" s="1">
        <v>2010.0</v>
      </c>
      <c r="C709" s="1">
        <v>58.2</v>
      </c>
      <c r="D709" s="1">
        <v>252.0</v>
      </c>
      <c r="E709" s="1">
        <v>0.12</v>
      </c>
      <c r="F709" s="3">
        <f>AVERAGE(F710:F712)</f>
        <v>31.16084888</v>
      </c>
      <c r="G709" s="1">
        <v>17.3</v>
      </c>
      <c r="H709" s="1">
        <v>6.36</v>
      </c>
      <c r="I709" s="1">
        <v>348.151511</v>
      </c>
      <c r="J709" s="2">
        <v>1.6425578E7</v>
      </c>
      <c r="K709" s="1">
        <v>4.5</v>
      </c>
    </row>
    <row r="710">
      <c r="A710" s="1" t="s">
        <v>133</v>
      </c>
      <c r="B710" s="1">
        <v>2011.0</v>
      </c>
      <c r="C710" s="1">
        <v>59.4</v>
      </c>
      <c r="D710" s="1">
        <v>241.0</v>
      </c>
      <c r="E710" s="1">
        <v>0.15</v>
      </c>
      <c r="F710" s="1">
        <v>32.22493445</v>
      </c>
      <c r="G710" s="1">
        <v>17.7</v>
      </c>
      <c r="H710" s="1">
        <v>6.66</v>
      </c>
      <c r="I710" s="1">
        <v>375.5819866</v>
      </c>
      <c r="J710" s="2">
        <v>1764636.0</v>
      </c>
      <c r="K710" s="1">
        <v>4.8</v>
      </c>
    </row>
    <row r="711">
      <c r="A711" s="1" t="s">
        <v>133</v>
      </c>
      <c r="B711" s="1">
        <v>2012.0</v>
      </c>
      <c r="C711" s="1">
        <v>63.0</v>
      </c>
      <c r="D711" s="1">
        <v>232.0</v>
      </c>
      <c r="E711" s="5">
        <f>AVERAGE(E709:E710)</f>
        <v>0.135</v>
      </c>
      <c r="F711" s="1">
        <v>29.75517982</v>
      </c>
      <c r="G711" s="1">
        <v>18.1</v>
      </c>
      <c r="H711" s="1">
        <v>6.11</v>
      </c>
      <c r="I711" s="1">
        <v>391.515524</v>
      </c>
      <c r="J711" s="2">
        <v>1.7731634E7</v>
      </c>
      <c r="K711" s="1">
        <v>5.1</v>
      </c>
    </row>
    <row r="712">
      <c r="A712" s="1" t="s">
        <v>133</v>
      </c>
      <c r="B712" s="1">
        <v>2013.0</v>
      </c>
      <c r="C712" s="1">
        <v>69.0</v>
      </c>
      <c r="D712" s="1">
        <v>227.0</v>
      </c>
      <c r="E712" s="5">
        <f>AVERAGE(E709:E710)</f>
        <v>0.135</v>
      </c>
      <c r="F712" s="1">
        <v>31.50243237</v>
      </c>
      <c r="G712" s="1">
        <v>18.5</v>
      </c>
      <c r="H712" s="1">
        <v>5.9</v>
      </c>
      <c r="I712" s="1">
        <v>416.14838</v>
      </c>
      <c r="J712" s="2">
        <v>1.8426372E7</v>
      </c>
      <c r="K712" s="1">
        <v>5.3</v>
      </c>
    </row>
    <row r="713">
      <c r="A713" s="1" t="s">
        <v>133</v>
      </c>
      <c r="B713" s="1">
        <v>2014.0</v>
      </c>
      <c r="C713" s="1">
        <v>61.4</v>
      </c>
      <c r="D713" s="1">
        <v>223.0</v>
      </c>
      <c r="E713" s="5">
        <f>AVERAGE(E709:E710)</f>
        <v>0.135</v>
      </c>
      <c r="F713" s="3">
        <f>AVERAGE(F710:F712)</f>
        <v>31.16084888</v>
      </c>
      <c r="G713" s="1">
        <v>18.9</v>
      </c>
      <c r="H713" s="1">
        <v>5.82</v>
      </c>
      <c r="I713" s="1">
        <v>43.646498</v>
      </c>
      <c r="J713" s="2">
        <v>1.9148219E7</v>
      </c>
      <c r="K713" s="1">
        <v>5.3</v>
      </c>
    </row>
    <row r="714">
      <c r="A714" s="1" t="s">
        <v>133</v>
      </c>
      <c r="B714" s="1">
        <v>2015.0</v>
      </c>
      <c r="C714" s="1">
        <v>61.8</v>
      </c>
      <c r="D714" s="1">
        <v>22.0</v>
      </c>
      <c r="E714" s="5">
        <f>AVERAGE(E709:E710)</f>
        <v>0.135</v>
      </c>
      <c r="F714" s="4">
        <f>AVERAGE(F710:F712)</f>
        <v>31.16084888</v>
      </c>
      <c r="G714" s="1">
        <v>19.3</v>
      </c>
      <c r="H714" s="5">
        <f>AVERAGE(H709:H713)</f>
        <v>6.17</v>
      </c>
      <c r="I714" s="1">
        <v>358.99731</v>
      </c>
      <c r="J714" s="2">
        <v>1.9896965E7</v>
      </c>
      <c r="K714" s="1">
        <v>5.4</v>
      </c>
    </row>
    <row r="715">
      <c r="A715" s="1" t="s">
        <v>134</v>
      </c>
      <c r="B715" s="1">
        <v>2010.0</v>
      </c>
      <c r="C715" s="1">
        <v>52.0</v>
      </c>
      <c r="D715" s="1">
        <v>374.0</v>
      </c>
      <c r="E715" s="1">
        <v>8.9</v>
      </c>
      <c r="F715" s="1">
        <v>133.1230872</v>
      </c>
      <c r="G715" s="1">
        <v>22.2</v>
      </c>
      <c r="H715" s="1">
        <v>3.47</v>
      </c>
      <c r="I715" s="1">
        <v>2327.3267</v>
      </c>
      <c r="J715" s="2">
        <v>1.58578261E8</v>
      </c>
      <c r="K715" s="1">
        <v>9.5</v>
      </c>
    </row>
    <row r="716">
      <c r="A716" s="1" t="s">
        <v>134</v>
      </c>
      <c r="B716" s="1">
        <v>2011.0</v>
      </c>
      <c r="C716" s="1">
        <v>52.3</v>
      </c>
      <c r="D716" s="1">
        <v>375.0</v>
      </c>
      <c r="E716" s="1">
        <v>8.75</v>
      </c>
      <c r="F716" s="1">
        <v>187.5733187</v>
      </c>
      <c r="G716" s="1">
        <v>22.8</v>
      </c>
      <c r="H716" s="1">
        <v>3.69</v>
      </c>
      <c r="I716" s="1">
        <v>2527.9423</v>
      </c>
      <c r="J716" s="2">
        <v>1.6287776E7</v>
      </c>
      <c r="K716" s="1">
        <v>9.6</v>
      </c>
    </row>
    <row r="717">
      <c r="A717" s="1" t="s">
        <v>134</v>
      </c>
      <c r="B717" s="1">
        <v>2012.0</v>
      </c>
      <c r="C717" s="1">
        <v>52.7</v>
      </c>
      <c r="D717" s="1">
        <v>374.0</v>
      </c>
      <c r="E717" s="1">
        <v>8.54</v>
      </c>
      <c r="F717" s="1">
        <v>204.7186256</v>
      </c>
      <c r="G717" s="1">
        <v>23.5</v>
      </c>
      <c r="H717" s="1">
        <v>3.3</v>
      </c>
      <c r="I717" s="1">
        <v>2755.297787</v>
      </c>
      <c r="J717" s="2">
        <v>1.67297284E8</v>
      </c>
      <c r="K717" s="1">
        <v>9.7</v>
      </c>
    </row>
    <row r="718">
      <c r="A718" s="1" t="s">
        <v>134</v>
      </c>
      <c r="B718" s="1">
        <v>2013.0</v>
      </c>
      <c r="C718" s="1">
        <v>53.2</v>
      </c>
      <c r="D718" s="1">
        <v>367.0</v>
      </c>
      <c r="E718" s="1">
        <v>8.3</v>
      </c>
      <c r="F718" s="1">
        <v>194.2032879</v>
      </c>
      <c r="G718" s="1">
        <v>24.1</v>
      </c>
      <c r="H718" s="1">
        <v>3.7</v>
      </c>
      <c r="I718" s="1">
        <v>2996.96432</v>
      </c>
      <c r="J718" s="2">
        <v>1.7182933E7</v>
      </c>
      <c r="K718" s="1">
        <v>9.8</v>
      </c>
    </row>
    <row r="719">
      <c r="A719" s="1" t="s">
        <v>134</v>
      </c>
      <c r="B719" s="1">
        <v>2014.0</v>
      </c>
      <c r="C719" s="1">
        <v>53.6</v>
      </c>
      <c r="D719" s="1">
        <v>362.0</v>
      </c>
      <c r="E719" s="3">
        <f>AVERAGE(E715:E718)</f>
        <v>8.6225</v>
      </c>
      <c r="F719" s="1">
        <v>263.2111031</v>
      </c>
      <c r="G719" s="1">
        <v>24.7</v>
      </c>
      <c r="H719" s="1">
        <v>3.67</v>
      </c>
      <c r="I719" s="1">
        <v>3221.678128</v>
      </c>
      <c r="J719" s="2">
        <v>1764652.0</v>
      </c>
      <c r="K719" s="1">
        <v>10.0</v>
      </c>
    </row>
    <row r="720">
      <c r="A720" s="1" t="s">
        <v>134</v>
      </c>
      <c r="B720" s="1">
        <v>2015.0</v>
      </c>
      <c r="C720" s="1">
        <v>54.5</v>
      </c>
      <c r="D720" s="1">
        <v>344.0</v>
      </c>
      <c r="E720" s="5">
        <f>AVERAGE(E715:E718)</f>
        <v>8.6225</v>
      </c>
      <c r="F720" s="4">
        <f>AVERAGE(F715:F719)</f>
        <v>196.5658845</v>
      </c>
      <c r="G720" s="1">
        <v>25.4</v>
      </c>
      <c r="H720" s="5">
        <f>AVERAGE(H715:H719)</f>
        <v>3.566</v>
      </c>
      <c r="I720" s="1">
        <v>2655.157977</v>
      </c>
      <c r="J720" s="2">
        <v>1.81181744E8</v>
      </c>
      <c r="K720" s="1">
        <v>10.0</v>
      </c>
    </row>
    <row r="721">
      <c r="A721" s="1" t="s">
        <v>135</v>
      </c>
      <c r="B721" s="1">
        <v>2013.0</v>
      </c>
      <c r="C721" s="4">
        <v>0.0</v>
      </c>
      <c r="D721" s="4">
        <v>0.0</v>
      </c>
      <c r="E721" s="1">
        <v>0.01</v>
      </c>
      <c r="F721" s="1">
        <v>0.0</v>
      </c>
      <c r="G721" s="1">
        <v>77.3</v>
      </c>
      <c r="H721" s="1">
        <v>7.2</v>
      </c>
      <c r="I721" s="4">
        <v>0.0</v>
      </c>
      <c r="J721" s="7">
        <v>0.0</v>
      </c>
      <c r="K721" s="4">
        <v>0.0</v>
      </c>
    </row>
    <row r="722">
      <c r="A722" s="1" t="s">
        <v>136</v>
      </c>
      <c r="B722" s="1">
        <v>2010.0</v>
      </c>
      <c r="C722" s="1">
        <v>81.0</v>
      </c>
      <c r="D722" s="1">
        <v>66.0</v>
      </c>
      <c r="E722" s="1">
        <v>6.59</v>
      </c>
      <c r="F722" s="3">
        <f>AVERAGE(F723,F725:F726)</f>
        <v>229.9254077</v>
      </c>
      <c r="G722" s="1">
        <v>58.9</v>
      </c>
      <c r="H722" s="1">
        <v>9.26</v>
      </c>
      <c r="I722" s="1">
        <v>87646.75346</v>
      </c>
      <c r="J722" s="2">
        <v>4889252.0</v>
      </c>
      <c r="K722" s="1">
        <v>17.4</v>
      </c>
    </row>
    <row r="723">
      <c r="A723" s="1" t="s">
        <v>136</v>
      </c>
      <c r="B723" s="1">
        <v>2011.0</v>
      </c>
      <c r="C723" s="1">
        <v>81.1</v>
      </c>
      <c r="D723" s="1">
        <v>67.0</v>
      </c>
      <c r="E723" s="1">
        <v>6.53</v>
      </c>
      <c r="F723" s="1">
        <v>277.3550522</v>
      </c>
      <c r="G723" s="1">
        <v>59.4</v>
      </c>
      <c r="H723" s="1">
        <v>9.14</v>
      </c>
      <c r="I723" s="1">
        <v>1574.9861</v>
      </c>
      <c r="J723" s="2">
        <v>495388.0</v>
      </c>
      <c r="K723" s="1">
        <v>17.6</v>
      </c>
    </row>
    <row r="724">
      <c r="A724" s="1" t="s">
        <v>136</v>
      </c>
      <c r="B724" s="1">
        <v>2012.0</v>
      </c>
      <c r="C724" s="1">
        <v>81.3</v>
      </c>
      <c r="D724" s="1">
        <v>61.0</v>
      </c>
      <c r="E724" s="1">
        <v>6.21</v>
      </c>
      <c r="F724" s="3">
        <f>AVERAGE(F723,F725:F726)</f>
        <v>229.9254077</v>
      </c>
      <c r="G724" s="1">
        <v>59.8</v>
      </c>
      <c r="H724" s="1">
        <v>9.16</v>
      </c>
      <c r="I724" s="1">
        <v>11563.727</v>
      </c>
      <c r="J724" s="2">
        <v>518573.0</v>
      </c>
      <c r="K724" s="1">
        <v>17.6</v>
      </c>
    </row>
    <row r="725">
      <c r="A725" s="1" t="s">
        <v>136</v>
      </c>
      <c r="B725" s="1">
        <v>2013.0</v>
      </c>
      <c r="C725" s="1">
        <v>81.5</v>
      </c>
      <c r="D725" s="1">
        <v>62.0</v>
      </c>
      <c r="E725" s="1">
        <v>6.21</v>
      </c>
      <c r="F725" s="1">
        <v>234.782883</v>
      </c>
      <c r="G725" s="1">
        <v>6.3</v>
      </c>
      <c r="H725" s="1">
        <v>9.39</v>
      </c>
      <c r="I725" s="1">
        <v>1291.435</v>
      </c>
      <c r="J725" s="2">
        <v>579623.0</v>
      </c>
      <c r="K725" s="1">
        <v>17.5</v>
      </c>
    </row>
    <row r="726">
      <c r="A726" s="1" t="s">
        <v>136</v>
      </c>
      <c r="B726" s="1">
        <v>2014.0</v>
      </c>
      <c r="C726" s="1">
        <v>81.6</v>
      </c>
      <c r="D726" s="1">
        <v>61.0</v>
      </c>
      <c r="E726" s="1">
        <v>6.06</v>
      </c>
      <c r="F726" s="1">
        <v>177.6382878</v>
      </c>
      <c r="G726" s="1">
        <v>6.8</v>
      </c>
      <c r="H726" s="1">
        <v>9.72</v>
      </c>
      <c r="I726" s="1">
        <v>975.49856</v>
      </c>
      <c r="J726" s="2">
        <v>5137232.0</v>
      </c>
      <c r="K726" s="1">
        <v>17.7</v>
      </c>
    </row>
    <row r="727">
      <c r="A727" s="1" t="s">
        <v>136</v>
      </c>
      <c r="B727" s="1">
        <v>2015.0</v>
      </c>
      <c r="C727" s="1">
        <v>81.8</v>
      </c>
      <c r="D727" s="1">
        <v>59.0</v>
      </c>
      <c r="E727" s="1">
        <v>5.97</v>
      </c>
      <c r="F727" s="4">
        <f>AVERAGE(F723,F725:F726)</f>
        <v>229.9254077</v>
      </c>
      <c r="G727" s="1">
        <v>61.2</v>
      </c>
      <c r="H727" s="5">
        <f>AVERAGE(H721:H726)</f>
        <v>8.978333333</v>
      </c>
      <c r="I727" s="1">
        <v>7455.24654</v>
      </c>
      <c r="J727" s="2">
        <v>518867.0</v>
      </c>
      <c r="K727" s="1">
        <v>17.7</v>
      </c>
    </row>
    <row r="728">
      <c r="A728" s="1" t="s">
        <v>137</v>
      </c>
      <c r="B728" s="1">
        <v>2010.0</v>
      </c>
      <c r="C728" s="1">
        <v>75.6</v>
      </c>
      <c r="D728" s="1">
        <v>16.0</v>
      </c>
      <c r="E728" s="1">
        <v>0.56</v>
      </c>
      <c r="F728" s="1">
        <v>129.2260751</v>
      </c>
      <c r="G728" s="1">
        <v>51.8</v>
      </c>
      <c r="H728" s="1">
        <v>2.74</v>
      </c>
      <c r="I728" s="1">
        <v>1928.74739</v>
      </c>
      <c r="J728" s="7">
        <v>0.0</v>
      </c>
      <c r="K728" s="1">
        <v>13.5</v>
      </c>
    </row>
    <row r="729">
      <c r="A729" s="1" t="s">
        <v>137</v>
      </c>
      <c r="B729" s="1">
        <v>2011.0</v>
      </c>
      <c r="C729" s="1">
        <v>75.8</v>
      </c>
      <c r="D729" s="1">
        <v>15.0</v>
      </c>
      <c r="E729" s="1">
        <v>0.54</v>
      </c>
      <c r="F729" s="1">
        <v>158.27708</v>
      </c>
      <c r="G729" s="1">
        <v>52.0</v>
      </c>
      <c r="H729" s="1">
        <v>2.49</v>
      </c>
      <c r="I729" s="1">
        <v>2986.36</v>
      </c>
      <c r="J729" s="7">
        <v>0.0</v>
      </c>
      <c r="K729" s="1">
        <v>13.6</v>
      </c>
    </row>
    <row r="730">
      <c r="A730" s="1" t="s">
        <v>137</v>
      </c>
      <c r="B730" s="1">
        <v>2012.0</v>
      </c>
      <c r="C730" s="1">
        <v>76.0</v>
      </c>
      <c r="D730" s="1">
        <v>14.0</v>
      </c>
      <c r="E730" s="1">
        <v>0.51</v>
      </c>
      <c r="F730" s="3">
        <f>AVERAGE(F728:F729,F732)</f>
        <v>151.2315093</v>
      </c>
      <c r="G730" s="1">
        <v>52.3</v>
      </c>
      <c r="H730" s="1">
        <v>2.52</v>
      </c>
      <c r="I730" s="1">
        <v>22134.916</v>
      </c>
      <c r="J730" s="7">
        <v>0.0</v>
      </c>
      <c r="K730" s="1">
        <v>13.7</v>
      </c>
    </row>
    <row r="731">
      <c r="A731" s="1" t="s">
        <v>137</v>
      </c>
      <c r="B731" s="1">
        <v>2013.0</v>
      </c>
      <c r="C731" s="1">
        <v>76.2</v>
      </c>
      <c r="D731" s="1">
        <v>12.0</v>
      </c>
      <c r="E731" s="1">
        <v>0.46</v>
      </c>
      <c r="F731" s="3">
        <f>AVERAGE(F728:F729,F732)</f>
        <v>151.2315093</v>
      </c>
      <c r="G731" s="1">
        <v>52.8</v>
      </c>
      <c r="H731" s="1">
        <v>2.76</v>
      </c>
      <c r="I731" s="1">
        <v>21268.7564</v>
      </c>
      <c r="J731" s="7">
        <v>0.0</v>
      </c>
      <c r="K731" s="1">
        <v>13.7</v>
      </c>
    </row>
    <row r="732">
      <c r="A732" s="1" t="s">
        <v>137</v>
      </c>
      <c r="B732" s="1">
        <v>2014.0</v>
      </c>
      <c r="C732" s="1">
        <v>76.4</v>
      </c>
      <c r="D732" s="1">
        <v>11.0</v>
      </c>
      <c r="E732" s="1">
        <v>0.4</v>
      </c>
      <c r="F732" s="1">
        <v>166.1913728</v>
      </c>
      <c r="G732" s="1">
        <v>53.5</v>
      </c>
      <c r="H732" s="1">
        <v>3.55</v>
      </c>
      <c r="I732" s="1">
        <v>2458.45226</v>
      </c>
      <c r="J732" s="7">
        <v>0.0</v>
      </c>
      <c r="K732" s="1">
        <v>13.7</v>
      </c>
    </row>
    <row r="733">
      <c r="A733" s="1" t="s">
        <v>137</v>
      </c>
      <c r="B733" s="1">
        <v>2015.0</v>
      </c>
      <c r="C733" s="1">
        <v>76.6</v>
      </c>
      <c r="D733" s="1">
        <v>99.0</v>
      </c>
      <c r="E733" s="4">
        <f>AVERAGE(E728:E732)</f>
        <v>0.494</v>
      </c>
      <c r="F733" s="4">
        <f>AVERAGE(F728:F729,F732)</f>
        <v>151.2315093</v>
      </c>
      <c r="G733" s="1">
        <v>54.6</v>
      </c>
      <c r="H733" s="4">
        <v>0.0</v>
      </c>
      <c r="I733" s="1">
        <v>16627.36433</v>
      </c>
      <c r="J733" s="7">
        <v>0.0</v>
      </c>
      <c r="K733" s="1">
        <v>13.7</v>
      </c>
    </row>
    <row r="734">
      <c r="A734" s="1" t="s">
        <v>138</v>
      </c>
      <c r="B734" s="1">
        <v>2010.0</v>
      </c>
      <c r="C734" s="1">
        <v>65.1</v>
      </c>
      <c r="D734" s="1">
        <v>172.0</v>
      </c>
      <c r="E734" s="1">
        <v>0.04</v>
      </c>
      <c r="F734" s="3">
        <f>AVERAGE(F735:F738)</f>
        <v>60.00411582</v>
      </c>
      <c r="G734" s="1">
        <v>21.9</v>
      </c>
      <c r="H734" s="1">
        <v>3.2</v>
      </c>
      <c r="I734" s="1">
        <v>14.142268</v>
      </c>
      <c r="J734" s="2">
        <v>1756182.0</v>
      </c>
      <c r="K734" s="1">
        <v>7.5</v>
      </c>
    </row>
    <row r="735">
      <c r="A735" s="1" t="s">
        <v>138</v>
      </c>
      <c r="B735" s="1">
        <v>2011.0</v>
      </c>
      <c r="C735" s="1">
        <v>65.5</v>
      </c>
      <c r="D735" s="1">
        <v>167.0</v>
      </c>
      <c r="E735" s="1">
        <v>0.04</v>
      </c>
      <c r="F735" s="1">
        <v>57.87736282</v>
      </c>
      <c r="G735" s="1">
        <v>22.5</v>
      </c>
      <c r="H735" s="1">
        <v>3.1</v>
      </c>
      <c r="I735" s="1">
        <v>1226.215314</v>
      </c>
      <c r="J735" s="2">
        <v>1.74184265E8</v>
      </c>
      <c r="K735" s="1">
        <v>7.5</v>
      </c>
    </row>
    <row r="736">
      <c r="A736" s="1" t="s">
        <v>138</v>
      </c>
      <c r="B736" s="1">
        <v>2012.0</v>
      </c>
      <c r="C736" s="1">
        <v>65.7</v>
      </c>
      <c r="D736" s="1">
        <v>165.0</v>
      </c>
      <c r="E736" s="1">
        <v>0.04</v>
      </c>
      <c r="F736" s="1">
        <v>59.65900139</v>
      </c>
      <c r="G736" s="1">
        <v>23.2</v>
      </c>
      <c r="H736" s="1">
        <v>2.76</v>
      </c>
      <c r="I736" s="1">
        <v>1261.28967</v>
      </c>
      <c r="J736" s="2">
        <v>1.77911533E8</v>
      </c>
      <c r="K736" s="1">
        <v>7.6</v>
      </c>
    </row>
    <row r="737">
      <c r="A737" s="1" t="s">
        <v>138</v>
      </c>
      <c r="B737" s="1">
        <v>2013.0</v>
      </c>
      <c r="C737" s="1">
        <v>66.0</v>
      </c>
      <c r="D737" s="1">
        <v>163.0</v>
      </c>
      <c r="E737" s="1">
        <v>0.04</v>
      </c>
      <c r="F737" s="1">
        <v>60.18648815</v>
      </c>
      <c r="G737" s="1">
        <v>23.9</v>
      </c>
      <c r="H737" s="1">
        <v>2.7</v>
      </c>
      <c r="I737" s="1">
        <v>1272.44161</v>
      </c>
      <c r="J737" s="2">
        <v>1.81712595E8</v>
      </c>
      <c r="K737" s="1">
        <v>7.7</v>
      </c>
    </row>
    <row r="738">
      <c r="A738" s="1" t="s">
        <v>138</v>
      </c>
      <c r="B738" s="1">
        <v>2014.0</v>
      </c>
      <c r="C738" s="1">
        <v>66.2</v>
      </c>
      <c r="D738" s="1">
        <v>162.0</v>
      </c>
      <c r="E738" s="3">
        <v>0.04</v>
      </c>
      <c r="F738" s="1">
        <v>62.29361092</v>
      </c>
      <c r="G738" s="1">
        <v>24.7</v>
      </c>
      <c r="H738" s="1">
        <v>2.61</v>
      </c>
      <c r="I738" s="1">
        <v>1316.98966</v>
      </c>
      <c r="J738" s="2">
        <v>1.85546257E8</v>
      </c>
      <c r="K738" s="1">
        <v>7.8</v>
      </c>
    </row>
    <row r="739">
      <c r="A739" s="1" t="s">
        <v>138</v>
      </c>
      <c r="B739" s="1">
        <v>2015.0</v>
      </c>
      <c r="C739" s="1">
        <v>66.4</v>
      </c>
      <c r="D739" s="1">
        <v>161.0</v>
      </c>
      <c r="E739" s="4">
        <v>0.04</v>
      </c>
      <c r="F739" s="4">
        <f>AVERAGE(F735:F738)</f>
        <v>60.00411582</v>
      </c>
      <c r="G739" s="1">
        <v>25.4</v>
      </c>
      <c r="H739" s="5">
        <f>AVERAGE(H734:H738)</f>
        <v>2.874</v>
      </c>
      <c r="I739" s="1">
        <v>1431.244865</v>
      </c>
      <c r="J739" s="2">
        <v>1.8938513E7</v>
      </c>
      <c r="K739" s="1">
        <v>8.1</v>
      </c>
    </row>
    <row r="740">
      <c r="A740" s="1" t="s">
        <v>139</v>
      </c>
      <c r="B740" s="1">
        <v>2013.0</v>
      </c>
      <c r="C740" s="5">
        <f t="shared" ref="C740:E740" si="33">AVERAGE(C765:C770)</f>
        <v>68.16666667</v>
      </c>
      <c r="D740" s="5">
        <f t="shared" si="33"/>
        <v>216.1666667</v>
      </c>
      <c r="E740" s="5">
        <f t="shared" si="33"/>
        <v>4.792</v>
      </c>
      <c r="F740" s="1">
        <v>344.6906308</v>
      </c>
      <c r="G740" s="1">
        <v>83.3</v>
      </c>
      <c r="H740" s="1">
        <v>9.27</v>
      </c>
      <c r="I740" s="1">
        <v>1932.12237</v>
      </c>
      <c r="J740" s="2">
        <v>292.0</v>
      </c>
      <c r="K740" s="1">
        <v>14.2</v>
      </c>
    </row>
    <row r="741">
      <c r="A741" s="1" t="s">
        <v>140</v>
      </c>
      <c r="B741" s="1">
        <v>2010.0</v>
      </c>
      <c r="C741" s="1">
        <v>76.5</v>
      </c>
      <c r="D741" s="1">
        <v>122.0</v>
      </c>
      <c r="E741" s="1">
        <v>6.94</v>
      </c>
      <c r="F741" s="1">
        <v>1199.319976</v>
      </c>
      <c r="G741" s="1">
        <v>54.2</v>
      </c>
      <c r="H741" s="1">
        <v>8.5</v>
      </c>
      <c r="I741" s="1">
        <v>7937.259931</v>
      </c>
      <c r="J741" s="2">
        <v>3643222.0</v>
      </c>
      <c r="K741" s="1">
        <v>12.8</v>
      </c>
    </row>
    <row r="742">
      <c r="A742" s="1" t="s">
        <v>140</v>
      </c>
      <c r="B742" s="1">
        <v>2011.0</v>
      </c>
      <c r="C742" s="1">
        <v>77.3</v>
      </c>
      <c r="D742" s="1">
        <v>121.0</v>
      </c>
      <c r="E742" s="1">
        <v>6.9</v>
      </c>
      <c r="F742" s="3">
        <f>AVERAGE(F741,F744:F745)</f>
        <v>1578.750278</v>
      </c>
      <c r="G742" s="1">
        <v>54.9</v>
      </c>
      <c r="H742" s="1">
        <v>7.5</v>
      </c>
      <c r="I742" s="1">
        <v>927.723171</v>
      </c>
      <c r="J742" s="2">
        <v>377782.0</v>
      </c>
      <c r="K742" s="1">
        <v>12.9</v>
      </c>
    </row>
    <row r="743">
      <c r="A743" s="1" t="s">
        <v>140</v>
      </c>
      <c r="B743" s="1">
        <v>2012.0</v>
      </c>
      <c r="C743" s="1">
        <v>77.2</v>
      </c>
      <c r="D743" s="1">
        <v>12.0</v>
      </c>
      <c r="E743" s="1">
        <v>6.95</v>
      </c>
      <c r="F743" s="3">
        <f>AVERAGE(F741,F744:F745)</f>
        <v>1578.750278</v>
      </c>
      <c r="G743" s="1">
        <v>55.6</v>
      </c>
      <c r="H743" s="1">
        <v>7.25</v>
      </c>
      <c r="I743" s="1">
        <v>1589.82713</v>
      </c>
      <c r="J743" s="2">
        <v>3772938.0</v>
      </c>
      <c r="K743" s="1">
        <v>12.8</v>
      </c>
    </row>
    <row r="744">
      <c r="A744" s="1" t="s">
        <v>140</v>
      </c>
      <c r="B744" s="1">
        <v>2013.0</v>
      </c>
      <c r="C744" s="1">
        <v>77.5</v>
      </c>
      <c r="D744" s="1">
        <v>118.0</v>
      </c>
      <c r="E744" s="1">
        <v>6.89</v>
      </c>
      <c r="F744" s="1">
        <v>1694.467075</v>
      </c>
      <c r="G744" s="1">
        <v>56.3</v>
      </c>
      <c r="H744" s="1">
        <v>8.9</v>
      </c>
      <c r="I744" s="1">
        <v>11685.97983</v>
      </c>
      <c r="J744" s="2">
        <v>3838462.0</v>
      </c>
      <c r="K744" s="1">
        <v>12.9</v>
      </c>
    </row>
    <row r="745">
      <c r="A745" s="1" t="s">
        <v>140</v>
      </c>
      <c r="B745" s="1">
        <v>2014.0</v>
      </c>
      <c r="C745" s="1">
        <v>77.6</v>
      </c>
      <c r="D745" s="1">
        <v>119.0</v>
      </c>
      <c r="E745" s="1">
        <v>6.74</v>
      </c>
      <c r="F745" s="1">
        <v>1842.463782</v>
      </c>
      <c r="G745" s="1">
        <v>57.1</v>
      </c>
      <c r="H745" s="1">
        <v>8.3</v>
      </c>
      <c r="I745" s="1">
        <v>12593.7374</v>
      </c>
      <c r="J745" s="2">
        <v>393986.0</v>
      </c>
      <c r="K745" s="1">
        <v>13.0</v>
      </c>
    </row>
    <row r="746">
      <c r="A746" s="1" t="s">
        <v>140</v>
      </c>
      <c r="B746" s="1">
        <v>2015.0</v>
      </c>
      <c r="C746" s="1">
        <v>77.8</v>
      </c>
      <c r="D746" s="1">
        <v>118.0</v>
      </c>
      <c r="E746" s="5">
        <f>AVERAGE(E741:E745)</f>
        <v>6.884</v>
      </c>
      <c r="F746" s="4">
        <f>AVERAGE(F741,F744:F745)</f>
        <v>1578.750278</v>
      </c>
      <c r="G746" s="1">
        <v>57.8</v>
      </c>
      <c r="H746" s="5">
        <f>AVERAGE(H741:H745)</f>
        <v>8.09</v>
      </c>
      <c r="I746" s="1">
        <v>13134.4367</v>
      </c>
      <c r="J746" s="2">
        <v>3969249.0</v>
      </c>
      <c r="K746" s="1">
        <v>13.0</v>
      </c>
    </row>
    <row r="747">
      <c r="A747" s="1" t="s">
        <v>141</v>
      </c>
      <c r="B747" s="1">
        <v>2010.0</v>
      </c>
      <c r="C747" s="1">
        <v>61.8</v>
      </c>
      <c r="D747" s="1">
        <v>286.0</v>
      </c>
      <c r="E747" s="1">
        <v>0.79</v>
      </c>
      <c r="F747" s="1">
        <v>18.99961966</v>
      </c>
      <c r="G747" s="1">
        <v>44.9</v>
      </c>
      <c r="H747" s="1">
        <v>4.18</v>
      </c>
      <c r="I747" s="3">
        <f>AVERAGE(I748:I750)</f>
        <v>226.3798333</v>
      </c>
      <c r="J747" s="2">
        <v>718239.0</v>
      </c>
      <c r="K747" s="1">
        <v>9.6</v>
      </c>
    </row>
    <row r="748">
      <c r="A748" s="1" t="s">
        <v>141</v>
      </c>
      <c r="B748" s="1">
        <v>2011.0</v>
      </c>
      <c r="C748" s="1">
        <v>62.0</v>
      </c>
      <c r="D748" s="1">
        <v>285.0</v>
      </c>
      <c r="E748" s="1">
        <v>0.88</v>
      </c>
      <c r="F748" s="1">
        <v>23.40731286</v>
      </c>
      <c r="G748" s="1">
        <v>45.7</v>
      </c>
      <c r="H748" s="1">
        <v>4.94</v>
      </c>
      <c r="I748" s="1">
        <v>177.867119</v>
      </c>
      <c r="J748" s="2">
        <v>7269348.0</v>
      </c>
      <c r="K748" s="1">
        <v>9.9</v>
      </c>
    </row>
    <row r="749">
      <c r="A749" s="1" t="s">
        <v>141</v>
      </c>
      <c r="B749" s="1">
        <v>2012.0</v>
      </c>
      <c r="C749" s="1">
        <v>62.2</v>
      </c>
      <c r="D749" s="1">
        <v>284.0</v>
      </c>
      <c r="E749" s="3">
        <f>AVERAGE(E747:E748)</f>
        <v>0.835</v>
      </c>
      <c r="F749" s="1">
        <v>31.6357652</v>
      </c>
      <c r="G749" s="1">
        <v>46.4</v>
      </c>
      <c r="H749" s="1">
        <v>4.55</v>
      </c>
      <c r="I749" s="1">
        <v>271.318741</v>
      </c>
      <c r="J749" s="2">
        <v>743836.0</v>
      </c>
      <c r="K749" s="1">
        <v>9.9</v>
      </c>
    </row>
    <row r="750">
      <c r="A750" s="1" t="s">
        <v>141</v>
      </c>
      <c r="B750" s="1">
        <v>2013.0</v>
      </c>
      <c r="C750" s="1">
        <v>62.4</v>
      </c>
      <c r="D750" s="1">
        <v>281.0</v>
      </c>
      <c r="E750" s="3">
        <f>AVERAGE(E747:E748)</f>
        <v>0.835</v>
      </c>
      <c r="F750" s="1">
        <v>25.70881695</v>
      </c>
      <c r="G750" s="1">
        <v>47.2</v>
      </c>
      <c r="H750" s="1">
        <v>4.78</v>
      </c>
      <c r="I750" s="1">
        <v>229.95364</v>
      </c>
      <c r="J750" s="2">
        <v>7592865.0</v>
      </c>
      <c r="K750" s="1">
        <v>10.0</v>
      </c>
    </row>
    <row r="751">
      <c r="A751" s="1" t="s">
        <v>141</v>
      </c>
      <c r="B751" s="1">
        <v>2014.0</v>
      </c>
      <c r="C751" s="1">
        <v>62.7</v>
      </c>
      <c r="D751" s="1">
        <v>278.0</v>
      </c>
      <c r="E751" s="3">
        <f>AVERAGE(E747:E748)</f>
        <v>0.835</v>
      </c>
      <c r="F751" s="3">
        <f>AVERAGE(F747:F750)</f>
        <v>24.93787867</v>
      </c>
      <c r="G751" s="1">
        <v>47.9</v>
      </c>
      <c r="H751" s="1">
        <v>4.26</v>
      </c>
      <c r="I751" s="3">
        <f>AVERAGE(I748:I750)</f>
        <v>226.3798333</v>
      </c>
      <c r="J751" s="2">
        <v>7755785.0</v>
      </c>
      <c r="K751" s="1">
        <v>10.0</v>
      </c>
    </row>
    <row r="752">
      <c r="A752" s="1" t="s">
        <v>141</v>
      </c>
      <c r="B752" s="1">
        <v>2015.0</v>
      </c>
      <c r="C752" s="1">
        <v>62.9</v>
      </c>
      <c r="D752" s="1">
        <v>275.0</v>
      </c>
      <c r="E752" s="5">
        <f>AVERAGE(E747:E748)</f>
        <v>0.835</v>
      </c>
      <c r="F752" s="4">
        <f>AVERAGE(F747:F750)</f>
        <v>24.93787867</v>
      </c>
      <c r="G752" s="1">
        <v>48.6</v>
      </c>
      <c r="H752" s="5">
        <f>AVERAGE(H747:H751)</f>
        <v>4.542</v>
      </c>
      <c r="I752" s="5">
        <f>AVERAGE(I748:I750)</f>
        <v>226.3798333</v>
      </c>
      <c r="J752" s="2">
        <v>7919825.0</v>
      </c>
      <c r="K752" s="1">
        <v>10.0</v>
      </c>
    </row>
    <row r="753">
      <c r="A753" s="1" t="s">
        <v>142</v>
      </c>
      <c r="B753" s="1">
        <v>2010.0</v>
      </c>
      <c r="C753" s="1">
        <v>73.2</v>
      </c>
      <c r="D753" s="1">
        <v>152.0</v>
      </c>
      <c r="E753" s="1">
        <v>5.65</v>
      </c>
      <c r="F753" s="1">
        <v>359.9760397</v>
      </c>
      <c r="G753" s="1">
        <v>46.4</v>
      </c>
      <c r="H753" s="1">
        <v>9.1</v>
      </c>
      <c r="I753" s="1">
        <v>3225.591754</v>
      </c>
      <c r="J753" s="2">
        <v>629877.0</v>
      </c>
      <c r="K753" s="1">
        <v>12.4</v>
      </c>
    </row>
    <row r="754">
      <c r="A754" s="1" t="s">
        <v>142</v>
      </c>
      <c r="B754" s="1">
        <v>2011.0</v>
      </c>
      <c r="C754" s="1">
        <v>73.4</v>
      </c>
      <c r="D754" s="1">
        <v>15.0</v>
      </c>
      <c r="E754" s="1">
        <v>5.79</v>
      </c>
      <c r="F754" s="1">
        <v>472.1932825</v>
      </c>
      <c r="G754" s="1">
        <v>47.1</v>
      </c>
      <c r="H754" s="1">
        <v>9.42</v>
      </c>
      <c r="I754" s="1">
        <v>3988.11894</v>
      </c>
      <c r="J754" s="2">
        <v>6293783.0</v>
      </c>
      <c r="K754" s="1">
        <v>12.3</v>
      </c>
    </row>
    <row r="755">
      <c r="A755" s="1" t="s">
        <v>142</v>
      </c>
      <c r="B755" s="1">
        <v>2012.0</v>
      </c>
      <c r="C755" s="1">
        <v>73.6</v>
      </c>
      <c r="D755" s="1">
        <v>148.0</v>
      </c>
      <c r="E755" s="1">
        <v>5.36</v>
      </c>
      <c r="F755" s="1">
        <v>441.8446244</v>
      </c>
      <c r="G755" s="1">
        <v>47.9</v>
      </c>
      <c r="H755" s="3">
        <f>AVERAGE(H753:H754,H757)</f>
        <v>9.443333333</v>
      </c>
      <c r="I755" s="1">
        <v>3855.537735</v>
      </c>
      <c r="J755" s="2">
        <v>6379219.0</v>
      </c>
      <c r="K755" s="1">
        <v>12.3</v>
      </c>
    </row>
    <row r="756">
      <c r="A756" s="1" t="s">
        <v>142</v>
      </c>
      <c r="B756" s="1">
        <v>2013.0</v>
      </c>
      <c r="C756" s="1">
        <v>73.8</v>
      </c>
      <c r="D756" s="1">
        <v>148.0</v>
      </c>
      <c r="E756" s="1">
        <v>5.03</v>
      </c>
      <c r="F756" s="1">
        <v>573.4346982</v>
      </c>
      <c r="G756" s="1">
        <v>48.6</v>
      </c>
      <c r="H756" s="3">
        <f>AVERAGE(H753:H754,H757)</f>
        <v>9.443333333</v>
      </c>
      <c r="I756" s="1">
        <v>4479.95858</v>
      </c>
      <c r="J756" s="2">
        <v>646574.0</v>
      </c>
      <c r="K756" s="1">
        <v>12.3</v>
      </c>
    </row>
    <row r="757">
      <c r="A757" s="1" t="s">
        <v>142</v>
      </c>
      <c r="B757" s="1">
        <v>2014.0</v>
      </c>
      <c r="C757" s="1">
        <v>73.9</v>
      </c>
      <c r="D757" s="1">
        <v>147.0</v>
      </c>
      <c r="E757" s="3">
        <f>AVERAGE(E753:E756)</f>
        <v>5.4575</v>
      </c>
      <c r="F757" s="1">
        <v>561.7684701</v>
      </c>
      <c r="G757" s="1">
        <v>49.4</v>
      </c>
      <c r="H757" s="1">
        <v>9.81</v>
      </c>
      <c r="I757" s="1">
        <v>4712.822736</v>
      </c>
      <c r="J757" s="2">
        <v>6552584.0</v>
      </c>
      <c r="K757" s="1">
        <v>12.3</v>
      </c>
    </row>
    <row r="758">
      <c r="A758" s="1" t="s">
        <v>142</v>
      </c>
      <c r="B758" s="1">
        <v>2015.0</v>
      </c>
      <c r="C758" s="1">
        <v>74.0</v>
      </c>
      <c r="D758" s="1">
        <v>146.0</v>
      </c>
      <c r="E758" s="5">
        <f>AVERAGE(E753:E756)</f>
        <v>5.4575</v>
      </c>
      <c r="F758" s="4">
        <f>AVERAGE(F753:F757)</f>
        <v>481.843423</v>
      </c>
      <c r="G758" s="1">
        <v>5.2</v>
      </c>
      <c r="H758" s="5">
        <f>AVERAGE(H753:H754,H757)</f>
        <v>9.443333333</v>
      </c>
      <c r="I758" s="1">
        <v>419.367724</v>
      </c>
      <c r="J758" s="2">
        <v>6639119.0</v>
      </c>
      <c r="K758" s="1">
        <v>12.3</v>
      </c>
    </row>
    <row r="759">
      <c r="A759" s="1" t="s">
        <v>143</v>
      </c>
      <c r="B759" s="1">
        <v>2010.0</v>
      </c>
      <c r="C759" s="1">
        <v>73.7</v>
      </c>
      <c r="D759" s="1">
        <v>14.0</v>
      </c>
      <c r="E759" s="1">
        <v>4.72</v>
      </c>
      <c r="F759" s="3">
        <f>AVERAGE(F760:F763)</f>
        <v>891.4761699</v>
      </c>
      <c r="G759" s="1">
        <v>52.2</v>
      </c>
      <c r="H759" s="1">
        <v>5.3</v>
      </c>
      <c r="I759" s="1">
        <v>522.493191</v>
      </c>
      <c r="J759" s="2">
        <v>2.9373646E7</v>
      </c>
      <c r="K759" s="1">
        <v>13.3</v>
      </c>
    </row>
    <row r="760">
      <c r="A760" s="1" t="s">
        <v>143</v>
      </c>
      <c r="B760" s="1">
        <v>2011.0</v>
      </c>
      <c r="C760" s="1">
        <v>74.5</v>
      </c>
      <c r="D760" s="1">
        <v>133.0</v>
      </c>
      <c r="E760" s="1">
        <v>4.83</v>
      </c>
      <c r="F760" s="1">
        <v>759.5380695</v>
      </c>
      <c r="G760" s="1">
        <v>52.9</v>
      </c>
      <c r="H760" s="1">
        <v>4.93</v>
      </c>
      <c r="I760" s="1">
        <v>5771.565878</v>
      </c>
      <c r="J760" s="2">
        <v>2.9759989E7</v>
      </c>
      <c r="K760" s="1">
        <v>13.4</v>
      </c>
    </row>
    <row r="761">
      <c r="A761" s="1" t="s">
        <v>143</v>
      </c>
      <c r="B761" s="1">
        <v>2012.0</v>
      </c>
      <c r="C761" s="1">
        <v>74.9</v>
      </c>
      <c r="D761" s="1">
        <v>129.0</v>
      </c>
      <c r="E761" s="1">
        <v>5.14</v>
      </c>
      <c r="F761" s="1">
        <v>885.9858185</v>
      </c>
      <c r="G761" s="1">
        <v>53.6</v>
      </c>
      <c r="H761" s="1">
        <v>5.18</v>
      </c>
      <c r="I761" s="1">
        <v>6387.785281</v>
      </c>
      <c r="J761" s="2">
        <v>3158966.0</v>
      </c>
      <c r="K761" s="1">
        <v>13.4</v>
      </c>
    </row>
    <row r="762">
      <c r="A762" s="1" t="s">
        <v>143</v>
      </c>
      <c r="B762" s="1">
        <v>2013.0</v>
      </c>
      <c r="C762" s="1">
        <v>75.3</v>
      </c>
      <c r="D762" s="1">
        <v>125.0</v>
      </c>
      <c r="E762" s="1">
        <v>5.38</v>
      </c>
      <c r="F762" s="1">
        <v>946.6521165</v>
      </c>
      <c r="G762" s="1">
        <v>54.2</v>
      </c>
      <c r="H762" s="1">
        <v>5.23</v>
      </c>
      <c r="I762" s="1">
        <v>6583.116248</v>
      </c>
      <c r="J762" s="2">
        <v>3565716.0</v>
      </c>
      <c r="K762" s="1">
        <v>13.4</v>
      </c>
    </row>
    <row r="763">
      <c r="A763" s="1" t="s">
        <v>143</v>
      </c>
      <c r="B763" s="1">
        <v>2014.0</v>
      </c>
      <c r="C763" s="1">
        <v>75.3</v>
      </c>
      <c r="D763" s="1">
        <v>125.0</v>
      </c>
      <c r="E763" s="3">
        <f>AVERAGE(E759:E762)</f>
        <v>5.0175</v>
      </c>
      <c r="F763" s="1">
        <v>973.728675</v>
      </c>
      <c r="G763" s="1">
        <v>54.9</v>
      </c>
      <c r="H763" s="1">
        <v>5.47</v>
      </c>
      <c r="I763" s="1">
        <v>6491.5245</v>
      </c>
      <c r="J763" s="2">
        <v>3973354.0</v>
      </c>
      <c r="K763" s="1">
        <v>13.4</v>
      </c>
    </row>
    <row r="764">
      <c r="A764" s="1" t="s">
        <v>143</v>
      </c>
      <c r="B764" s="1">
        <v>2015.0</v>
      </c>
      <c r="C764" s="1">
        <v>75.5</v>
      </c>
      <c r="D764" s="1">
        <v>123.0</v>
      </c>
      <c r="E764" s="5">
        <f>AVERAGE(E759:E762)</f>
        <v>5.0175</v>
      </c>
      <c r="F764" s="4">
        <f>AVERAGE(F760:F763)</f>
        <v>891.4761699</v>
      </c>
      <c r="G764" s="1">
        <v>55.6</v>
      </c>
      <c r="H764" s="5">
        <f>AVERAGE(H759:H763)</f>
        <v>5.222</v>
      </c>
      <c r="I764" s="1">
        <v>63.343259</v>
      </c>
      <c r="J764" s="2">
        <v>3.1376671E7</v>
      </c>
      <c r="K764" s="1">
        <v>13.4</v>
      </c>
    </row>
    <row r="765">
      <c r="A765" s="1" t="s">
        <v>144</v>
      </c>
      <c r="B765" s="1">
        <v>2010.0</v>
      </c>
      <c r="C765" s="1">
        <v>67.9</v>
      </c>
      <c r="D765" s="1">
        <v>218.0</v>
      </c>
      <c r="E765" s="1">
        <v>4.85</v>
      </c>
      <c r="F765" s="1">
        <v>198.2563794</v>
      </c>
      <c r="G765" s="1">
        <v>22.6</v>
      </c>
      <c r="H765" s="1">
        <v>4.37</v>
      </c>
      <c r="I765" s="1">
        <v>2129.499242</v>
      </c>
      <c r="J765" s="2">
        <v>9.3726624E7</v>
      </c>
      <c r="K765" s="1">
        <v>11.4</v>
      </c>
    </row>
    <row r="766">
      <c r="A766" s="1" t="s">
        <v>144</v>
      </c>
      <c r="B766" s="1">
        <v>2011.0</v>
      </c>
      <c r="C766" s="1">
        <v>68.0</v>
      </c>
      <c r="D766" s="1">
        <v>218.0</v>
      </c>
      <c r="E766" s="1">
        <v>4.96</v>
      </c>
      <c r="F766" s="1">
        <v>191.4949779</v>
      </c>
      <c r="G766" s="1">
        <v>23.1</v>
      </c>
      <c r="H766" s="1">
        <v>4.29</v>
      </c>
      <c r="I766" s="1">
        <v>2352.518156</v>
      </c>
      <c r="J766" s="2">
        <v>9527794.0</v>
      </c>
      <c r="K766" s="1">
        <v>11.5</v>
      </c>
    </row>
    <row r="767">
      <c r="A767" s="1" t="s">
        <v>144</v>
      </c>
      <c r="B767" s="1">
        <v>2012.0</v>
      </c>
      <c r="C767" s="1">
        <v>68.1</v>
      </c>
      <c r="D767" s="1">
        <v>217.0</v>
      </c>
      <c r="E767" s="1">
        <v>5.02</v>
      </c>
      <c r="F767" s="1">
        <v>212.7418488</v>
      </c>
      <c r="G767" s="1">
        <v>23.7</v>
      </c>
      <c r="H767" s="1">
        <v>4.46</v>
      </c>
      <c r="I767" s="1">
        <v>2581.818554</v>
      </c>
      <c r="J767" s="2">
        <v>9.6866642E7</v>
      </c>
      <c r="K767" s="1">
        <v>11.6</v>
      </c>
    </row>
    <row r="768">
      <c r="A768" s="1" t="s">
        <v>144</v>
      </c>
      <c r="B768" s="1">
        <v>2013.0</v>
      </c>
      <c r="C768" s="1">
        <v>68.1</v>
      </c>
      <c r="D768" s="1">
        <v>219.0</v>
      </c>
      <c r="E768" s="1">
        <v>4.61</v>
      </c>
      <c r="F768" s="3">
        <f>AVERAGE(F765:F767)</f>
        <v>200.8310687</v>
      </c>
      <c r="G768" s="1">
        <v>24.3</v>
      </c>
      <c r="H768" s="1">
        <v>4.56</v>
      </c>
      <c r="I768" s="1">
        <v>276.289146</v>
      </c>
      <c r="J768" s="2">
        <v>9848132.0</v>
      </c>
      <c r="K768" s="1">
        <v>11.7</v>
      </c>
    </row>
    <row r="769">
      <c r="A769" s="1" t="s">
        <v>144</v>
      </c>
      <c r="B769" s="1">
        <v>2014.0</v>
      </c>
      <c r="C769" s="1">
        <v>68.4</v>
      </c>
      <c r="D769" s="1">
        <v>214.0</v>
      </c>
      <c r="E769" s="1">
        <v>4.52</v>
      </c>
      <c r="F769" s="3">
        <f>AVERAGE(F765:F767)</f>
        <v>200.8310687</v>
      </c>
      <c r="G769" s="1">
        <v>24.8</v>
      </c>
      <c r="H769" s="1">
        <v>4.71</v>
      </c>
      <c r="I769" s="1">
        <v>2842.938353</v>
      </c>
      <c r="J769" s="2">
        <v>112249.0</v>
      </c>
      <c r="K769" s="1">
        <v>11.7</v>
      </c>
    </row>
    <row r="770">
      <c r="A770" s="1" t="s">
        <v>144</v>
      </c>
      <c r="B770" s="1">
        <v>2015.0</v>
      </c>
      <c r="C770" s="1">
        <v>68.5</v>
      </c>
      <c r="D770" s="1">
        <v>211.0</v>
      </c>
      <c r="E770" s="5">
        <f>AVERAGE(E765:E769)</f>
        <v>4.792</v>
      </c>
      <c r="F770" s="4">
        <f>AVERAGE(F765:F767)</f>
        <v>200.8310687</v>
      </c>
      <c r="G770" s="1">
        <v>25.4</v>
      </c>
      <c r="H770" s="5">
        <f>AVERAGE(H765:H769)</f>
        <v>4.478</v>
      </c>
      <c r="I770" s="1">
        <v>2878.33837</v>
      </c>
      <c r="J770" s="2">
        <v>1.1716359E7</v>
      </c>
      <c r="K770" s="1">
        <v>11.7</v>
      </c>
    </row>
    <row r="771">
      <c r="A771" s="1" t="s">
        <v>145</v>
      </c>
      <c r="B771" s="1">
        <v>2010.0</v>
      </c>
      <c r="C771" s="1">
        <v>76.3</v>
      </c>
      <c r="D771" s="1">
        <v>13.0</v>
      </c>
      <c r="E771" s="1">
        <v>10.59</v>
      </c>
      <c r="F771" s="1">
        <v>220.4916851</v>
      </c>
      <c r="G771" s="1">
        <v>58.4</v>
      </c>
      <c r="H771" s="1">
        <v>6.88</v>
      </c>
      <c r="I771" s="1">
        <v>12599.52486</v>
      </c>
      <c r="J771" s="2">
        <v>3842794.0</v>
      </c>
      <c r="K771" s="1">
        <v>15.1</v>
      </c>
    </row>
    <row r="772">
      <c r="A772" s="1" t="s">
        <v>145</v>
      </c>
      <c r="B772" s="1">
        <v>2011.0</v>
      </c>
      <c r="C772" s="1">
        <v>76.7</v>
      </c>
      <c r="D772" s="1">
        <v>128.0</v>
      </c>
      <c r="E772" s="1">
        <v>10.93</v>
      </c>
      <c r="F772" s="1">
        <v>250.0773782</v>
      </c>
      <c r="G772" s="1">
        <v>59.1</v>
      </c>
      <c r="H772" s="1">
        <v>6.7</v>
      </c>
      <c r="I772" s="1">
        <v>13893.18768</v>
      </c>
      <c r="J772" s="2">
        <v>3863255.0</v>
      </c>
      <c r="K772" s="1">
        <v>15.4</v>
      </c>
    </row>
    <row r="773">
      <c r="A773" s="1" t="s">
        <v>145</v>
      </c>
      <c r="B773" s="1">
        <v>2012.0</v>
      </c>
      <c r="C773" s="1">
        <v>76.8</v>
      </c>
      <c r="D773" s="1">
        <v>125.0</v>
      </c>
      <c r="E773" s="1">
        <v>10.81</v>
      </c>
      <c r="F773" s="1">
        <v>230.040097</v>
      </c>
      <c r="G773" s="1">
        <v>59.7</v>
      </c>
      <c r="H773" s="1">
        <v>6.62</v>
      </c>
      <c r="I773" s="1">
        <v>13145.1484</v>
      </c>
      <c r="J773" s="2">
        <v>3863164.0</v>
      </c>
      <c r="K773" s="1">
        <v>15.3</v>
      </c>
    </row>
    <row r="774">
      <c r="A774" s="1" t="s">
        <v>145</v>
      </c>
      <c r="B774" s="1">
        <v>2013.0</v>
      </c>
      <c r="C774" s="1">
        <v>77.1</v>
      </c>
      <c r="D774" s="1">
        <v>12.0</v>
      </c>
      <c r="E774" s="1">
        <v>11.63</v>
      </c>
      <c r="F774" s="3">
        <f>AVERAGE(F771:F773,F775)</f>
        <v>236.1044088</v>
      </c>
      <c r="G774" s="1">
        <v>6.4</v>
      </c>
      <c r="H774" s="1">
        <v>6.4</v>
      </c>
      <c r="I774" s="1">
        <v>1378.54911</v>
      </c>
      <c r="J774" s="2">
        <v>384196.0</v>
      </c>
      <c r="K774" s="1">
        <v>15.4</v>
      </c>
    </row>
    <row r="775">
      <c r="A775" s="1" t="s">
        <v>145</v>
      </c>
      <c r="B775" s="1">
        <v>2014.0</v>
      </c>
      <c r="C775" s="1">
        <v>77.3</v>
      </c>
      <c r="D775" s="1">
        <v>12.0</v>
      </c>
      <c r="E775" s="1">
        <v>10.71</v>
      </c>
      <c r="F775" s="1">
        <v>243.808475</v>
      </c>
      <c r="G775" s="1">
        <v>61.1</v>
      </c>
      <c r="H775" s="1">
        <v>6.35</v>
      </c>
      <c r="I775" s="1">
        <v>14341.675</v>
      </c>
      <c r="J775" s="2">
        <v>3811735.0</v>
      </c>
      <c r="K775" s="1">
        <v>16.4</v>
      </c>
    </row>
    <row r="776">
      <c r="A776" s="1" t="s">
        <v>145</v>
      </c>
      <c r="B776" s="1">
        <v>2015.0</v>
      </c>
      <c r="C776" s="1">
        <v>77.5</v>
      </c>
      <c r="D776" s="1">
        <v>117.0</v>
      </c>
      <c r="E776" s="5">
        <f>AVERAGE(E771:E775)</f>
        <v>10.934</v>
      </c>
      <c r="F776" s="4">
        <f>AVERAGE(F771:F773,F775)</f>
        <v>236.1044088</v>
      </c>
      <c r="G776" s="1">
        <v>61.7</v>
      </c>
      <c r="H776" s="5">
        <f>AVERAGE(H771:H775)</f>
        <v>6.59</v>
      </c>
      <c r="I776" s="1">
        <v>12565.9876</v>
      </c>
      <c r="J776" s="2">
        <v>3.7986412E7</v>
      </c>
      <c r="K776" s="1">
        <v>16.4</v>
      </c>
    </row>
    <row r="777">
      <c r="A777" s="1" t="s">
        <v>146</v>
      </c>
      <c r="B777" s="1">
        <v>2010.0</v>
      </c>
      <c r="C777" s="1">
        <v>79.6</v>
      </c>
      <c r="D777" s="1">
        <v>88.0</v>
      </c>
      <c r="E777" s="1">
        <v>12.25</v>
      </c>
      <c r="F777" s="1">
        <v>3119.349824</v>
      </c>
      <c r="G777" s="1">
        <v>58.1</v>
      </c>
      <c r="H777" s="3">
        <f>AVERAGE(H779:H781)</f>
        <v>9.596666667</v>
      </c>
      <c r="I777" s="1">
        <v>22538.6548</v>
      </c>
      <c r="J777" s="2">
        <v>15731.0</v>
      </c>
      <c r="K777" s="1">
        <v>16.0</v>
      </c>
    </row>
    <row r="778">
      <c r="A778" s="1" t="s">
        <v>146</v>
      </c>
      <c r="B778" s="1">
        <v>2011.0</v>
      </c>
      <c r="C778" s="1">
        <v>82.0</v>
      </c>
      <c r="D778" s="1">
        <v>85.0</v>
      </c>
      <c r="E778" s="1">
        <v>11.92</v>
      </c>
      <c r="F778" s="1">
        <v>3108.288623</v>
      </c>
      <c r="G778" s="1">
        <v>58.8</v>
      </c>
      <c r="H778" s="3">
        <f>AVERAGE(H779:H781)</f>
        <v>9.596666667</v>
      </c>
      <c r="I778" s="1">
        <v>23196.18375</v>
      </c>
      <c r="J778" s="2">
        <v>155756.0</v>
      </c>
      <c r="K778" s="1">
        <v>16.2</v>
      </c>
    </row>
    <row r="779">
      <c r="A779" s="1" t="s">
        <v>146</v>
      </c>
      <c r="B779" s="1">
        <v>2012.0</v>
      </c>
      <c r="C779" s="1">
        <v>83.0</v>
      </c>
      <c r="D779" s="1">
        <v>81.0</v>
      </c>
      <c r="E779" s="1">
        <v>11.96</v>
      </c>
      <c r="F779" s="3">
        <f>AVERAGE(F777:F778,F780)</f>
        <v>2975.218872</v>
      </c>
      <c r="G779" s="1">
        <v>59.5</v>
      </c>
      <c r="H779" s="1">
        <v>9.74</v>
      </c>
      <c r="I779" s="1">
        <v>2577.4264</v>
      </c>
      <c r="J779" s="2">
        <v>1514844.0</v>
      </c>
      <c r="K779" s="1">
        <v>16.3</v>
      </c>
    </row>
    <row r="780">
      <c r="A780" s="1" t="s">
        <v>146</v>
      </c>
      <c r="B780" s="1">
        <v>2013.0</v>
      </c>
      <c r="C780" s="1">
        <v>86.0</v>
      </c>
      <c r="D780" s="1">
        <v>79.0</v>
      </c>
      <c r="E780" s="1">
        <v>10.0</v>
      </c>
      <c r="F780" s="1">
        <v>2698.01817</v>
      </c>
      <c r="G780" s="1">
        <v>6.2</v>
      </c>
      <c r="H780" s="1">
        <v>9.55</v>
      </c>
      <c r="I780" s="1">
        <v>21618.73534</v>
      </c>
      <c r="J780" s="2">
        <v>1457295.0</v>
      </c>
      <c r="K780" s="1">
        <v>16.3</v>
      </c>
    </row>
    <row r="781">
      <c r="A781" s="1" t="s">
        <v>146</v>
      </c>
      <c r="B781" s="1">
        <v>2014.0</v>
      </c>
      <c r="C781" s="1">
        <v>89.0</v>
      </c>
      <c r="D781" s="1">
        <v>78.0</v>
      </c>
      <c r="E781" s="1">
        <v>9.88</v>
      </c>
      <c r="F781" s="3">
        <f>AVERAGE(F777:F778,F780)</f>
        <v>2975.218872</v>
      </c>
      <c r="G781" s="1">
        <v>6.9</v>
      </c>
      <c r="H781" s="1">
        <v>9.5</v>
      </c>
      <c r="I781" s="1">
        <v>2277.53613</v>
      </c>
      <c r="J781" s="2">
        <v>14162.0</v>
      </c>
      <c r="K781" s="1">
        <v>16.8</v>
      </c>
    </row>
    <row r="782">
      <c r="A782" s="1" t="s">
        <v>146</v>
      </c>
      <c r="B782" s="1">
        <v>2015.0</v>
      </c>
      <c r="C782" s="1">
        <v>81.1</v>
      </c>
      <c r="D782" s="1">
        <v>76.0</v>
      </c>
      <c r="E782" s="5">
        <f>AVERAGE(E777:E781)</f>
        <v>11.202</v>
      </c>
      <c r="F782" s="4">
        <f>AVERAGE(F777:F778,F780)</f>
        <v>2975.218872</v>
      </c>
      <c r="G782" s="1">
        <v>61.6</v>
      </c>
      <c r="H782" s="5">
        <f>AVERAGE(H779:H781)</f>
        <v>9.596666667</v>
      </c>
      <c r="I782" s="1">
        <v>1922.681</v>
      </c>
      <c r="J782" s="2">
        <v>135876.0</v>
      </c>
      <c r="K782" s="1">
        <v>16.6</v>
      </c>
    </row>
    <row r="783">
      <c r="A783" s="1" t="s">
        <v>147</v>
      </c>
      <c r="B783" s="1">
        <v>2010.0</v>
      </c>
      <c r="C783" s="1">
        <v>77.3</v>
      </c>
      <c r="D783" s="1">
        <v>76.0</v>
      </c>
      <c r="E783" s="1">
        <v>1.16</v>
      </c>
      <c r="F783" s="1">
        <v>37.76848819</v>
      </c>
      <c r="G783" s="1">
        <v>66.0</v>
      </c>
      <c r="H783" s="1">
        <v>2.9</v>
      </c>
      <c r="I783" s="1">
        <v>736.22784</v>
      </c>
      <c r="J783" s="7">
        <v>0.0</v>
      </c>
      <c r="K783" s="1">
        <v>12.0</v>
      </c>
    </row>
    <row r="784">
      <c r="A784" s="1" t="s">
        <v>147</v>
      </c>
      <c r="B784" s="1">
        <v>2011.0</v>
      </c>
      <c r="C784" s="1">
        <v>77.5</v>
      </c>
      <c r="D784" s="1">
        <v>74.0</v>
      </c>
      <c r="E784" s="1">
        <v>1.16</v>
      </c>
      <c r="F784" s="1">
        <v>4409.17067</v>
      </c>
      <c r="G784" s="1">
        <v>66.5</v>
      </c>
      <c r="H784" s="1">
        <v>1.93</v>
      </c>
      <c r="I784" s="1">
        <v>85948.746</v>
      </c>
      <c r="J784" s="7">
        <v>0.0</v>
      </c>
      <c r="K784" s="1">
        <v>12.4</v>
      </c>
    </row>
    <row r="785">
      <c r="A785" s="1" t="s">
        <v>147</v>
      </c>
      <c r="B785" s="1">
        <v>2012.0</v>
      </c>
      <c r="C785" s="1">
        <v>77.8</v>
      </c>
      <c r="D785" s="1">
        <v>72.0</v>
      </c>
      <c r="E785" s="1">
        <v>1.13</v>
      </c>
      <c r="F785" s="1">
        <v>5163.32918</v>
      </c>
      <c r="G785" s="1">
        <v>67.0</v>
      </c>
      <c r="H785" s="1">
        <v>2.16</v>
      </c>
      <c r="I785" s="1">
        <v>88564.82298</v>
      </c>
      <c r="J785" s="7">
        <v>0.0</v>
      </c>
      <c r="K785" s="1">
        <v>13.4</v>
      </c>
    </row>
    <row r="786">
      <c r="A786" s="1" t="s">
        <v>147</v>
      </c>
      <c r="B786" s="1">
        <v>2013.0</v>
      </c>
      <c r="C786" s="1">
        <v>77.9</v>
      </c>
      <c r="D786" s="1">
        <v>7.0</v>
      </c>
      <c r="E786" s="1">
        <v>1.2</v>
      </c>
      <c r="F786" s="1">
        <v>515.0734795</v>
      </c>
      <c r="G786" s="1">
        <v>67.7</v>
      </c>
      <c r="H786" s="1">
        <v>2.15</v>
      </c>
      <c r="I786" s="1">
        <v>8834.87958</v>
      </c>
      <c r="J786" s="7">
        <v>0.0</v>
      </c>
      <c r="K786" s="1">
        <v>13.4</v>
      </c>
    </row>
    <row r="787">
      <c r="A787" s="1" t="s">
        <v>147</v>
      </c>
      <c r="B787" s="1">
        <v>2014.0</v>
      </c>
      <c r="C787" s="1">
        <v>78.1</v>
      </c>
      <c r="D787" s="1">
        <v>69.0</v>
      </c>
      <c r="E787" s="1">
        <v>1.15</v>
      </c>
      <c r="F787" s="1">
        <v>5063.513104</v>
      </c>
      <c r="G787" s="1">
        <v>68.4</v>
      </c>
      <c r="H787" s="1">
        <v>2.19</v>
      </c>
      <c r="I787" s="1">
        <v>86852.7119</v>
      </c>
      <c r="J787" s="7">
        <v>0.0</v>
      </c>
      <c r="K787" s="1">
        <v>13.4</v>
      </c>
    </row>
    <row r="788">
      <c r="A788" s="1" t="s">
        <v>147</v>
      </c>
      <c r="B788" s="1">
        <v>2015.0</v>
      </c>
      <c r="C788" s="1">
        <v>78.2</v>
      </c>
      <c r="D788" s="1">
        <v>68.0</v>
      </c>
      <c r="E788" s="4">
        <v>0.0</v>
      </c>
      <c r="F788" s="1">
        <v>0.0</v>
      </c>
      <c r="G788" s="1">
        <v>69.3</v>
      </c>
      <c r="H788" s="4">
        <f>AVERAGE(H783:H787)</f>
        <v>2.266</v>
      </c>
      <c r="I788" s="1">
        <v>66346.52267</v>
      </c>
      <c r="J788" s="7">
        <v>0.0</v>
      </c>
      <c r="K788" s="1">
        <v>13.4</v>
      </c>
    </row>
    <row r="789">
      <c r="A789" s="1" t="s">
        <v>148</v>
      </c>
      <c r="B789" s="1">
        <v>2010.0</v>
      </c>
      <c r="C789" s="1">
        <v>87.0</v>
      </c>
      <c r="D789" s="1">
        <v>74.0</v>
      </c>
      <c r="E789" s="1">
        <v>9.23</v>
      </c>
      <c r="F789" s="1">
        <v>0.0</v>
      </c>
      <c r="G789" s="1">
        <v>29.5</v>
      </c>
      <c r="H789" s="1">
        <v>6.79</v>
      </c>
      <c r="I789" s="4">
        <v>0.0</v>
      </c>
      <c r="J789" s="7">
        <v>0.0</v>
      </c>
      <c r="K789" s="4">
        <v>0.0</v>
      </c>
    </row>
    <row r="790">
      <c r="A790" s="1" t="s">
        <v>148</v>
      </c>
      <c r="B790" s="1">
        <v>2011.0</v>
      </c>
      <c r="C790" s="1">
        <v>81.1</v>
      </c>
      <c r="D790" s="1">
        <v>72.0</v>
      </c>
      <c r="E790" s="1">
        <v>9.34</v>
      </c>
      <c r="F790" s="1">
        <v>0.0</v>
      </c>
      <c r="G790" s="1">
        <v>3.0</v>
      </c>
      <c r="H790" s="1">
        <v>6.83</v>
      </c>
      <c r="I790" s="4">
        <v>0.0</v>
      </c>
      <c r="J790" s="7">
        <v>0.0</v>
      </c>
      <c r="K790" s="4">
        <v>0.0</v>
      </c>
    </row>
    <row r="791">
      <c r="A791" s="1" t="s">
        <v>148</v>
      </c>
      <c r="B791" s="1">
        <v>2012.0</v>
      </c>
      <c r="C791" s="1">
        <v>81.2</v>
      </c>
      <c r="D791" s="1">
        <v>69.0</v>
      </c>
      <c r="E791" s="1">
        <v>9.56</v>
      </c>
      <c r="F791" s="1">
        <v>0.0</v>
      </c>
      <c r="G791" s="1">
        <v>3.4</v>
      </c>
      <c r="H791" s="1">
        <v>7.1</v>
      </c>
      <c r="I791" s="4">
        <v>0.0</v>
      </c>
      <c r="J791" s="7">
        <v>0.0</v>
      </c>
      <c r="K791" s="4">
        <v>0.0</v>
      </c>
    </row>
    <row r="792">
      <c r="A792" s="1" t="s">
        <v>148</v>
      </c>
      <c r="B792" s="1">
        <v>2013.0</v>
      </c>
      <c r="C792" s="1">
        <v>81.7</v>
      </c>
      <c r="D792" s="1">
        <v>68.0</v>
      </c>
      <c r="E792" s="1">
        <v>9.33</v>
      </c>
      <c r="F792" s="1">
        <v>0.0</v>
      </c>
      <c r="G792" s="1">
        <v>3.8</v>
      </c>
      <c r="H792" s="1">
        <v>7.2</v>
      </c>
      <c r="I792" s="4">
        <v>0.0</v>
      </c>
      <c r="J792" s="7">
        <v>0.0</v>
      </c>
      <c r="K792" s="4">
        <v>0.0</v>
      </c>
    </row>
    <row r="793">
      <c r="A793" s="1" t="s">
        <v>148</v>
      </c>
      <c r="B793" s="1">
        <v>2014.0</v>
      </c>
      <c r="C793" s="1">
        <v>82.0</v>
      </c>
      <c r="D793" s="1">
        <v>66.0</v>
      </c>
      <c r="E793" s="1">
        <v>0.01</v>
      </c>
      <c r="F793" s="1">
        <v>0.0</v>
      </c>
      <c r="G793" s="1">
        <v>31.2</v>
      </c>
      <c r="H793" s="1">
        <v>7.37</v>
      </c>
      <c r="I793" s="4">
        <v>0.0</v>
      </c>
      <c r="J793" s="7">
        <v>0.0</v>
      </c>
      <c r="K793" s="4">
        <v>0.0</v>
      </c>
    </row>
    <row r="794">
      <c r="A794" s="1" t="s">
        <v>148</v>
      </c>
      <c r="B794" s="1">
        <v>2015.0</v>
      </c>
      <c r="C794" s="1">
        <v>82.3</v>
      </c>
      <c r="D794" s="1">
        <v>64.0</v>
      </c>
      <c r="E794" s="4">
        <v>0.0</v>
      </c>
      <c r="F794" s="1">
        <v>0.0</v>
      </c>
      <c r="G794" s="1">
        <v>31.7</v>
      </c>
      <c r="H794" s="4">
        <v>0.0</v>
      </c>
      <c r="I794" s="4">
        <v>0.0</v>
      </c>
      <c r="J794" s="7">
        <v>0.0</v>
      </c>
      <c r="K794" s="4">
        <v>0.0</v>
      </c>
    </row>
    <row r="795">
      <c r="A795" s="1" t="s">
        <v>149</v>
      </c>
      <c r="B795" s="1">
        <v>2010.0</v>
      </c>
      <c r="C795" s="1">
        <v>68.8</v>
      </c>
      <c r="D795" s="1">
        <v>219.0</v>
      </c>
      <c r="E795" s="1">
        <v>8.25</v>
      </c>
      <c r="F795" s="1">
        <v>0.0</v>
      </c>
      <c r="G795" s="1">
        <v>5.4</v>
      </c>
      <c r="H795" s="1">
        <v>12.8</v>
      </c>
      <c r="I795" s="4">
        <v>0.0</v>
      </c>
      <c r="J795" s="7">
        <v>0.0</v>
      </c>
      <c r="K795" s="4">
        <v>0.0</v>
      </c>
    </row>
    <row r="796">
      <c r="A796" s="1" t="s">
        <v>149</v>
      </c>
      <c r="B796" s="1">
        <v>2011.0</v>
      </c>
      <c r="C796" s="1">
        <v>77.0</v>
      </c>
      <c r="D796" s="1">
        <v>177.0</v>
      </c>
      <c r="E796" s="1">
        <v>9.45</v>
      </c>
      <c r="F796" s="1">
        <v>0.0</v>
      </c>
      <c r="G796" s="1">
        <v>5.9</v>
      </c>
      <c r="H796" s="1">
        <v>1.61</v>
      </c>
      <c r="I796" s="4">
        <v>0.0</v>
      </c>
      <c r="J796" s="7">
        <v>0.0</v>
      </c>
      <c r="K796" s="4">
        <v>0.0</v>
      </c>
    </row>
    <row r="797">
      <c r="A797" s="1" t="s">
        <v>149</v>
      </c>
      <c r="B797" s="1">
        <v>2012.0</v>
      </c>
      <c r="C797" s="1">
        <v>79.0</v>
      </c>
      <c r="D797" s="1">
        <v>175.0</v>
      </c>
      <c r="E797" s="1">
        <v>10.68</v>
      </c>
      <c r="F797" s="1">
        <v>0.0</v>
      </c>
      <c r="G797" s="1">
        <v>51.5</v>
      </c>
      <c r="H797" s="1">
        <v>11.87</v>
      </c>
      <c r="I797" s="4">
        <v>0.0</v>
      </c>
      <c r="J797" s="7">
        <v>0.0</v>
      </c>
      <c r="K797" s="4">
        <v>0.0</v>
      </c>
    </row>
    <row r="798">
      <c r="A798" s="1" t="s">
        <v>149</v>
      </c>
      <c r="B798" s="1">
        <v>2013.0</v>
      </c>
      <c r="C798" s="1">
        <v>71.7</v>
      </c>
      <c r="D798" s="1">
        <v>163.0</v>
      </c>
      <c r="E798" s="1">
        <v>10.49</v>
      </c>
      <c r="F798" s="1">
        <v>0.0</v>
      </c>
      <c r="G798" s="1">
        <v>52.1</v>
      </c>
      <c r="H798" s="1">
        <v>1.5</v>
      </c>
      <c r="I798" s="4">
        <v>0.0</v>
      </c>
      <c r="J798" s="7">
        <v>0.0</v>
      </c>
      <c r="K798" s="4">
        <v>0.0</v>
      </c>
    </row>
    <row r="799">
      <c r="A799" s="1" t="s">
        <v>149</v>
      </c>
      <c r="B799" s="1">
        <v>2014.0</v>
      </c>
      <c r="C799" s="1">
        <v>71.8</v>
      </c>
      <c r="D799" s="1">
        <v>162.0</v>
      </c>
      <c r="E799" s="1">
        <v>9.99</v>
      </c>
      <c r="F799" s="1">
        <v>0.0</v>
      </c>
      <c r="G799" s="1">
        <v>52.7</v>
      </c>
      <c r="H799" s="1">
        <v>1.32</v>
      </c>
      <c r="I799" s="4">
        <v>0.0</v>
      </c>
      <c r="J799" s="7">
        <v>0.0</v>
      </c>
      <c r="K799" s="4">
        <v>0.0</v>
      </c>
    </row>
    <row r="800">
      <c r="A800" s="1" t="s">
        <v>149</v>
      </c>
      <c r="B800" s="1">
        <v>2015.0</v>
      </c>
      <c r="C800" s="1">
        <v>72.1</v>
      </c>
      <c r="D800" s="1">
        <v>157.0</v>
      </c>
      <c r="E800" s="4">
        <f>AVERAGE(E795:E799)</f>
        <v>9.772</v>
      </c>
      <c r="F800" s="4">
        <v>0.0</v>
      </c>
      <c r="G800" s="1">
        <v>53.4</v>
      </c>
      <c r="H800" s="4">
        <v>0.0</v>
      </c>
      <c r="I800" s="4">
        <v>0.0</v>
      </c>
      <c r="J800" s="7">
        <v>0.0</v>
      </c>
      <c r="K800" s="4">
        <v>0.0</v>
      </c>
    </row>
    <row r="801">
      <c r="A801" s="1" t="s">
        <v>150</v>
      </c>
      <c r="B801" s="1">
        <v>2010.0</v>
      </c>
      <c r="C801" s="1">
        <v>73.4</v>
      </c>
      <c r="D801" s="1">
        <v>153.0</v>
      </c>
      <c r="E801" s="1">
        <v>9.0</v>
      </c>
      <c r="F801" s="1">
        <v>983.2518091</v>
      </c>
      <c r="G801" s="1">
        <v>56.9</v>
      </c>
      <c r="H801" s="1">
        <v>5.83</v>
      </c>
      <c r="I801" s="1">
        <v>8297.483621</v>
      </c>
      <c r="J801" s="2">
        <v>2246871.0</v>
      </c>
      <c r="K801" s="1">
        <v>15.8</v>
      </c>
    </row>
    <row r="802">
      <c r="A802" s="1" t="s">
        <v>150</v>
      </c>
      <c r="B802" s="1">
        <v>2011.0</v>
      </c>
      <c r="C802" s="1">
        <v>74.3</v>
      </c>
      <c r="D802" s="1">
        <v>139.0</v>
      </c>
      <c r="E802" s="1">
        <v>9.1</v>
      </c>
      <c r="F802" s="3">
        <f>AVERAGE(F801,F803:F804)</f>
        <v>1097.452715</v>
      </c>
      <c r="G802" s="1">
        <v>57.7</v>
      </c>
      <c r="H802" s="1">
        <v>5.53</v>
      </c>
      <c r="I802" s="1">
        <v>92.277825</v>
      </c>
      <c r="J802" s="2">
        <v>2147528.0</v>
      </c>
      <c r="K802" s="1">
        <v>15.7</v>
      </c>
    </row>
    <row r="803">
      <c r="A803" s="1" t="s">
        <v>150</v>
      </c>
      <c r="B803" s="1">
        <v>2012.0</v>
      </c>
      <c r="C803" s="1">
        <v>74.4</v>
      </c>
      <c r="D803" s="1">
        <v>138.0</v>
      </c>
      <c r="E803" s="1">
        <v>9.58</v>
      </c>
      <c r="F803" s="1">
        <v>1078.358105</v>
      </c>
      <c r="G803" s="1">
        <v>58.4</v>
      </c>
      <c r="H803" s="1">
        <v>5.48</v>
      </c>
      <c r="I803" s="1">
        <v>8558.39766</v>
      </c>
      <c r="J803" s="2">
        <v>25835.0</v>
      </c>
      <c r="K803" s="1">
        <v>15.3</v>
      </c>
    </row>
    <row r="804">
      <c r="A804" s="1" t="s">
        <v>150</v>
      </c>
      <c r="B804" s="1">
        <v>2013.0</v>
      </c>
      <c r="C804" s="1">
        <v>74.6</v>
      </c>
      <c r="D804" s="1">
        <v>138.0</v>
      </c>
      <c r="E804" s="1">
        <v>9.59</v>
      </c>
      <c r="F804" s="1">
        <v>1230.748231</v>
      </c>
      <c r="G804" s="1">
        <v>59.2</v>
      </c>
      <c r="H804" s="1">
        <v>5.6</v>
      </c>
      <c r="I804" s="1">
        <v>9585.266593</v>
      </c>
      <c r="J804" s="2">
        <v>1.9983693E7</v>
      </c>
      <c r="K804" s="1">
        <v>14.7</v>
      </c>
    </row>
    <row r="805">
      <c r="A805" s="1" t="s">
        <v>150</v>
      </c>
      <c r="B805" s="1">
        <v>2014.0</v>
      </c>
      <c r="C805" s="1">
        <v>74.8</v>
      </c>
      <c r="D805" s="1">
        <v>135.0</v>
      </c>
      <c r="E805" s="3">
        <f>AVERAGE(E801:E804)</f>
        <v>9.3175</v>
      </c>
      <c r="F805" s="3">
        <f>AVERAGE(F801,F803:F804)</f>
        <v>1097.452715</v>
      </c>
      <c r="G805" s="1">
        <v>59.9</v>
      </c>
      <c r="H805" s="1">
        <v>5.57</v>
      </c>
      <c r="I805" s="1">
        <v>12.27733</v>
      </c>
      <c r="J805" s="2">
        <v>1998979.0</v>
      </c>
      <c r="K805" s="1">
        <v>14.7</v>
      </c>
    </row>
    <row r="806">
      <c r="A806" s="1" t="s">
        <v>150</v>
      </c>
      <c r="B806" s="1">
        <v>2015.0</v>
      </c>
      <c r="C806" s="1">
        <v>75.0</v>
      </c>
      <c r="D806" s="1">
        <v>133.0</v>
      </c>
      <c r="E806" s="5">
        <f>AVERAGE(E801:E804)</f>
        <v>9.3175</v>
      </c>
      <c r="F806" s="4">
        <f>AVERAGE(F801,F803:F804)</f>
        <v>1097.452715</v>
      </c>
      <c r="G806" s="1">
        <v>6.7</v>
      </c>
      <c r="H806" s="5">
        <f>AVERAGE(H801:H805)</f>
        <v>5.602</v>
      </c>
      <c r="I806" s="1">
        <v>8958.788593</v>
      </c>
      <c r="J806" s="2">
        <v>1.9815481E7</v>
      </c>
      <c r="K806" s="1">
        <v>14.7</v>
      </c>
    </row>
    <row r="807">
      <c r="A807" s="1" t="s">
        <v>151</v>
      </c>
      <c r="B807" s="1">
        <v>2010.0</v>
      </c>
      <c r="C807" s="1">
        <v>68.4</v>
      </c>
      <c r="D807" s="1">
        <v>256.0</v>
      </c>
      <c r="E807" s="1">
        <v>11.05</v>
      </c>
      <c r="F807" s="3">
        <f>AVERAGE(F810:F811)</f>
        <v>1435.025735</v>
      </c>
      <c r="G807" s="1">
        <v>57.5</v>
      </c>
      <c r="H807" s="1">
        <v>6.83</v>
      </c>
      <c r="I807" s="1">
        <v>1674.98771</v>
      </c>
      <c r="J807" s="2">
        <v>1.42849449E8</v>
      </c>
      <c r="K807" s="1">
        <v>13.7</v>
      </c>
    </row>
    <row r="808">
      <c r="A808" s="1" t="s">
        <v>151</v>
      </c>
      <c r="B808" s="1">
        <v>2011.0</v>
      </c>
      <c r="C808" s="1">
        <v>69.4</v>
      </c>
      <c r="D808" s="1">
        <v>242.0</v>
      </c>
      <c r="E808" s="1">
        <v>11.04</v>
      </c>
      <c r="F808" s="3">
        <f>AVERAGE(F810:F811)</f>
        <v>1435.025735</v>
      </c>
      <c r="G808" s="1">
        <v>58.1</v>
      </c>
      <c r="H808" s="1">
        <v>6.61</v>
      </c>
      <c r="I808" s="1">
        <v>14212.687</v>
      </c>
      <c r="J808" s="2">
        <v>1.4296868E7</v>
      </c>
      <c r="K808" s="1">
        <v>14.0</v>
      </c>
    </row>
    <row r="809">
      <c r="A809" s="1" t="s">
        <v>151</v>
      </c>
      <c r="B809" s="1">
        <v>2012.0</v>
      </c>
      <c r="C809" s="1">
        <v>69.6</v>
      </c>
      <c r="D809" s="1">
        <v>237.0</v>
      </c>
      <c r="E809" s="1">
        <v>10.99</v>
      </c>
      <c r="F809" s="3">
        <f>AVERAGE(F810:F811)</f>
        <v>1435.025735</v>
      </c>
      <c r="G809" s="1">
        <v>58.7</v>
      </c>
      <c r="H809" s="1">
        <v>6.88</v>
      </c>
      <c r="I809" s="1">
        <v>15154.45687</v>
      </c>
      <c r="J809" s="2">
        <v>1.4321676E7</v>
      </c>
      <c r="K809" s="1">
        <v>14.3</v>
      </c>
    </row>
    <row r="810">
      <c r="A810" s="1" t="s">
        <v>151</v>
      </c>
      <c r="B810" s="1">
        <v>2013.0</v>
      </c>
      <c r="C810" s="1">
        <v>70.0</v>
      </c>
      <c r="D810" s="1">
        <v>229.0</v>
      </c>
      <c r="E810" s="1">
        <v>10.58</v>
      </c>
      <c r="F810" s="1">
        <v>1529.497771</v>
      </c>
      <c r="G810" s="1">
        <v>59.3</v>
      </c>
      <c r="H810" s="1">
        <v>7.9</v>
      </c>
      <c r="I810" s="1">
        <v>15543.67653</v>
      </c>
      <c r="J810" s="2">
        <v>1.4356911E7</v>
      </c>
      <c r="K810" s="1">
        <v>14.6</v>
      </c>
    </row>
    <row r="811">
      <c r="A811" s="1" t="s">
        <v>151</v>
      </c>
      <c r="B811" s="1">
        <v>2014.0</v>
      </c>
      <c r="C811" s="1">
        <v>73.0</v>
      </c>
      <c r="D811" s="1">
        <v>225.0</v>
      </c>
      <c r="E811" s="1">
        <v>10.12</v>
      </c>
      <c r="F811" s="1">
        <v>1340.553699</v>
      </c>
      <c r="G811" s="1">
        <v>59.9</v>
      </c>
      <c r="H811" s="1">
        <v>7.7</v>
      </c>
      <c r="I811" s="1">
        <v>14125.961</v>
      </c>
      <c r="J811" s="2">
        <v>1.43819666E8</v>
      </c>
      <c r="K811" s="1">
        <v>14.9</v>
      </c>
    </row>
    <row r="812">
      <c r="A812" s="1" t="s">
        <v>151</v>
      </c>
      <c r="B812" s="1">
        <v>2015.0</v>
      </c>
      <c r="C812" s="1">
        <v>75.0</v>
      </c>
      <c r="D812" s="1">
        <v>222.0</v>
      </c>
      <c r="E812" s="5">
        <f>AVERAGE(E807:E811)</f>
        <v>10.756</v>
      </c>
      <c r="F812" s="4">
        <f>AVERAGE(F810:F811)</f>
        <v>1435.025735</v>
      </c>
      <c r="G812" s="3">
        <v>6.5</v>
      </c>
      <c r="H812" s="5">
        <f>AVERAGE(H807:H811)</f>
        <v>7.184</v>
      </c>
      <c r="I812" s="1">
        <v>9329.298351</v>
      </c>
      <c r="J812" s="2">
        <v>1449687.0</v>
      </c>
      <c r="K812" s="1">
        <v>15.0</v>
      </c>
    </row>
    <row r="813">
      <c r="A813" s="1" t="s">
        <v>152</v>
      </c>
      <c r="B813" s="1">
        <v>2010.0</v>
      </c>
      <c r="C813" s="1">
        <v>62.8</v>
      </c>
      <c r="D813" s="1">
        <v>26.0</v>
      </c>
      <c r="E813" s="1">
        <v>7.92</v>
      </c>
      <c r="F813" s="3">
        <v>63.78723633</v>
      </c>
      <c r="G813" s="1">
        <v>18.3</v>
      </c>
      <c r="H813" s="1">
        <v>7.91</v>
      </c>
      <c r="I813" s="1">
        <v>563.491487</v>
      </c>
      <c r="J813" s="2">
        <v>1246842.0</v>
      </c>
      <c r="K813" s="1">
        <v>10.0</v>
      </c>
    </row>
    <row r="814">
      <c r="A814" s="1" t="s">
        <v>152</v>
      </c>
      <c r="B814" s="1">
        <v>2011.0</v>
      </c>
      <c r="C814" s="1">
        <v>63.8</v>
      </c>
      <c r="D814" s="1">
        <v>247.0</v>
      </c>
      <c r="E814" s="1">
        <v>8.34</v>
      </c>
      <c r="F814" s="1">
        <v>9.074569426</v>
      </c>
      <c r="G814" s="1">
        <v>18.9</v>
      </c>
      <c r="H814" s="1">
        <v>7.71</v>
      </c>
      <c r="I814" s="1">
        <v>617.317648</v>
      </c>
      <c r="J814" s="2">
        <v>151671.0</v>
      </c>
      <c r="K814" s="1">
        <v>10.2</v>
      </c>
    </row>
    <row r="815">
      <c r="A815" s="1" t="s">
        <v>152</v>
      </c>
      <c r="B815" s="1">
        <v>2012.0</v>
      </c>
      <c r="C815" s="1">
        <v>64.6</v>
      </c>
      <c r="D815" s="1">
        <v>239.0</v>
      </c>
      <c r="E815" s="3">
        <f>AVERAGE(E813:E814)</f>
        <v>8.13</v>
      </c>
      <c r="F815" s="1">
        <v>9.774676411</v>
      </c>
      <c r="G815" s="1">
        <v>19.5</v>
      </c>
      <c r="H815" s="1">
        <v>7.68</v>
      </c>
      <c r="I815" s="1">
        <v>678.796973</v>
      </c>
      <c r="J815" s="2">
        <v>1788853.0</v>
      </c>
      <c r="K815" s="1">
        <v>10.5</v>
      </c>
    </row>
    <row r="816">
      <c r="A816" s="1" t="s">
        <v>152</v>
      </c>
      <c r="B816" s="1">
        <v>2013.0</v>
      </c>
      <c r="C816" s="1">
        <v>65.2</v>
      </c>
      <c r="D816" s="1">
        <v>233.0</v>
      </c>
      <c r="E816" s="3">
        <f>AVERAGE(E813:E814)</f>
        <v>8.13</v>
      </c>
      <c r="F816" s="1">
        <v>11.71090655</v>
      </c>
      <c r="G816" s="3">
        <v>2.1</v>
      </c>
      <c r="H816" s="1">
        <v>7.69</v>
      </c>
      <c r="I816" s="1">
        <v>688.8768557</v>
      </c>
      <c r="J816" s="2">
        <v>1165151.0</v>
      </c>
      <c r="K816" s="1">
        <v>10.8</v>
      </c>
    </row>
    <row r="817">
      <c r="A817" s="1" t="s">
        <v>152</v>
      </c>
      <c r="B817" s="1">
        <v>2014.0</v>
      </c>
      <c r="C817" s="1">
        <v>65.7</v>
      </c>
      <c r="D817" s="1">
        <v>23.0</v>
      </c>
      <c r="E817" s="3">
        <f>AVERAGE(E813:E814)</f>
        <v>8.13</v>
      </c>
      <c r="F817" s="1">
        <v>7.549797238</v>
      </c>
      <c r="G817" s="3">
        <v>2.8</v>
      </c>
      <c r="H817" s="1">
        <v>7.53</v>
      </c>
      <c r="I817" s="1">
        <v>76.5699517</v>
      </c>
      <c r="J817" s="2">
        <v>1.1345357E7</v>
      </c>
      <c r="K817" s="1">
        <v>10.8</v>
      </c>
    </row>
    <row r="818">
      <c r="A818" s="1" t="s">
        <v>152</v>
      </c>
      <c r="B818" s="1">
        <v>2015.0</v>
      </c>
      <c r="C818" s="1">
        <v>66.1</v>
      </c>
      <c r="D818" s="1">
        <v>227.0</v>
      </c>
      <c r="E818" s="5">
        <f>AVERAGE(E813:E814)</f>
        <v>8.13</v>
      </c>
      <c r="F818" s="4">
        <v>0.0</v>
      </c>
      <c r="G818" s="1">
        <v>21.4</v>
      </c>
      <c r="H818" s="7">
        <f>AVERAGE(H813:H817)</f>
        <v>7.704</v>
      </c>
      <c r="I818" s="1">
        <v>71.348397</v>
      </c>
      <c r="J818" s="2">
        <v>1.1629553E7</v>
      </c>
      <c r="K818" s="1">
        <v>10.8</v>
      </c>
    </row>
    <row r="819">
      <c r="A819" s="1" t="s">
        <v>153</v>
      </c>
      <c r="B819" s="1">
        <v>2013.0</v>
      </c>
      <c r="C819" s="4">
        <v>0.0</v>
      </c>
      <c r="D819" s="4">
        <v>0.0</v>
      </c>
      <c r="E819" s="1">
        <v>8.54</v>
      </c>
      <c r="F819" s="1">
        <v>0.0</v>
      </c>
      <c r="G819" s="1">
        <v>5.2</v>
      </c>
      <c r="H819" s="1">
        <v>6.14</v>
      </c>
      <c r="I819" s="4">
        <v>0.0</v>
      </c>
      <c r="J819" s="7">
        <v>0.0</v>
      </c>
      <c r="K819" s="1">
        <v>13.4</v>
      </c>
    </row>
    <row r="820">
      <c r="A820" s="1" t="s">
        <v>154</v>
      </c>
      <c r="B820" s="1">
        <v>2010.0</v>
      </c>
      <c r="C820" s="1">
        <v>74.2</v>
      </c>
      <c r="D820" s="1">
        <v>147.0</v>
      </c>
      <c r="E820" s="1">
        <v>10.87</v>
      </c>
      <c r="F820" s="1">
        <v>0.0</v>
      </c>
      <c r="G820" s="1">
        <v>43.8</v>
      </c>
      <c r="H820" s="1">
        <v>8.1</v>
      </c>
      <c r="I820" s="4">
        <v>0.0</v>
      </c>
      <c r="J820" s="7">
        <v>0.0</v>
      </c>
      <c r="K820" s="1">
        <v>12.8</v>
      </c>
    </row>
    <row r="821">
      <c r="A821" s="1" t="s">
        <v>154</v>
      </c>
      <c r="B821" s="1">
        <v>2011.0</v>
      </c>
      <c r="C821" s="1">
        <v>74.6</v>
      </c>
      <c r="D821" s="1">
        <v>143.0</v>
      </c>
      <c r="E821" s="1">
        <v>10.43</v>
      </c>
      <c r="F821" s="1">
        <v>0.0</v>
      </c>
      <c r="G821" s="1">
        <v>44.5</v>
      </c>
      <c r="H821" s="1">
        <v>7.58</v>
      </c>
      <c r="I821" s="4">
        <v>0.0</v>
      </c>
      <c r="J821" s="7">
        <v>0.0</v>
      </c>
      <c r="K821" s="1">
        <v>12.9</v>
      </c>
    </row>
    <row r="822">
      <c r="A822" s="1" t="s">
        <v>154</v>
      </c>
      <c r="B822" s="1">
        <v>2012.0</v>
      </c>
      <c r="C822" s="1">
        <v>74.7</v>
      </c>
      <c r="D822" s="1">
        <v>142.0</v>
      </c>
      <c r="E822" s="1">
        <v>9.99</v>
      </c>
      <c r="F822" s="1">
        <v>0.0</v>
      </c>
      <c r="G822" s="1">
        <v>45.2</v>
      </c>
      <c r="H822" s="1">
        <v>8.35</v>
      </c>
      <c r="I822" s="4">
        <v>0.0</v>
      </c>
      <c r="J822" s="7">
        <v>0.0</v>
      </c>
      <c r="K822" s="1">
        <v>13.0</v>
      </c>
    </row>
    <row r="823">
      <c r="A823" s="1" t="s">
        <v>154</v>
      </c>
      <c r="B823" s="1">
        <v>2013.0</v>
      </c>
      <c r="C823" s="1">
        <v>74.8</v>
      </c>
      <c r="D823" s="1">
        <v>141.0</v>
      </c>
      <c r="E823" s="1">
        <v>9.73</v>
      </c>
      <c r="F823" s="1">
        <v>0.0</v>
      </c>
      <c r="G823" s="1">
        <v>45.9</v>
      </c>
      <c r="H823" s="1">
        <v>7.85</v>
      </c>
      <c r="I823" s="4">
        <v>0.0</v>
      </c>
      <c r="J823" s="7">
        <v>0.0</v>
      </c>
      <c r="K823" s="1">
        <v>13.1</v>
      </c>
    </row>
    <row r="824">
      <c r="A824" s="1" t="s">
        <v>154</v>
      </c>
      <c r="B824" s="1">
        <v>2014.0</v>
      </c>
      <c r="C824" s="1">
        <v>75.0</v>
      </c>
      <c r="D824" s="1">
        <v>139.0</v>
      </c>
      <c r="E824" s="1">
        <v>9.97</v>
      </c>
      <c r="F824" s="1">
        <v>0.0</v>
      </c>
      <c r="G824" s="1">
        <v>46.7</v>
      </c>
      <c r="H824" s="1">
        <v>6.72</v>
      </c>
      <c r="I824" s="4">
        <v>0.0</v>
      </c>
      <c r="J824" s="7">
        <v>0.0</v>
      </c>
      <c r="K824" s="1">
        <v>13.1</v>
      </c>
    </row>
    <row r="825">
      <c r="A825" s="1" t="s">
        <v>154</v>
      </c>
      <c r="B825" s="1">
        <v>2015.0</v>
      </c>
      <c r="C825" s="1">
        <v>75.2</v>
      </c>
      <c r="D825" s="1">
        <v>138.0</v>
      </c>
      <c r="E825" s="4">
        <f>AVERAGE(F822)</f>
        <v>0</v>
      </c>
      <c r="F825" s="1">
        <v>0.0</v>
      </c>
      <c r="G825" s="1">
        <v>47.5</v>
      </c>
      <c r="H825" s="4">
        <v>0.0</v>
      </c>
      <c r="I825" s="4">
        <v>0.0</v>
      </c>
      <c r="J825" s="7">
        <v>0.0</v>
      </c>
      <c r="K825" s="1">
        <v>13.1</v>
      </c>
    </row>
    <row r="826">
      <c r="A826" s="1" t="s">
        <v>155</v>
      </c>
      <c r="B826" s="1">
        <v>2010.0</v>
      </c>
      <c r="C826" s="1">
        <v>72.5</v>
      </c>
      <c r="D826" s="1">
        <v>162.0</v>
      </c>
      <c r="E826" s="1">
        <v>7.0</v>
      </c>
      <c r="F826" s="1">
        <v>0.0</v>
      </c>
      <c r="G826" s="1">
        <v>49.3</v>
      </c>
      <c r="H826" s="1">
        <v>4.71</v>
      </c>
      <c r="I826" s="4">
        <v>0.0</v>
      </c>
      <c r="J826" s="7">
        <v>0.0</v>
      </c>
      <c r="K826" s="1">
        <v>13.3</v>
      </c>
    </row>
    <row r="827">
      <c r="A827" s="1" t="s">
        <v>155</v>
      </c>
      <c r="B827" s="1">
        <v>2011.0</v>
      </c>
      <c r="C827" s="1">
        <v>72.7</v>
      </c>
      <c r="D827" s="1">
        <v>16.0</v>
      </c>
      <c r="E827" s="1">
        <v>7.02</v>
      </c>
      <c r="F827" s="1">
        <v>0.0</v>
      </c>
      <c r="G827" s="1">
        <v>5.3</v>
      </c>
      <c r="H827" s="1">
        <v>4.99</v>
      </c>
      <c r="I827" s="4">
        <v>0.0</v>
      </c>
      <c r="J827" s="7">
        <v>0.0</v>
      </c>
      <c r="K827" s="1">
        <v>13.3</v>
      </c>
    </row>
    <row r="828">
      <c r="A828" s="1" t="s">
        <v>155</v>
      </c>
      <c r="B828" s="1">
        <v>2012.0</v>
      </c>
      <c r="C828" s="1">
        <v>72.8</v>
      </c>
      <c r="D828" s="1">
        <v>159.0</v>
      </c>
      <c r="E828" s="1">
        <v>6.93</v>
      </c>
      <c r="F828" s="1">
        <v>0.0</v>
      </c>
      <c r="G828" s="1">
        <v>51.2</v>
      </c>
      <c r="H828" s="1">
        <v>8.48</v>
      </c>
      <c r="I828" s="4">
        <v>0.0</v>
      </c>
      <c r="J828" s="7">
        <v>0.0</v>
      </c>
      <c r="K828" s="1">
        <v>13.3</v>
      </c>
    </row>
    <row r="829">
      <c r="A829" s="1" t="s">
        <v>155</v>
      </c>
      <c r="B829" s="1">
        <v>2013.0</v>
      </c>
      <c r="C829" s="1">
        <v>72.7</v>
      </c>
      <c r="D829" s="1">
        <v>161.0</v>
      </c>
      <c r="E829" s="1">
        <v>7.07</v>
      </c>
      <c r="F829" s="1">
        <v>0.0</v>
      </c>
      <c r="G829" s="1">
        <v>52.2</v>
      </c>
      <c r="H829" s="1">
        <v>5.21</v>
      </c>
      <c r="I829" s="4">
        <v>0.0</v>
      </c>
      <c r="J829" s="7">
        <v>0.0</v>
      </c>
      <c r="K829" s="1">
        <v>13.3</v>
      </c>
    </row>
    <row r="830">
      <c r="A830" s="1" t="s">
        <v>155</v>
      </c>
      <c r="B830" s="1">
        <v>2014.0</v>
      </c>
      <c r="C830" s="1">
        <v>73.1</v>
      </c>
      <c r="D830" s="1">
        <v>157.0</v>
      </c>
      <c r="E830" s="1">
        <v>7.01</v>
      </c>
      <c r="F830" s="1">
        <v>0.0</v>
      </c>
      <c r="G830" s="1">
        <v>53.1</v>
      </c>
      <c r="H830" s="1">
        <v>8.63</v>
      </c>
      <c r="I830" s="4">
        <v>0.0</v>
      </c>
      <c r="J830" s="7">
        <v>0.0</v>
      </c>
      <c r="K830" s="1">
        <v>13.3</v>
      </c>
    </row>
    <row r="831">
      <c r="A831" s="1" t="s">
        <v>155</v>
      </c>
      <c r="B831" s="1">
        <v>2015.0</v>
      </c>
      <c r="C831" s="1">
        <v>73.2</v>
      </c>
      <c r="D831" s="1">
        <v>156.0</v>
      </c>
      <c r="E831" s="4">
        <f>AVERAGE(E826:E830)</f>
        <v>7.006</v>
      </c>
      <c r="F831" s="1">
        <v>0.0</v>
      </c>
      <c r="G831" s="1">
        <v>54.1</v>
      </c>
      <c r="H831" s="4">
        <v>0.0</v>
      </c>
      <c r="I831" s="4">
        <v>0.0</v>
      </c>
      <c r="J831" s="7">
        <v>0.0</v>
      </c>
      <c r="K831" s="1">
        <v>13.3</v>
      </c>
    </row>
    <row r="832">
      <c r="A832" s="1" t="s">
        <v>156</v>
      </c>
      <c r="B832" s="1">
        <v>2010.0</v>
      </c>
      <c r="C832" s="1">
        <v>72.6</v>
      </c>
      <c r="D832" s="1">
        <v>144.0</v>
      </c>
      <c r="E832" s="1">
        <v>3.01</v>
      </c>
      <c r="F832" s="1">
        <v>434.7940679</v>
      </c>
      <c r="G832" s="1">
        <v>72.5</v>
      </c>
      <c r="H832" s="1">
        <v>5.7</v>
      </c>
      <c r="I832" s="1">
        <v>3453.487434</v>
      </c>
      <c r="J832" s="2">
        <v>18625.0</v>
      </c>
      <c r="K832" s="1">
        <v>12.9</v>
      </c>
    </row>
    <row r="833">
      <c r="A833" s="1" t="s">
        <v>156</v>
      </c>
      <c r="B833" s="1">
        <v>2011.0</v>
      </c>
      <c r="C833" s="1">
        <v>73.0</v>
      </c>
      <c r="D833" s="1">
        <v>139.0</v>
      </c>
      <c r="E833" s="1">
        <v>2.15</v>
      </c>
      <c r="F833" s="1">
        <v>558.7206486</v>
      </c>
      <c r="G833" s="1">
        <v>72.9</v>
      </c>
      <c r="H833" s="1">
        <v>5.8</v>
      </c>
      <c r="I833" s="1">
        <v>3942.9827</v>
      </c>
      <c r="J833" s="2">
        <v>187665.0</v>
      </c>
      <c r="K833" s="1">
        <v>12.9</v>
      </c>
    </row>
    <row r="834">
      <c r="A834" s="1" t="s">
        <v>156</v>
      </c>
      <c r="B834" s="1">
        <v>2012.0</v>
      </c>
      <c r="C834" s="1">
        <v>73.2</v>
      </c>
      <c r="D834" s="1">
        <v>136.0</v>
      </c>
      <c r="E834" s="3">
        <f>AVERAGE(E832:E833)</f>
        <v>2.58</v>
      </c>
      <c r="F834" s="1">
        <v>492.0552263</v>
      </c>
      <c r="G834" s="1">
        <v>73.4</v>
      </c>
      <c r="H834" s="1">
        <v>5.2</v>
      </c>
      <c r="I834" s="1">
        <v>4234.554443</v>
      </c>
      <c r="J834" s="2">
        <v>189194.0</v>
      </c>
      <c r="K834" s="1">
        <v>12.9</v>
      </c>
    </row>
    <row r="835">
      <c r="A835" s="1" t="s">
        <v>156</v>
      </c>
      <c r="B835" s="1">
        <v>2013.0</v>
      </c>
      <c r="C835" s="1">
        <v>73.6</v>
      </c>
      <c r="D835" s="1">
        <v>131.0</v>
      </c>
      <c r="E835" s="3">
        <f>AVERAGE(E832:E833)</f>
        <v>2.58</v>
      </c>
      <c r="F835" s="1">
        <v>698.3522786</v>
      </c>
      <c r="G835" s="1">
        <v>73.8</v>
      </c>
      <c r="H835" s="1">
        <v>6.91</v>
      </c>
      <c r="I835" s="1">
        <v>4219.65123</v>
      </c>
      <c r="J835" s="2">
        <v>19757.0</v>
      </c>
      <c r="K835" s="1">
        <v>12.9</v>
      </c>
    </row>
    <row r="836">
      <c r="A836" s="1" t="s">
        <v>156</v>
      </c>
      <c r="B836" s="1">
        <v>2014.0</v>
      </c>
      <c r="C836" s="1">
        <v>73.8</v>
      </c>
      <c r="D836" s="1">
        <v>128.0</v>
      </c>
      <c r="E836" s="3">
        <f>AVERAGE(E832:E833)</f>
        <v>2.58</v>
      </c>
      <c r="F836" s="1">
        <v>660.2777923</v>
      </c>
      <c r="G836" s="1">
        <v>74.3</v>
      </c>
      <c r="H836" s="1">
        <v>7.22</v>
      </c>
      <c r="I836" s="1">
        <v>4178.973369</v>
      </c>
      <c r="J836" s="2">
        <v>19229.0</v>
      </c>
      <c r="K836" s="1">
        <v>12.9</v>
      </c>
    </row>
    <row r="837">
      <c r="A837" s="1" t="s">
        <v>156</v>
      </c>
      <c r="B837" s="1">
        <v>2015.0</v>
      </c>
      <c r="C837" s="1">
        <v>74.0</v>
      </c>
      <c r="D837" s="1">
        <v>125.0</v>
      </c>
      <c r="E837" s="5">
        <f>AVERAGE(E832:E833)</f>
        <v>2.58</v>
      </c>
      <c r="F837" s="4">
        <v>0.0</v>
      </c>
      <c r="G837" s="1">
        <v>74.7</v>
      </c>
      <c r="H837" s="5">
        <f>AVERAGE(H832:H836)</f>
        <v>6.166</v>
      </c>
      <c r="I837" s="1">
        <v>4149.363444</v>
      </c>
      <c r="J837" s="2">
        <v>193759.0</v>
      </c>
      <c r="K837" s="1">
        <v>12.9</v>
      </c>
    </row>
    <row r="838">
      <c r="A838" s="1" t="s">
        <v>157</v>
      </c>
      <c r="B838" s="1">
        <v>2013.0</v>
      </c>
      <c r="C838" s="4">
        <v>0.0</v>
      </c>
      <c r="D838" s="4">
        <v>0.0</v>
      </c>
      <c r="E838" s="1">
        <v>0.01</v>
      </c>
      <c r="F838" s="1">
        <v>0.0</v>
      </c>
      <c r="G838" s="4">
        <v>0.0</v>
      </c>
      <c r="H838" s="1">
        <v>6.5</v>
      </c>
      <c r="I838" s="4">
        <v>0.0</v>
      </c>
      <c r="J838" s="7">
        <v>0.0</v>
      </c>
      <c r="K838" s="1">
        <v>15.1</v>
      </c>
    </row>
    <row r="839">
      <c r="A839" s="1" t="s">
        <v>158</v>
      </c>
      <c r="B839" s="1">
        <v>2010.0</v>
      </c>
      <c r="C839" s="1">
        <v>66.2</v>
      </c>
      <c r="D839" s="1">
        <v>24.0</v>
      </c>
      <c r="E839" s="1">
        <v>5.58</v>
      </c>
      <c r="F839" s="3">
        <f>AVERAGE(F842:F843)</f>
        <v>213.195437</v>
      </c>
      <c r="G839" s="1">
        <v>26.9</v>
      </c>
      <c r="H839" s="1">
        <v>5.24</v>
      </c>
      <c r="I839" s="1">
        <v>1129.754961</v>
      </c>
      <c r="J839" s="2">
        <v>174776.0</v>
      </c>
      <c r="K839" s="1">
        <v>10.6</v>
      </c>
    </row>
    <row r="840">
      <c r="A840" s="1" t="s">
        <v>158</v>
      </c>
      <c r="B840" s="1">
        <v>2011.0</v>
      </c>
      <c r="C840" s="1">
        <v>66.6</v>
      </c>
      <c r="D840" s="1">
        <v>198.0</v>
      </c>
      <c r="E840" s="1">
        <v>5.69</v>
      </c>
      <c r="F840" s="3">
        <f>AVERAGE(F842:F843)</f>
        <v>213.195437</v>
      </c>
      <c r="G840" s="1">
        <v>27.7</v>
      </c>
      <c r="H840" s="1">
        <v>5.44</v>
      </c>
      <c r="I840" s="1">
        <v>134.326189</v>
      </c>
      <c r="J840" s="2">
        <v>1788.0</v>
      </c>
      <c r="K840" s="1">
        <v>10.6</v>
      </c>
    </row>
    <row r="841">
      <c r="A841" s="1" t="s">
        <v>158</v>
      </c>
      <c r="B841" s="1">
        <v>2012.0</v>
      </c>
      <c r="C841" s="1">
        <v>66.9</v>
      </c>
      <c r="D841" s="1">
        <v>194.0</v>
      </c>
      <c r="E841" s="3">
        <f>AVERAGE(E839:E840)</f>
        <v>5.635</v>
      </c>
      <c r="F841" s="3">
        <f>AVERAGE(F842:F843)</f>
        <v>213.195437</v>
      </c>
      <c r="G841" s="1">
        <v>28.5</v>
      </c>
      <c r="H841" s="1">
        <v>8.6</v>
      </c>
      <c r="I841" s="1">
        <v>138.949959</v>
      </c>
      <c r="J841" s="2">
        <v>182889.0</v>
      </c>
      <c r="K841" s="1">
        <v>10.8</v>
      </c>
    </row>
    <row r="842">
      <c r="A842" s="1" t="s">
        <v>158</v>
      </c>
      <c r="B842" s="1">
        <v>2013.0</v>
      </c>
      <c r="C842" s="1">
        <v>67.1</v>
      </c>
      <c r="D842" s="1">
        <v>192.0</v>
      </c>
      <c r="E842" s="3">
        <f>AVERAGE(E839:E840)</f>
        <v>5.635</v>
      </c>
      <c r="F842" s="1">
        <v>200.6600988</v>
      </c>
      <c r="G842" s="1">
        <v>29.3</v>
      </c>
      <c r="H842" s="1">
        <v>9.76</v>
      </c>
      <c r="I842" s="1">
        <v>1619.532678</v>
      </c>
      <c r="J842" s="2">
        <v>18745.0</v>
      </c>
      <c r="K842" s="1">
        <v>11.0</v>
      </c>
    </row>
    <row r="843">
      <c r="A843" s="1" t="s">
        <v>158</v>
      </c>
      <c r="B843" s="1">
        <v>2014.0</v>
      </c>
      <c r="C843" s="1">
        <v>67.3</v>
      </c>
      <c r="D843" s="1">
        <v>191.0</v>
      </c>
      <c r="E843" s="3">
        <f>AVERAGE(E839:E840)</f>
        <v>5.635</v>
      </c>
      <c r="F843" s="1">
        <v>225.7307751</v>
      </c>
      <c r="G843" s="1">
        <v>3.1</v>
      </c>
      <c r="H843" s="1">
        <v>8.35</v>
      </c>
      <c r="I843" s="1">
        <v>1821.878734</v>
      </c>
      <c r="J843" s="2">
        <v>191266.0</v>
      </c>
      <c r="K843" s="1">
        <v>11.1</v>
      </c>
    </row>
    <row r="844">
      <c r="A844" s="1" t="s">
        <v>158</v>
      </c>
      <c r="B844" s="1">
        <v>2015.0</v>
      </c>
      <c r="C844" s="1">
        <v>67.5</v>
      </c>
      <c r="D844" s="1">
        <v>19.0</v>
      </c>
      <c r="E844" s="7">
        <f>AVERAGE(E839:E840)</f>
        <v>5.635</v>
      </c>
      <c r="F844" s="1">
        <f>AVERAGE(F842:F843)</f>
        <v>213.195437</v>
      </c>
      <c r="G844" s="1">
        <v>3.9</v>
      </c>
      <c r="H844" s="7">
        <f>AVERAGE(H838:H843)</f>
        <v>7.315</v>
      </c>
      <c r="I844" s="1">
        <v>1624.63963</v>
      </c>
      <c r="J844" s="2">
        <v>195553.0</v>
      </c>
      <c r="K844" s="1">
        <v>11.2</v>
      </c>
    </row>
    <row r="845">
      <c r="A845" s="1" t="s">
        <v>159</v>
      </c>
      <c r="B845" s="1">
        <v>2010.0</v>
      </c>
      <c r="C845" s="1">
        <v>73.7</v>
      </c>
      <c r="D845" s="1">
        <v>94.0</v>
      </c>
      <c r="E845" s="1">
        <v>0.09</v>
      </c>
      <c r="F845" s="1">
        <v>1197.946328</v>
      </c>
      <c r="G845" s="1">
        <v>63.9</v>
      </c>
      <c r="H845" s="1">
        <v>3.49</v>
      </c>
      <c r="I845" s="1">
        <v>19259.58726</v>
      </c>
      <c r="J845" s="7">
        <v>0.0</v>
      </c>
      <c r="K845" s="1">
        <v>13.3</v>
      </c>
    </row>
    <row r="846">
      <c r="A846" s="1" t="s">
        <v>159</v>
      </c>
      <c r="B846" s="1">
        <v>2011.0</v>
      </c>
      <c r="C846" s="1">
        <v>73.9</v>
      </c>
      <c r="D846" s="1">
        <v>92.0</v>
      </c>
      <c r="E846" s="1">
        <v>0.09</v>
      </c>
      <c r="F846" s="3">
        <f>AVERAGE(F845,F848:F849)</f>
        <v>1754.234187</v>
      </c>
      <c r="G846" s="1">
        <v>64.7</v>
      </c>
      <c r="H846" s="1">
        <v>3.57</v>
      </c>
      <c r="I846" s="1">
        <v>2377.74739</v>
      </c>
      <c r="J846" s="7">
        <v>0.0</v>
      </c>
      <c r="K846" s="1">
        <v>13.9</v>
      </c>
    </row>
    <row r="847">
      <c r="A847" s="1" t="s">
        <v>159</v>
      </c>
      <c r="B847" s="1">
        <v>2012.0</v>
      </c>
      <c r="C847" s="1">
        <v>74.1</v>
      </c>
      <c r="D847" s="1">
        <v>9.0</v>
      </c>
      <c r="E847" s="1">
        <v>0.09</v>
      </c>
      <c r="F847" s="3">
        <f>AVERAGE(F845,F848:F849)</f>
        <v>1754.234187</v>
      </c>
      <c r="G847" s="1">
        <v>65.6</v>
      </c>
      <c r="H847" s="1">
        <v>3.86</v>
      </c>
      <c r="I847" s="1">
        <v>2533.9462</v>
      </c>
      <c r="J847" s="7">
        <v>0.0</v>
      </c>
      <c r="K847" s="1">
        <v>14.5</v>
      </c>
    </row>
    <row r="848">
      <c r="A848" s="1" t="s">
        <v>159</v>
      </c>
      <c r="B848" s="1">
        <v>2013.0</v>
      </c>
      <c r="C848" s="1">
        <v>74.3</v>
      </c>
      <c r="D848" s="1">
        <v>89.0</v>
      </c>
      <c r="E848" s="1">
        <v>0.09</v>
      </c>
      <c r="F848" s="1">
        <v>2047.113102</v>
      </c>
      <c r="G848" s="1">
        <v>66.4</v>
      </c>
      <c r="H848" s="1">
        <v>4.25</v>
      </c>
      <c r="I848" s="1">
        <v>24934.38614</v>
      </c>
      <c r="J848" s="7">
        <v>0.0</v>
      </c>
      <c r="K848" s="1">
        <v>15.2</v>
      </c>
    </row>
    <row r="849">
      <c r="A849" s="1" t="s">
        <v>159</v>
      </c>
      <c r="B849" s="1">
        <v>2014.0</v>
      </c>
      <c r="C849" s="1">
        <v>74.4</v>
      </c>
      <c r="D849" s="1">
        <v>88.0</v>
      </c>
      <c r="E849" s="1">
        <v>0.09</v>
      </c>
      <c r="F849" s="1">
        <v>2017.643131</v>
      </c>
      <c r="G849" s="1">
        <v>67.3</v>
      </c>
      <c r="H849" s="1">
        <v>4.68</v>
      </c>
      <c r="I849" s="1">
        <v>24575.434</v>
      </c>
      <c r="J849" s="7">
        <v>0.0</v>
      </c>
      <c r="K849" s="1">
        <v>15.8</v>
      </c>
    </row>
    <row r="850">
      <c r="A850" s="1" t="s">
        <v>159</v>
      </c>
      <c r="B850" s="1">
        <v>2015.0</v>
      </c>
      <c r="C850" s="1">
        <v>74.5</v>
      </c>
      <c r="D850" s="1">
        <v>88.0</v>
      </c>
      <c r="E850" s="4">
        <v>0.9</v>
      </c>
      <c r="F850" s="4">
        <f>AVERAGE(F845,F848:F849)</f>
        <v>1754.234187</v>
      </c>
      <c r="G850" s="1">
        <v>68.2</v>
      </c>
      <c r="H850" s="4">
        <f>AVERAGE(H845:H849)</f>
        <v>3.97</v>
      </c>
      <c r="I850" s="1">
        <v>2732.86172</v>
      </c>
      <c r="J850" s="7">
        <v>0.0</v>
      </c>
      <c r="K850" s="1">
        <v>16.1</v>
      </c>
    </row>
    <row r="851">
      <c r="A851" s="1" t="s">
        <v>160</v>
      </c>
      <c r="B851" s="1">
        <v>2010.0</v>
      </c>
      <c r="C851" s="1">
        <v>64.3</v>
      </c>
      <c r="D851" s="1">
        <v>212.0</v>
      </c>
      <c r="E851" s="1">
        <v>0.28</v>
      </c>
      <c r="F851" s="3">
        <f>AVERAGE(F853:F855)</f>
        <v>11.61680396</v>
      </c>
      <c r="G851" s="1">
        <v>21.7</v>
      </c>
      <c r="H851" s="1">
        <v>4.62</v>
      </c>
      <c r="I851" s="1">
        <v>11.631377</v>
      </c>
      <c r="J851" s="2">
        <v>1.2916229E7</v>
      </c>
      <c r="K851" s="1">
        <v>7.7</v>
      </c>
    </row>
    <row r="852">
      <c r="A852" s="1" t="s">
        <v>160</v>
      </c>
      <c r="B852" s="1">
        <v>2011.0</v>
      </c>
      <c r="C852" s="1">
        <v>64.9</v>
      </c>
      <c r="D852" s="1">
        <v>26.0</v>
      </c>
      <c r="E852" s="1">
        <v>0.32</v>
      </c>
      <c r="F852" s="3">
        <f>AVERAGE(F853:F855)</f>
        <v>11.61680396</v>
      </c>
      <c r="G852" s="1">
        <v>22.2</v>
      </c>
      <c r="H852" s="1">
        <v>4.42</v>
      </c>
      <c r="I852" s="1">
        <v>18.25321</v>
      </c>
      <c r="J852" s="2">
        <v>13391.0</v>
      </c>
      <c r="K852" s="1">
        <v>7.9</v>
      </c>
    </row>
    <row r="853">
      <c r="A853" s="1" t="s">
        <v>160</v>
      </c>
      <c r="B853" s="1">
        <v>2012.0</v>
      </c>
      <c r="C853" s="1">
        <v>65.6</v>
      </c>
      <c r="D853" s="1">
        <v>2.0</v>
      </c>
      <c r="E853" s="1">
        <v>0.28</v>
      </c>
      <c r="F853" s="1">
        <v>10.20659464</v>
      </c>
      <c r="G853" s="1">
        <v>22.7</v>
      </c>
      <c r="H853" s="1">
        <v>4.31</v>
      </c>
      <c r="I853" s="1">
        <v>136.4518</v>
      </c>
      <c r="J853" s="2">
        <v>1373513.0</v>
      </c>
      <c r="K853" s="1">
        <v>8.3</v>
      </c>
    </row>
    <row r="854">
      <c r="A854" s="1" t="s">
        <v>160</v>
      </c>
      <c r="B854" s="1">
        <v>2013.0</v>
      </c>
      <c r="C854" s="1">
        <v>66.0</v>
      </c>
      <c r="D854" s="1">
        <v>196.0</v>
      </c>
      <c r="E854" s="1">
        <v>0.26</v>
      </c>
      <c r="F854" s="1">
        <v>11.8385319</v>
      </c>
      <c r="G854" s="1">
        <v>23.2</v>
      </c>
      <c r="H854" s="1">
        <v>4.51</v>
      </c>
      <c r="I854" s="1">
        <v>148.912351</v>
      </c>
      <c r="J854" s="2">
        <v>141232.0</v>
      </c>
      <c r="K854" s="1">
        <v>8.7</v>
      </c>
    </row>
    <row r="855">
      <c r="A855" s="1" t="s">
        <v>160</v>
      </c>
      <c r="B855" s="1">
        <v>2014.0</v>
      </c>
      <c r="C855" s="1">
        <v>66.4</v>
      </c>
      <c r="D855" s="1">
        <v>192.0</v>
      </c>
      <c r="E855" s="1">
        <v>0.26</v>
      </c>
      <c r="F855" s="1">
        <v>12.80528533</v>
      </c>
      <c r="G855" s="1">
        <v>23.8</v>
      </c>
      <c r="H855" s="1">
        <v>4.66</v>
      </c>
      <c r="I855" s="1">
        <v>152.443873</v>
      </c>
      <c r="J855" s="2">
        <v>1.4546111E7</v>
      </c>
      <c r="K855" s="1">
        <v>9.1</v>
      </c>
    </row>
    <row r="856">
      <c r="A856" s="1" t="s">
        <v>160</v>
      </c>
      <c r="B856" s="1">
        <v>2015.0</v>
      </c>
      <c r="C856" s="1">
        <v>66.7</v>
      </c>
      <c r="D856" s="1">
        <v>188.0</v>
      </c>
      <c r="E856" s="5">
        <f>AVERAGE(E851:E855)</f>
        <v>0.28</v>
      </c>
      <c r="F856" s="4">
        <f>AVERAGE(F853:F855)</f>
        <v>11.61680396</v>
      </c>
      <c r="G856" s="1">
        <v>24.3</v>
      </c>
      <c r="H856" s="5">
        <f>AVERAGE(H851:H855)</f>
        <v>4.504</v>
      </c>
      <c r="I856" s="1">
        <v>98.7256145</v>
      </c>
      <c r="J856" s="2">
        <v>1.4976994E7</v>
      </c>
      <c r="K856" s="1">
        <v>9.5</v>
      </c>
    </row>
    <row r="857">
      <c r="A857" s="1" t="s">
        <v>161</v>
      </c>
      <c r="B857" s="1">
        <v>2010.0</v>
      </c>
      <c r="C857" s="1">
        <v>74.4</v>
      </c>
      <c r="D857" s="1">
        <v>128.0</v>
      </c>
      <c r="E857" s="1">
        <v>9.65</v>
      </c>
      <c r="F857" s="1">
        <v>774.4396617</v>
      </c>
      <c r="G857" s="1">
        <v>57.0</v>
      </c>
      <c r="H857" s="3">
        <f>AVERAGE(H858:H859)</f>
        <v>9.805</v>
      </c>
      <c r="I857" s="1">
        <v>5411.87744</v>
      </c>
      <c r="J857" s="2">
        <v>7291436.0</v>
      </c>
      <c r="K857" s="1">
        <v>13.6</v>
      </c>
    </row>
    <row r="858">
      <c r="A858" s="1" t="s">
        <v>161</v>
      </c>
      <c r="B858" s="1">
        <v>2011.0</v>
      </c>
      <c r="C858" s="1">
        <v>74.6</v>
      </c>
      <c r="D858" s="1">
        <v>127.0</v>
      </c>
      <c r="E858" s="1">
        <v>9.56</v>
      </c>
      <c r="F858" s="1">
        <v>915.3190791</v>
      </c>
      <c r="G858" s="1">
        <v>57.7</v>
      </c>
      <c r="H858" s="1">
        <v>9.72</v>
      </c>
      <c r="I858" s="1">
        <v>6423.291783</v>
      </c>
      <c r="J858" s="2">
        <v>723499.0</v>
      </c>
      <c r="K858" s="1">
        <v>13.5</v>
      </c>
    </row>
    <row r="859">
      <c r="A859" s="1" t="s">
        <v>161</v>
      </c>
      <c r="B859" s="1">
        <v>2012.0</v>
      </c>
      <c r="C859" s="1">
        <v>74.9</v>
      </c>
      <c r="D859" s="1">
        <v>126.0</v>
      </c>
      <c r="E859" s="1">
        <v>9.38</v>
      </c>
      <c r="F859" s="1">
        <v>742.5109709</v>
      </c>
      <c r="G859" s="1">
        <v>58.3</v>
      </c>
      <c r="H859" s="1">
        <v>9.89</v>
      </c>
      <c r="I859" s="1">
        <v>5659.3824</v>
      </c>
      <c r="J859" s="2">
        <v>719977.0</v>
      </c>
      <c r="K859" s="1">
        <v>14.0</v>
      </c>
    </row>
    <row r="860">
      <c r="A860" s="1" t="s">
        <v>161</v>
      </c>
      <c r="B860" s="1">
        <v>2013.0</v>
      </c>
      <c r="C860" s="1">
        <v>75.3</v>
      </c>
      <c r="D860" s="1">
        <v>122.0</v>
      </c>
      <c r="E860" s="1">
        <v>9.16</v>
      </c>
      <c r="F860" s="1">
        <v>880.6403367</v>
      </c>
      <c r="G860" s="1">
        <v>58.9</v>
      </c>
      <c r="H860" s="3">
        <f>AVERAGE(H858:H859)</f>
        <v>9.805</v>
      </c>
      <c r="I860" s="1">
        <v>6353.826383</v>
      </c>
      <c r="J860" s="2">
        <v>7164132.0</v>
      </c>
      <c r="K860" s="1">
        <v>14.1</v>
      </c>
    </row>
    <row r="861">
      <c r="A861" s="1" t="s">
        <v>161</v>
      </c>
      <c r="B861" s="1">
        <v>2014.0</v>
      </c>
      <c r="C861" s="1">
        <v>75.4</v>
      </c>
      <c r="D861" s="1">
        <v>123.0</v>
      </c>
      <c r="E861" s="1">
        <v>9.09</v>
      </c>
      <c r="F861" s="3">
        <f>AVERAGE(F857:F860)</f>
        <v>828.2275121</v>
      </c>
      <c r="G861" s="1">
        <v>59.4</v>
      </c>
      <c r="H861" s="3">
        <f>AVERAGE(H858:H859)</f>
        <v>9.805</v>
      </c>
      <c r="I861" s="1">
        <v>62.173221</v>
      </c>
      <c r="J861" s="2">
        <v>713576.0</v>
      </c>
      <c r="K861" s="1">
        <v>14.3</v>
      </c>
    </row>
    <row r="862">
      <c r="A862" s="1" t="s">
        <v>161</v>
      </c>
      <c r="B862" s="1">
        <v>2015.0</v>
      </c>
      <c r="C862" s="1">
        <v>75.6</v>
      </c>
      <c r="D862" s="1">
        <v>121.0</v>
      </c>
      <c r="E862" s="5">
        <f>AVERAGE(E857:E861)</f>
        <v>9.368</v>
      </c>
      <c r="F862" s="4">
        <f>AVERAGE(F857:F860)</f>
        <v>828.2275121</v>
      </c>
      <c r="G862" s="1">
        <v>6.0</v>
      </c>
      <c r="H862" s="5">
        <f>AVERAGE(H858:H859)</f>
        <v>9.805</v>
      </c>
      <c r="I862" s="1">
        <v>5237.255334</v>
      </c>
      <c r="J862" s="2">
        <v>795383.0</v>
      </c>
      <c r="K862" s="1">
        <v>14.4</v>
      </c>
    </row>
    <row r="863">
      <c r="A863" s="1" t="s">
        <v>162</v>
      </c>
      <c r="B863" s="1">
        <v>2010.0</v>
      </c>
      <c r="C863" s="1">
        <v>72.4</v>
      </c>
      <c r="D863" s="1">
        <v>18.0</v>
      </c>
      <c r="E863" s="1">
        <v>6.51</v>
      </c>
      <c r="F863" s="3">
        <f>AVERAGE(F864,F866)</f>
        <v>1321.574149</v>
      </c>
      <c r="G863" s="1">
        <v>33.5</v>
      </c>
      <c r="H863" s="1">
        <v>3.59</v>
      </c>
      <c r="I863" s="1">
        <v>184.68447</v>
      </c>
      <c r="J863" s="2">
        <v>8977.0</v>
      </c>
      <c r="K863" s="1">
        <v>13.2</v>
      </c>
    </row>
    <row r="864">
      <c r="A864" s="1" t="s">
        <v>162</v>
      </c>
      <c r="B864" s="1">
        <v>2011.0</v>
      </c>
      <c r="C864" s="1">
        <v>72.6</v>
      </c>
      <c r="D864" s="1">
        <v>177.0</v>
      </c>
      <c r="E864" s="1">
        <v>9.72</v>
      </c>
      <c r="F864" s="1">
        <v>1121.475547</v>
      </c>
      <c r="G864" s="1">
        <v>34.2</v>
      </c>
      <c r="H864" s="1">
        <v>3.38</v>
      </c>
      <c r="I864" s="1">
        <v>12189.9516</v>
      </c>
      <c r="J864" s="2">
        <v>87441.0</v>
      </c>
      <c r="K864" s="1">
        <v>13.3</v>
      </c>
    </row>
    <row r="865">
      <c r="A865" s="1" t="s">
        <v>162</v>
      </c>
      <c r="B865" s="1">
        <v>2012.0</v>
      </c>
      <c r="C865" s="1">
        <v>72.7</v>
      </c>
      <c r="D865" s="1">
        <v>174.0</v>
      </c>
      <c r="E865" s="3">
        <f>AVERAGE(E863:E864)</f>
        <v>8.115</v>
      </c>
      <c r="F865" s="3">
        <f>AVERAGE(F864,F866)</f>
        <v>1321.574149</v>
      </c>
      <c r="G865" s="1">
        <v>34.8</v>
      </c>
      <c r="H865" s="1">
        <v>4.8</v>
      </c>
      <c r="I865" s="1">
        <v>12845.17363</v>
      </c>
      <c r="J865" s="2">
        <v>8833.0</v>
      </c>
      <c r="K865" s="1">
        <v>13.5</v>
      </c>
    </row>
    <row r="866">
      <c r="A866" s="1" t="s">
        <v>162</v>
      </c>
      <c r="B866" s="1">
        <v>2013.0</v>
      </c>
      <c r="C866" s="1">
        <v>72.9</v>
      </c>
      <c r="D866" s="1">
        <v>172.0</v>
      </c>
      <c r="E866" s="3">
        <f>AVERAGE(E863:E864)</f>
        <v>8.115</v>
      </c>
      <c r="F866" s="1">
        <v>1521.672751</v>
      </c>
      <c r="G866" s="1">
        <v>35.5</v>
      </c>
      <c r="H866" s="1">
        <v>3.58</v>
      </c>
      <c r="I866" s="1">
        <v>15687.34795</v>
      </c>
      <c r="J866" s="2">
        <v>89949.0</v>
      </c>
      <c r="K866" s="1">
        <v>13.5</v>
      </c>
    </row>
    <row r="867">
      <c r="A867" s="1" t="s">
        <v>162</v>
      </c>
      <c r="B867" s="1">
        <v>2014.0</v>
      </c>
      <c r="C867" s="1">
        <v>73.0</v>
      </c>
      <c r="D867" s="1">
        <v>17.0</v>
      </c>
      <c r="E867" s="3">
        <f>AVERAGE(E863:E864)</f>
        <v>8.115</v>
      </c>
      <c r="F867" s="3">
        <f>AVERAGE(F864,F866)</f>
        <v>1321.574149</v>
      </c>
      <c r="G867" s="1">
        <v>36.2</v>
      </c>
      <c r="H867" s="1">
        <v>3.37</v>
      </c>
      <c r="I867" s="1">
        <v>1557.77892</v>
      </c>
      <c r="J867" s="2">
        <v>91359.0</v>
      </c>
      <c r="K867" s="1">
        <v>13.2</v>
      </c>
    </row>
    <row r="868">
      <c r="A868" s="1" t="s">
        <v>162</v>
      </c>
      <c r="B868" s="1">
        <v>2015.0</v>
      </c>
      <c r="C868" s="1">
        <v>73.2</v>
      </c>
      <c r="D868" s="1">
        <v>168.0</v>
      </c>
      <c r="E868" s="5">
        <f>AVERAGE(E863:E864)</f>
        <v>8.115</v>
      </c>
      <c r="F868" s="4">
        <f>AVERAGE(F864,F866)</f>
        <v>1321.574149</v>
      </c>
      <c r="G868" s="1">
        <v>37.4</v>
      </c>
      <c r="H868" s="5">
        <f>AVERAGE(H863:H867)</f>
        <v>3.744</v>
      </c>
      <c r="I868" s="1">
        <v>1539.464</v>
      </c>
      <c r="J868" s="2">
        <v>93419.0</v>
      </c>
      <c r="K868" s="1">
        <v>14.1</v>
      </c>
    </row>
    <row r="869">
      <c r="A869" s="1" t="s">
        <v>163</v>
      </c>
      <c r="B869" s="1">
        <v>2010.0</v>
      </c>
      <c r="C869" s="1">
        <v>48.1</v>
      </c>
      <c r="D869" s="1">
        <v>424.0</v>
      </c>
      <c r="E869" s="1">
        <v>3.84</v>
      </c>
      <c r="F869" s="3">
        <f>AVERAGE(F870:F871)</f>
        <v>54.61312723</v>
      </c>
      <c r="G869" s="1">
        <v>21.7</v>
      </c>
      <c r="H869" s="3">
        <f>AVERAGE(H870:H873)</f>
        <v>11.6775</v>
      </c>
      <c r="I869" s="1">
        <v>45.128418</v>
      </c>
      <c r="J869" s="2">
        <v>645872.0</v>
      </c>
      <c r="K869" s="1">
        <v>8.7</v>
      </c>
    </row>
    <row r="870">
      <c r="A870" s="1" t="s">
        <v>163</v>
      </c>
      <c r="B870" s="1">
        <v>2011.0</v>
      </c>
      <c r="C870" s="1">
        <v>48.9</v>
      </c>
      <c r="D870" s="1">
        <v>418.0</v>
      </c>
      <c r="E870" s="1">
        <v>3.78</v>
      </c>
      <c r="F870" s="1">
        <v>54.6659175</v>
      </c>
      <c r="G870" s="1">
        <v>22.2</v>
      </c>
      <c r="H870" s="1">
        <v>11.98</v>
      </c>
      <c r="I870" s="1">
        <v>445.525</v>
      </c>
      <c r="J870" s="2">
        <v>6611692.0</v>
      </c>
      <c r="K870" s="1">
        <v>8.9</v>
      </c>
    </row>
    <row r="871">
      <c r="A871" s="1" t="s">
        <v>163</v>
      </c>
      <c r="B871" s="1">
        <v>2012.0</v>
      </c>
      <c r="C871" s="1">
        <v>49.7</v>
      </c>
      <c r="D871" s="1">
        <v>411.0</v>
      </c>
      <c r="E871" s="3">
        <f>AVERAGE(E869:E870)</f>
        <v>3.81</v>
      </c>
      <c r="F871" s="1">
        <v>54.56033696</v>
      </c>
      <c r="G871" s="1">
        <v>22.7</v>
      </c>
      <c r="H871" s="1">
        <v>11.24</v>
      </c>
      <c r="I871" s="1">
        <v>561.8984239</v>
      </c>
      <c r="J871" s="2">
        <v>676613.0</v>
      </c>
      <c r="K871" s="1">
        <v>9.1</v>
      </c>
    </row>
    <row r="872">
      <c r="A872" s="1" t="s">
        <v>163</v>
      </c>
      <c r="B872" s="1">
        <v>2013.0</v>
      </c>
      <c r="C872" s="1">
        <v>54.0</v>
      </c>
      <c r="D872" s="1">
        <v>47.0</v>
      </c>
      <c r="E872" s="3">
        <f>AVERAGE(E869:E870)</f>
        <v>3.81</v>
      </c>
      <c r="F872" s="3">
        <f>AVERAGE(F870:F871)</f>
        <v>54.61312723</v>
      </c>
      <c r="G872" s="1">
        <v>23.3</v>
      </c>
      <c r="H872" s="1">
        <v>11.59</v>
      </c>
      <c r="I872" s="1">
        <v>71.8186998</v>
      </c>
      <c r="J872" s="2">
        <v>692279.0</v>
      </c>
      <c r="K872" s="1">
        <v>9.3</v>
      </c>
    </row>
    <row r="873">
      <c r="A873" s="1" t="s">
        <v>163</v>
      </c>
      <c r="B873" s="1">
        <v>2014.0</v>
      </c>
      <c r="C873" s="1">
        <v>48.1</v>
      </c>
      <c r="D873" s="1">
        <v>463.0</v>
      </c>
      <c r="E873" s="3">
        <f>AVERAGE(E869:E870)</f>
        <v>3.81</v>
      </c>
      <c r="F873" s="3">
        <f>AVERAGE(F870:F871)</f>
        <v>54.61312723</v>
      </c>
      <c r="G873" s="1">
        <v>23.8</v>
      </c>
      <c r="H873" s="1">
        <v>11.9</v>
      </c>
      <c r="I873" s="1">
        <v>78.4394757</v>
      </c>
      <c r="J873" s="2">
        <v>779162.0</v>
      </c>
      <c r="K873" s="1">
        <v>9.5</v>
      </c>
    </row>
    <row r="874">
      <c r="A874" s="1" t="s">
        <v>163</v>
      </c>
      <c r="B874" s="1">
        <v>2015.0</v>
      </c>
      <c r="C874" s="1">
        <v>51.0</v>
      </c>
      <c r="D874" s="1">
        <v>413.0</v>
      </c>
      <c r="E874" s="5">
        <f>AVERAGE(E869:E870)</f>
        <v>3.81</v>
      </c>
      <c r="F874" s="4">
        <f>AVERAGE(F870:F871)</f>
        <v>54.61312723</v>
      </c>
      <c r="G874" s="1">
        <v>24.4</v>
      </c>
      <c r="H874" s="7">
        <f>AVERAGE(H870:H873)</f>
        <v>11.6775</v>
      </c>
      <c r="I874" s="1">
        <v>587.538233</v>
      </c>
      <c r="J874" s="2">
        <v>723725.0</v>
      </c>
      <c r="K874" s="1">
        <v>9.5</v>
      </c>
    </row>
    <row r="875">
      <c r="A875" s="1" t="s">
        <v>164</v>
      </c>
      <c r="B875" s="1">
        <v>2010.0</v>
      </c>
      <c r="C875" s="1">
        <v>82.0</v>
      </c>
      <c r="D875" s="1">
        <v>61.0</v>
      </c>
      <c r="E875" s="1">
        <v>1.84</v>
      </c>
      <c r="F875" s="1">
        <v>4540.543752</v>
      </c>
      <c r="G875" s="1">
        <v>31.8</v>
      </c>
      <c r="H875" s="1">
        <v>3.96</v>
      </c>
      <c r="I875" s="1">
        <v>46569.67951</v>
      </c>
      <c r="J875" s="7">
        <v>0.0</v>
      </c>
      <c r="K875" s="1">
        <v>14.5</v>
      </c>
    </row>
    <row r="876">
      <c r="A876" s="1" t="s">
        <v>164</v>
      </c>
      <c r="B876" s="1">
        <v>2011.0</v>
      </c>
      <c r="C876" s="1">
        <v>82.2</v>
      </c>
      <c r="D876" s="1">
        <v>6.0</v>
      </c>
      <c r="E876" s="1">
        <v>1.8</v>
      </c>
      <c r="F876" s="1">
        <v>638.0001097</v>
      </c>
      <c r="G876" s="1">
        <v>32.1</v>
      </c>
      <c r="H876" s="1">
        <v>3.93</v>
      </c>
      <c r="I876" s="1">
        <v>53166.67581</v>
      </c>
      <c r="J876" s="7">
        <v>0.0</v>
      </c>
      <c r="K876" s="1">
        <v>15.2</v>
      </c>
    </row>
    <row r="877">
      <c r="A877" s="1" t="s">
        <v>164</v>
      </c>
      <c r="B877" s="1">
        <v>2012.0</v>
      </c>
      <c r="C877" s="1">
        <v>82.5</v>
      </c>
      <c r="D877" s="1">
        <v>59.0</v>
      </c>
      <c r="E877" s="1">
        <v>1.89</v>
      </c>
      <c r="F877" s="1">
        <v>6041.858981</v>
      </c>
      <c r="G877" s="1">
        <v>32.4</v>
      </c>
      <c r="H877" s="1">
        <v>4.22</v>
      </c>
      <c r="I877" s="1">
        <v>54431.16199</v>
      </c>
      <c r="J877" s="7">
        <v>0.0</v>
      </c>
      <c r="K877" s="1">
        <v>15.4</v>
      </c>
    </row>
    <row r="878">
      <c r="A878" s="1" t="s">
        <v>164</v>
      </c>
      <c r="B878" s="1">
        <v>2013.0</v>
      </c>
      <c r="C878" s="1">
        <v>82.7</v>
      </c>
      <c r="D878" s="1">
        <v>57.0</v>
      </c>
      <c r="E878" s="1">
        <v>1.83</v>
      </c>
      <c r="F878" s="1">
        <v>714.3441019</v>
      </c>
      <c r="G878" s="1">
        <v>32.7</v>
      </c>
      <c r="H878" s="1">
        <v>4.53</v>
      </c>
      <c r="I878" s="1">
        <v>5629.18914</v>
      </c>
      <c r="J878" s="7">
        <v>0.0</v>
      </c>
      <c r="K878" s="1">
        <v>15.4</v>
      </c>
    </row>
    <row r="879">
      <c r="A879" s="1" t="s">
        <v>164</v>
      </c>
      <c r="B879" s="1">
        <v>2014.0</v>
      </c>
      <c r="C879" s="1">
        <v>82.9</v>
      </c>
      <c r="D879" s="1">
        <v>56.0</v>
      </c>
      <c r="E879" s="1">
        <v>1.83</v>
      </c>
      <c r="F879" s="1">
        <v>7971.646361</v>
      </c>
      <c r="G879" s="1">
        <v>32.9</v>
      </c>
      <c r="H879" s="1">
        <v>4.92</v>
      </c>
      <c r="I879" s="1">
        <v>56336.7234</v>
      </c>
      <c r="J879" s="7">
        <v>0.0</v>
      </c>
      <c r="K879" s="1">
        <v>15.4</v>
      </c>
    </row>
    <row r="880">
      <c r="A880" s="1" t="s">
        <v>164</v>
      </c>
      <c r="B880" s="1">
        <v>2015.0</v>
      </c>
      <c r="C880" s="1">
        <v>83.1</v>
      </c>
      <c r="D880" s="1">
        <v>55.0</v>
      </c>
      <c r="E880" s="1">
        <v>1.79</v>
      </c>
      <c r="F880" s="1">
        <v>0.0</v>
      </c>
      <c r="G880" s="1">
        <v>33.2</v>
      </c>
      <c r="H880" s="4">
        <v>0.0</v>
      </c>
      <c r="I880" s="1">
        <v>53629.73746</v>
      </c>
      <c r="J880" s="7">
        <v>0.0</v>
      </c>
      <c r="K880" s="1">
        <v>15.4</v>
      </c>
    </row>
    <row r="881">
      <c r="A881" s="1" t="s">
        <v>165</v>
      </c>
      <c r="B881" s="1">
        <v>2010.0</v>
      </c>
      <c r="C881" s="1">
        <v>75.1</v>
      </c>
      <c r="D881" s="1">
        <v>124.0</v>
      </c>
      <c r="E881" s="1">
        <v>10.13</v>
      </c>
      <c r="F881" s="1">
        <v>0.0</v>
      </c>
      <c r="G881" s="1">
        <v>55.9</v>
      </c>
      <c r="H881" s="1">
        <v>8.51</v>
      </c>
      <c r="I881" s="4">
        <v>0.0</v>
      </c>
      <c r="J881" s="7">
        <v>0.0</v>
      </c>
      <c r="K881" s="1">
        <v>15.0</v>
      </c>
    </row>
    <row r="882">
      <c r="A882" s="1" t="s">
        <v>165</v>
      </c>
      <c r="B882" s="1">
        <v>2011.0</v>
      </c>
      <c r="C882" s="1">
        <v>75.6</v>
      </c>
      <c r="D882" s="1">
        <v>122.0</v>
      </c>
      <c r="E882" s="1">
        <v>10.24</v>
      </c>
      <c r="F882" s="1">
        <v>0.0</v>
      </c>
      <c r="G882" s="1">
        <v>56.5</v>
      </c>
      <c r="H882" s="1">
        <v>7.96</v>
      </c>
      <c r="I882" s="4">
        <v>0.0</v>
      </c>
      <c r="J882" s="7">
        <v>0.0</v>
      </c>
      <c r="K882" s="1">
        <v>15.0</v>
      </c>
    </row>
    <row r="883">
      <c r="A883" s="1" t="s">
        <v>165</v>
      </c>
      <c r="B883" s="1">
        <v>2012.0</v>
      </c>
      <c r="C883" s="1">
        <v>75.8</v>
      </c>
      <c r="D883" s="1">
        <v>118.0</v>
      </c>
      <c r="E883" s="1">
        <v>10.12</v>
      </c>
      <c r="F883" s="1">
        <v>0.0</v>
      </c>
      <c r="G883" s="1">
        <v>57.2</v>
      </c>
      <c r="H883" s="1">
        <v>8.15</v>
      </c>
      <c r="I883" s="4">
        <v>0.0</v>
      </c>
      <c r="J883" s="7">
        <v>0.0</v>
      </c>
      <c r="K883" s="1">
        <v>15.0</v>
      </c>
    </row>
    <row r="884">
      <c r="A884" s="1" t="s">
        <v>165</v>
      </c>
      <c r="B884" s="1">
        <v>2013.0</v>
      </c>
      <c r="C884" s="1">
        <v>76.1</v>
      </c>
      <c r="D884" s="1">
        <v>114.0</v>
      </c>
      <c r="E884" s="1">
        <v>9.89</v>
      </c>
      <c r="F884" s="1">
        <v>0.0</v>
      </c>
      <c r="G884" s="1">
        <v>57.8</v>
      </c>
      <c r="H884" s="1">
        <v>8.0</v>
      </c>
      <c r="I884" s="4">
        <v>0.0</v>
      </c>
      <c r="J884" s="7">
        <v>0.0</v>
      </c>
      <c r="K884" s="1">
        <v>15.0</v>
      </c>
    </row>
    <row r="885">
      <c r="A885" s="1" t="s">
        <v>165</v>
      </c>
      <c r="B885" s="1">
        <v>2014.0</v>
      </c>
      <c r="C885" s="1">
        <v>76.4</v>
      </c>
      <c r="D885" s="1">
        <v>113.0</v>
      </c>
      <c r="E885" s="1">
        <v>10.6</v>
      </c>
      <c r="F885" s="1">
        <v>0.0</v>
      </c>
      <c r="G885" s="1">
        <v>58.4</v>
      </c>
      <c r="H885" s="1">
        <v>8.5</v>
      </c>
      <c r="I885" s="4">
        <v>0.0</v>
      </c>
      <c r="J885" s="7">
        <v>0.0</v>
      </c>
      <c r="K885" s="1">
        <v>15.1</v>
      </c>
    </row>
    <row r="886">
      <c r="A886" s="1" t="s">
        <v>165</v>
      </c>
      <c r="B886" s="1">
        <v>2015.0</v>
      </c>
      <c r="C886" s="1">
        <v>76.7</v>
      </c>
      <c r="D886" s="1">
        <v>19.0</v>
      </c>
      <c r="E886" s="4">
        <v>0.0</v>
      </c>
      <c r="F886" s="1">
        <v>0.0</v>
      </c>
      <c r="G886" s="1">
        <v>59.1</v>
      </c>
      <c r="H886" s="4">
        <v>0.0</v>
      </c>
      <c r="I886" s="4">
        <v>0.0</v>
      </c>
      <c r="J886" s="7">
        <v>0.0</v>
      </c>
      <c r="K886" s="1">
        <v>15.0</v>
      </c>
    </row>
    <row r="887">
      <c r="A887" s="1" t="s">
        <v>166</v>
      </c>
      <c r="B887" s="1">
        <v>2010.0</v>
      </c>
      <c r="C887" s="1">
        <v>79.5</v>
      </c>
      <c r="D887" s="1">
        <v>87.0</v>
      </c>
      <c r="E887" s="1">
        <v>10.32</v>
      </c>
      <c r="F887" s="1">
        <v>3187.496219</v>
      </c>
      <c r="G887" s="1">
        <v>57.0</v>
      </c>
      <c r="H887" s="1">
        <v>9.7</v>
      </c>
      <c r="I887" s="1">
        <v>23437.4722</v>
      </c>
      <c r="J887" s="2">
        <v>248583.0</v>
      </c>
      <c r="K887" s="1">
        <v>16.9</v>
      </c>
    </row>
    <row r="888">
      <c r="A888" s="1" t="s">
        <v>166</v>
      </c>
      <c r="B888" s="1">
        <v>2011.0</v>
      </c>
      <c r="C888" s="1">
        <v>79.8</v>
      </c>
      <c r="D888" s="1">
        <v>84.0</v>
      </c>
      <c r="E888" s="1">
        <v>10.61</v>
      </c>
      <c r="F888" s="1">
        <v>3343.026219</v>
      </c>
      <c r="G888" s="1">
        <v>57.6</v>
      </c>
      <c r="H888" s="1">
        <v>9.8</v>
      </c>
      <c r="I888" s="1">
        <v>24985.24827</v>
      </c>
      <c r="J888" s="2">
        <v>252843.0</v>
      </c>
      <c r="K888" s="1">
        <v>17.0</v>
      </c>
    </row>
    <row r="889">
      <c r="A889" s="1" t="s">
        <v>166</v>
      </c>
      <c r="B889" s="1">
        <v>2012.0</v>
      </c>
      <c r="C889" s="1">
        <v>82.0</v>
      </c>
      <c r="D889" s="1">
        <v>81.0</v>
      </c>
      <c r="E889" s="1">
        <v>10.95</v>
      </c>
      <c r="F889" s="1">
        <v>3283.024864</v>
      </c>
      <c r="G889" s="1">
        <v>58.2</v>
      </c>
      <c r="H889" s="1">
        <v>9.37</v>
      </c>
      <c r="I889" s="1">
        <v>22486.47167</v>
      </c>
      <c r="J889" s="2">
        <v>257159.0</v>
      </c>
      <c r="K889" s="1">
        <v>16.8</v>
      </c>
    </row>
    <row r="890">
      <c r="A890" s="1" t="s">
        <v>166</v>
      </c>
      <c r="B890" s="1">
        <v>2013.0</v>
      </c>
      <c r="C890" s="1">
        <v>85.0</v>
      </c>
      <c r="D890" s="1">
        <v>78.0</v>
      </c>
      <c r="E890" s="1">
        <v>9.53</v>
      </c>
      <c r="F890" s="4">
        <f>AVERAGE(F887:F889)</f>
        <v>3271.182434</v>
      </c>
      <c r="G890" s="1">
        <v>58.9</v>
      </c>
      <c r="H890" s="1">
        <v>9.29</v>
      </c>
      <c r="I890" s="1">
        <v>2315.31799</v>
      </c>
      <c r="J890" s="2">
        <v>259953.0</v>
      </c>
      <c r="K890" s="1">
        <v>16.8</v>
      </c>
    </row>
    <row r="891">
      <c r="A891" s="1" t="s">
        <v>166</v>
      </c>
      <c r="B891" s="1">
        <v>2014.0</v>
      </c>
      <c r="C891" s="1">
        <v>87.0</v>
      </c>
      <c r="D891" s="1">
        <v>76.0</v>
      </c>
      <c r="E891" s="1">
        <v>10.46</v>
      </c>
      <c r="F891" s="4">
        <f>AVERAGE(F887:F889)</f>
        <v>3271.182434</v>
      </c>
      <c r="G891" s="1">
        <v>59.5</v>
      </c>
      <c r="H891" s="1">
        <v>9.23</v>
      </c>
      <c r="I891" s="1">
        <v>242.67286</v>
      </c>
      <c r="J891" s="2">
        <v>26198.0</v>
      </c>
      <c r="K891" s="1">
        <v>17.6</v>
      </c>
    </row>
    <row r="892">
      <c r="A892" s="1" t="s">
        <v>166</v>
      </c>
      <c r="B892" s="1">
        <v>2015.0</v>
      </c>
      <c r="C892" s="1">
        <v>88.0</v>
      </c>
      <c r="D892" s="1">
        <v>74.0</v>
      </c>
      <c r="E892" s="5">
        <f>AVERAGE(E887:E891)</f>
        <v>10.374</v>
      </c>
      <c r="F892" s="4">
        <f>AVERAGE(F887:F889)</f>
        <v>3271.182434</v>
      </c>
      <c r="G892" s="1">
        <v>6.1</v>
      </c>
      <c r="H892" s="5">
        <f>AVERAGE(H887:H891)</f>
        <v>9.478</v>
      </c>
      <c r="I892" s="1">
        <v>2729.86383</v>
      </c>
      <c r="J892" s="2">
        <v>263531.0</v>
      </c>
      <c r="K892" s="1">
        <v>17.3</v>
      </c>
    </row>
    <row r="893">
      <c r="A893" s="1" t="s">
        <v>167</v>
      </c>
      <c r="B893" s="1">
        <v>2010.0</v>
      </c>
      <c r="C893" s="1">
        <v>68.3</v>
      </c>
      <c r="D893" s="1">
        <v>188.0</v>
      </c>
      <c r="E893" s="1">
        <v>1.1</v>
      </c>
      <c r="F893" s="3">
        <f>AVERAGE(F894:F895)</f>
        <v>238.8089886</v>
      </c>
      <c r="G893" s="1">
        <v>46.4</v>
      </c>
      <c r="H893" s="1">
        <v>7.47</v>
      </c>
      <c r="I893" s="1">
        <v>1272.44825</v>
      </c>
      <c r="J893" s="2">
        <v>52779.0</v>
      </c>
      <c r="K893" s="1">
        <v>9.3</v>
      </c>
    </row>
    <row r="894">
      <c r="A894" s="1" t="s">
        <v>167</v>
      </c>
      <c r="B894" s="1">
        <v>2011.0</v>
      </c>
      <c r="C894" s="1">
        <v>68.5</v>
      </c>
      <c r="D894" s="1">
        <v>186.0</v>
      </c>
      <c r="E894" s="1">
        <v>0.99</v>
      </c>
      <c r="F894" s="1">
        <v>229.6687488</v>
      </c>
      <c r="G894" s="1">
        <v>47.2</v>
      </c>
      <c r="H894" s="1">
        <v>5.8</v>
      </c>
      <c r="I894" s="1">
        <v>1642.837974</v>
      </c>
      <c r="J894" s="2">
        <v>539614.0</v>
      </c>
      <c r="K894" s="1">
        <v>9.4</v>
      </c>
    </row>
    <row r="895">
      <c r="A895" s="1" t="s">
        <v>167</v>
      </c>
      <c r="B895" s="1">
        <v>2012.0</v>
      </c>
      <c r="C895" s="1">
        <v>68.7</v>
      </c>
      <c r="D895" s="1">
        <v>184.0</v>
      </c>
      <c r="E895" s="3">
        <f>AVERAGE(E893:E894)</f>
        <v>1.045</v>
      </c>
      <c r="F895" s="1">
        <v>247.9492284</v>
      </c>
      <c r="G895" s="1">
        <v>48.1</v>
      </c>
      <c r="H895" s="1">
        <v>5.48</v>
      </c>
      <c r="I895" s="1">
        <v>1858.689868</v>
      </c>
      <c r="J895" s="2">
        <v>551531.0</v>
      </c>
      <c r="K895" s="1">
        <v>9.4</v>
      </c>
    </row>
    <row r="896">
      <c r="A896" s="1" t="s">
        <v>167</v>
      </c>
      <c r="B896" s="1">
        <v>2013.0</v>
      </c>
      <c r="C896" s="1">
        <v>68.8</v>
      </c>
      <c r="D896" s="1">
        <v>182.0</v>
      </c>
      <c r="E896" s="3">
        <f>AVERAGE(E893:E894)</f>
        <v>1.045</v>
      </c>
      <c r="F896" s="3">
        <f>AVERAGE(F894:F895)</f>
        <v>238.8089886</v>
      </c>
      <c r="G896" s="1">
        <v>48.9</v>
      </c>
      <c r="H896" s="1">
        <v>5.42</v>
      </c>
      <c r="I896" s="1">
        <v>188.5159</v>
      </c>
      <c r="J896" s="2">
        <v>563513.0</v>
      </c>
      <c r="K896" s="1">
        <v>9.5</v>
      </c>
    </row>
    <row r="897">
      <c r="A897" s="1" t="s">
        <v>167</v>
      </c>
      <c r="B897" s="1">
        <v>2014.0</v>
      </c>
      <c r="C897" s="1">
        <v>68.8</v>
      </c>
      <c r="D897" s="1">
        <v>183.0</v>
      </c>
      <c r="E897" s="3">
        <f>AVERAGE(E893:E894)</f>
        <v>1.045</v>
      </c>
      <c r="F897" s="3">
        <f>AVERAGE(F894:F895)</f>
        <v>238.8089886</v>
      </c>
      <c r="G897" s="1">
        <v>49.7</v>
      </c>
      <c r="H897" s="1">
        <v>5.5</v>
      </c>
      <c r="I897" s="1">
        <v>29.652622</v>
      </c>
      <c r="J897" s="2">
        <v>57554.0</v>
      </c>
      <c r="K897" s="1">
        <v>9.6</v>
      </c>
    </row>
    <row r="898">
      <c r="A898" s="1" t="s">
        <v>167</v>
      </c>
      <c r="B898" s="1">
        <v>2015.0</v>
      </c>
      <c r="C898" s="1">
        <v>69.2</v>
      </c>
      <c r="D898" s="1">
        <v>177.0</v>
      </c>
      <c r="E898" s="7">
        <f>AVERAGE(E893:E894)</f>
        <v>1.045</v>
      </c>
      <c r="F898" s="4">
        <f>AVERAGE(F894:F895)</f>
        <v>238.8089886</v>
      </c>
      <c r="G898" s="1">
        <v>5.5</v>
      </c>
      <c r="H898" s="4">
        <f>AVERAGE(H893:H897)</f>
        <v>5.934</v>
      </c>
      <c r="I898" s="1">
        <v>1922.41388</v>
      </c>
      <c r="J898" s="2">
        <v>587482.0</v>
      </c>
      <c r="K898" s="1">
        <v>9.6</v>
      </c>
    </row>
    <row r="899">
      <c r="A899" s="1" t="s">
        <v>168</v>
      </c>
      <c r="B899" s="1">
        <v>2010.0</v>
      </c>
      <c r="C899" s="1">
        <v>52.4</v>
      </c>
      <c r="D899" s="1">
        <v>336.0</v>
      </c>
      <c r="E899" s="1">
        <v>0.01</v>
      </c>
      <c r="F899" s="4">
        <v>0.0</v>
      </c>
      <c r="G899" s="1">
        <v>22.0</v>
      </c>
      <c r="H899" s="4">
        <v>0.0</v>
      </c>
      <c r="I899" s="4">
        <v>0.0</v>
      </c>
      <c r="J899" s="7">
        <v>0.0</v>
      </c>
      <c r="K899" s="4">
        <v>0.0</v>
      </c>
    </row>
    <row r="900">
      <c r="A900" s="1" t="s">
        <v>168</v>
      </c>
      <c r="B900" s="1">
        <v>2011.0</v>
      </c>
      <c r="C900" s="1">
        <v>53.1</v>
      </c>
      <c r="D900" s="1">
        <v>329.0</v>
      </c>
      <c r="E900" s="1">
        <v>0.01</v>
      </c>
      <c r="F900" s="4">
        <v>0.0</v>
      </c>
      <c r="G900" s="1">
        <v>22.4</v>
      </c>
      <c r="H900" s="4">
        <v>0.0</v>
      </c>
      <c r="I900" s="4">
        <v>0.0</v>
      </c>
      <c r="J900" s="7">
        <v>0.0</v>
      </c>
      <c r="K900" s="4">
        <v>0.0</v>
      </c>
    </row>
    <row r="901">
      <c r="A901" s="1" t="s">
        <v>168</v>
      </c>
      <c r="B901" s="1">
        <v>2012.0</v>
      </c>
      <c r="C901" s="1">
        <v>53.1</v>
      </c>
      <c r="D901" s="1">
        <v>336.0</v>
      </c>
      <c r="E901" s="1">
        <v>0.01</v>
      </c>
      <c r="F901" s="4">
        <v>0.0</v>
      </c>
      <c r="G901" s="1">
        <v>22.9</v>
      </c>
      <c r="H901" s="4">
        <v>0.0</v>
      </c>
      <c r="I901" s="4">
        <v>0.0</v>
      </c>
      <c r="J901" s="7">
        <v>0.0</v>
      </c>
      <c r="K901" s="4">
        <v>0.0</v>
      </c>
    </row>
    <row r="902">
      <c r="A902" s="1" t="s">
        <v>168</v>
      </c>
      <c r="B902" s="1">
        <v>2013.0</v>
      </c>
      <c r="C902" s="1">
        <v>54.2</v>
      </c>
      <c r="D902" s="1">
        <v>318.0</v>
      </c>
      <c r="E902" s="1">
        <v>0.01</v>
      </c>
      <c r="F902" s="4">
        <v>0.0</v>
      </c>
      <c r="G902" s="1">
        <v>23.3</v>
      </c>
      <c r="H902" s="4">
        <v>0.0</v>
      </c>
      <c r="I902" s="1">
        <v>47.5432354</v>
      </c>
      <c r="J902" s="7">
        <v>0.0</v>
      </c>
      <c r="K902" s="4">
        <v>0.0</v>
      </c>
    </row>
    <row r="903">
      <c r="A903" s="1" t="s">
        <v>168</v>
      </c>
      <c r="B903" s="1">
        <v>2014.0</v>
      </c>
      <c r="C903" s="1">
        <v>54.3</v>
      </c>
      <c r="D903" s="1">
        <v>321.0</v>
      </c>
      <c r="E903" s="1">
        <v>0.01</v>
      </c>
      <c r="F903" s="4">
        <v>0.0</v>
      </c>
      <c r="G903" s="1">
        <v>23.8</v>
      </c>
      <c r="H903" s="4">
        <v>0.0</v>
      </c>
      <c r="I903" s="1">
        <v>417.89143</v>
      </c>
      <c r="J903" s="7">
        <v>0.0</v>
      </c>
      <c r="K903" s="4">
        <v>0.0</v>
      </c>
    </row>
    <row r="904">
      <c r="A904" s="1" t="s">
        <v>168</v>
      </c>
      <c r="B904" s="1">
        <v>2015.0</v>
      </c>
      <c r="C904" s="1">
        <v>55.0</v>
      </c>
      <c r="D904" s="1">
        <v>312.0</v>
      </c>
      <c r="E904" s="4">
        <v>0.01</v>
      </c>
      <c r="F904" s="4">
        <v>0.0</v>
      </c>
      <c r="G904" s="1">
        <v>24.3</v>
      </c>
      <c r="H904" s="4">
        <v>0.0</v>
      </c>
      <c r="I904" s="1">
        <v>426.98537</v>
      </c>
      <c r="J904" s="7">
        <v>0.0</v>
      </c>
      <c r="K904" s="4">
        <v>0.0</v>
      </c>
    </row>
    <row r="905">
      <c r="A905" s="1" t="s">
        <v>169</v>
      </c>
      <c r="B905" s="1">
        <v>2010.0</v>
      </c>
      <c r="C905" s="1">
        <v>58.0</v>
      </c>
      <c r="D905" s="1">
        <v>428.0</v>
      </c>
      <c r="E905" s="1">
        <v>7.28</v>
      </c>
      <c r="F905" s="1">
        <v>1038.885632</v>
      </c>
      <c r="G905" s="1">
        <v>47.2</v>
      </c>
      <c r="H905" s="1">
        <v>8.5</v>
      </c>
      <c r="I905" s="1">
        <v>7362.76139</v>
      </c>
      <c r="J905" s="2">
        <v>5979432.36</v>
      </c>
      <c r="K905" s="1">
        <v>12.8</v>
      </c>
    </row>
    <row r="906">
      <c r="A906" s="1" t="s">
        <v>169</v>
      </c>
      <c r="B906" s="1">
        <v>2011.0</v>
      </c>
      <c r="C906" s="1">
        <v>58.9</v>
      </c>
      <c r="D906" s="1">
        <v>413.0</v>
      </c>
      <c r="E906" s="1">
        <v>7.38</v>
      </c>
      <c r="F906" s="3">
        <f>AVERAGE(F905,F907:F909)</f>
        <v>1007.370433</v>
      </c>
      <c r="G906" s="1">
        <v>47.9</v>
      </c>
      <c r="H906" s="1">
        <v>8.61</v>
      </c>
      <c r="I906" s="1">
        <v>849.954224</v>
      </c>
      <c r="J906" s="2">
        <v>5.172934536E7</v>
      </c>
      <c r="K906" s="1">
        <v>12.8</v>
      </c>
    </row>
    <row r="907">
      <c r="A907" s="1" t="s">
        <v>169</v>
      </c>
      <c r="B907" s="1">
        <v>2012.0</v>
      </c>
      <c r="C907" s="1">
        <v>59.2</v>
      </c>
      <c r="D907" s="1">
        <v>48.0</v>
      </c>
      <c r="E907" s="1">
        <v>7.38</v>
      </c>
      <c r="F907" s="1">
        <v>1089.954838</v>
      </c>
      <c r="G907" s="1">
        <v>48.7</v>
      </c>
      <c r="H907" s="1">
        <v>8.79</v>
      </c>
      <c r="I907" s="1">
        <v>7548.163698</v>
      </c>
      <c r="J907" s="2">
        <v>5256515.8</v>
      </c>
      <c r="K907" s="1">
        <v>12.8</v>
      </c>
    </row>
    <row r="908">
      <c r="A908" s="1" t="s">
        <v>169</v>
      </c>
      <c r="B908" s="1">
        <v>2013.0</v>
      </c>
      <c r="C908" s="1">
        <v>69.0</v>
      </c>
      <c r="D908" s="1">
        <v>371.0</v>
      </c>
      <c r="E908" s="1">
        <v>7.34</v>
      </c>
      <c r="F908" s="1">
        <v>978.5905287</v>
      </c>
      <c r="G908" s="1">
        <v>49.5</v>
      </c>
      <c r="H908" s="1">
        <v>8.78</v>
      </c>
      <c r="I908" s="1">
        <v>6876.953821</v>
      </c>
      <c r="J908" s="2">
        <v>5.331195561E7</v>
      </c>
      <c r="K908" s="1">
        <v>12.8</v>
      </c>
    </row>
    <row r="909">
      <c r="A909" s="1" t="s">
        <v>169</v>
      </c>
      <c r="B909" s="1">
        <v>2014.0</v>
      </c>
      <c r="C909" s="1">
        <v>62.0</v>
      </c>
      <c r="D909" s="1">
        <v>347.0</v>
      </c>
      <c r="E909" s="1">
        <v>7.38</v>
      </c>
      <c r="F909" s="1">
        <v>922.0507313</v>
      </c>
      <c r="G909" s="1">
        <v>5.3</v>
      </c>
      <c r="H909" s="1">
        <v>8.8</v>
      </c>
      <c r="I909" s="1">
        <v>6479.625659</v>
      </c>
      <c r="J909" s="2">
        <v>5.414673474E7</v>
      </c>
      <c r="K909" s="1">
        <v>13.0</v>
      </c>
    </row>
    <row r="910">
      <c r="A910" s="1" t="s">
        <v>169</v>
      </c>
      <c r="B910" s="1">
        <v>2015.0</v>
      </c>
      <c r="C910" s="1">
        <v>62.9</v>
      </c>
      <c r="D910" s="1">
        <v>328.0</v>
      </c>
      <c r="E910" s="5">
        <f>AVERAGE(E905:E909)</f>
        <v>7.352</v>
      </c>
      <c r="F910" s="4">
        <f>AVERAGE(F905,F907:F909)</f>
        <v>1007.370433</v>
      </c>
      <c r="G910" s="1">
        <v>51.1</v>
      </c>
      <c r="H910" s="5">
        <f>AVERAGE(H905:H909)</f>
        <v>8.696</v>
      </c>
      <c r="I910" s="1">
        <v>5769.77258</v>
      </c>
      <c r="J910" s="2">
        <v>5511976.68</v>
      </c>
      <c r="K910" s="1">
        <v>13.0</v>
      </c>
    </row>
    <row r="911">
      <c r="A911" s="1" t="s">
        <v>170</v>
      </c>
      <c r="B911" s="1">
        <v>2010.0</v>
      </c>
      <c r="C911" s="1">
        <v>55.0</v>
      </c>
      <c r="D911" s="1">
        <v>359.0</v>
      </c>
      <c r="E911" s="3">
        <f>AVERAGE(E929:E930)</f>
        <v>1.945</v>
      </c>
      <c r="F911" s="4">
        <f>AVERAGE(F914:F915)</f>
        <v>46.7594993</v>
      </c>
      <c r="G911" s="5">
        <f>AVERAGE(G551:Y555)</f>
        <v>482007.3794</v>
      </c>
      <c r="H911" s="5">
        <f>AVERAGE(H913:H915)</f>
        <v>2.71</v>
      </c>
      <c r="I911" s="1">
        <v>1562.239346</v>
      </c>
      <c r="J911" s="2">
        <v>167192.0</v>
      </c>
      <c r="K911" s="3">
        <v>4.9</v>
      </c>
    </row>
    <row r="912">
      <c r="A912" s="1" t="s">
        <v>170</v>
      </c>
      <c r="B912" s="1">
        <v>2011.0</v>
      </c>
      <c r="C912" s="1">
        <v>55.4</v>
      </c>
      <c r="D912" s="1">
        <v>355.0</v>
      </c>
      <c r="E912" s="3">
        <f>AVERAGE(E929:E930)</f>
        <v>1.945</v>
      </c>
      <c r="F912" s="4">
        <f>AVERAGE(F914:F915)</f>
        <v>46.7594993</v>
      </c>
      <c r="G912" s="5">
        <f>AVERAGE(G551:Y555)</f>
        <v>482007.3794</v>
      </c>
      <c r="H912" s="5">
        <f>AVERAGE(H913:H915)</f>
        <v>2.71</v>
      </c>
      <c r="I912" s="1">
        <v>176.9713</v>
      </c>
      <c r="J912" s="2">
        <v>1448857.0</v>
      </c>
      <c r="K912" s="1">
        <v>4.9</v>
      </c>
    </row>
    <row r="913">
      <c r="A913" s="1" t="s">
        <v>170</v>
      </c>
      <c r="B913" s="1">
        <v>2012.0</v>
      </c>
      <c r="C913" s="1">
        <v>56.0</v>
      </c>
      <c r="D913" s="1">
        <v>347.0</v>
      </c>
      <c r="E913" s="5">
        <f>AVERAGE(E929:E930)</f>
        <v>1.945</v>
      </c>
      <c r="F913" s="1">
        <f>AVERAGE(F914:F915)</f>
        <v>46.7594993</v>
      </c>
      <c r="G913" s="5">
        <f>AVERAGE(G551:Y555)</f>
        <v>482007.3794</v>
      </c>
      <c r="H913" s="1">
        <v>2.77</v>
      </c>
      <c r="I913" s="1">
        <v>958.45581</v>
      </c>
      <c r="J913" s="2">
        <v>1818258.0</v>
      </c>
      <c r="K913" s="1">
        <v>4.9</v>
      </c>
    </row>
    <row r="914">
      <c r="A914" s="1" t="s">
        <v>170</v>
      </c>
      <c r="B914" s="1">
        <v>2013.0</v>
      </c>
      <c r="C914" s="1">
        <v>56.4</v>
      </c>
      <c r="D914" s="1">
        <v>345.0</v>
      </c>
      <c r="E914" s="5">
        <f>AVERAGE(E929:E930)</f>
        <v>1.945</v>
      </c>
      <c r="F914" s="1">
        <v>47.44453</v>
      </c>
      <c r="G914" s="5">
        <f>AVERAGE(G551:Y555)</f>
        <v>482007.3794</v>
      </c>
      <c r="H914" s="1">
        <v>2.62</v>
      </c>
      <c r="I914" s="1">
        <v>1186.11325</v>
      </c>
      <c r="J914" s="2">
        <v>1117749.0</v>
      </c>
      <c r="K914" s="1">
        <v>4.9</v>
      </c>
    </row>
    <row r="915">
      <c r="A915" s="1" t="s">
        <v>170</v>
      </c>
      <c r="B915" s="1">
        <v>2014.0</v>
      </c>
      <c r="C915" s="1">
        <v>56.6</v>
      </c>
      <c r="D915" s="1">
        <v>343.0</v>
      </c>
      <c r="E915" s="5">
        <f>AVERAGE(E929:E930)</f>
        <v>1.945</v>
      </c>
      <c r="F915" s="1">
        <v>46.0744686</v>
      </c>
      <c r="G915" s="5">
        <f>AVERAGE(G551:Y555)</f>
        <v>482007.3794</v>
      </c>
      <c r="H915" s="1">
        <v>2.74</v>
      </c>
      <c r="I915" s="1">
        <v>1151.861715</v>
      </c>
      <c r="J915" s="2">
        <v>1153971.0</v>
      </c>
      <c r="K915" s="1">
        <v>4.9</v>
      </c>
    </row>
    <row r="916">
      <c r="A916" s="1" t="s">
        <v>170</v>
      </c>
      <c r="B916" s="1">
        <v>2015.0</v>
      </c>
      <c r="C916" s="1">
        <v>57.3</v>
      </c>
      <c r="D916" s="1">
        <v>332.0</v>
      </c>
      <c r="E916" s="5">
        <f>AVERAGE(E929:E930)</f>
        <v>1.945</v>
      </c>
      <c r="F916" s="4">
        <f>AVERAGE(F914:F915)</f>
        <v>46.7594993</v>
      </c>
      <c r="G916" s="5">
        <f>AVERAGE(G551:Y555)</f>
        <v>482007.3794</v>
      </c>
      <c r="H916" s="5">
        <f>AVERAGE(H913:H915)</f>
        <v>2.71</v>
      </c>
      <c r="I916" s="1">
        <v>758.725782</v>
      </c>
      <c r="J916" s="2">
        <v>1.1882136E7</v>
      </c>
      <c r="K916" s="1">
        <v>4.9</v>
      </c>
    </row>
    <row r="917">
      <c r="A917" s="1" t="s">
        <v>171</v>
      </c>
      <c r="B917" s="1">
        <v>2010.0</v>
      </c>
      <c r="C917" s="1">
        <v>81.9</v>
      </c>
      <c r="D917" s="1">
        <v>64.0</v>
      </c>
      <c r="E917" s="1">
        <v>9.78</v>
      </c>
      <c r="F917" s="1">
        <v>578.7417172</v>
      </c>
      <c r="G917" s="1">
        <v>63.5</v>
      </c>
      <c r="H917" s="1">
        <v>9.56</v>
      </c>
      <c r="I917" s="1">
        <v>3736.228</v>
      </c>
      <c r="J917" s="2">
        <v>4.6576897E7</v>
      </c>
      <c r="K917" s="1">
        <v>16.4</v>
      </c>
    </row>
    <row r="918">
      <c r="A918" s="1" t="s">
        <v>171</v>
      </c>
      <c r="B918" s="1">
        <v>2011.0</v>
      </c>
      <c r="C918" s="1">
        <v>82.1</v>
      </c>
      <c r="D918" s="1">
        <v>63.0</v>
      </c>
      <c r="E918" s="1">
        <v>9.62</v>
      </c>
      <c r="F918" s="1">
        <v>4873.8188</v>
      </c>
      <c r="G918" s="1">
        <v>64.1</v>
      </c>
      <c r="H918" s="1">
        <v>9.48</v>
      </c>
      <c r="I918" s="1">
        <v>31834.21816</v>
      </c>
      <c r="J918" s="2">
        <v>4.6742697E7</v>
      </c>
      <c r="K918" s="1">
        <v>16.9</v>
      </c>
    </row>
    <row r="919">
      <c r="A919" s="1" t="s">
        <v>171</v>
      </c>
      <c r="B919" s="1">
        <v>2012.0</v>
      </c>
      <c r="C919" s="1">
        <v>82.0</v>
      </c>
      <c r="D919" s="1">
        <v>61.0</v>
      </c>
      <c r="E919" s="1">
        <v>9.35</v>
      </c>
      <c r="F919" s="1">
        <v>4255.781693</v>
      </c>
      <c r="G919" s="1">
        <v>64.8</v>
      </c>
      <c r="H919" s="1">
        <v>9.39</v>
      </c>
      <c r="I919" s="1">
        <v>28562.29324</v>
      </c>
      <c r="J919" s="2">
        <v>4677355.0</v>
      </c>
      <c r="K919" s="1">
        <v>17.2</v>
      </c>
    </row>
    <row r="920">
      <c r="A920" s="1" t="s">
        <v>171</v>
      </c>
      <c r="B920" s="1">
        <v>2013.0</v>
      </c>
      <c r="C920" s="1">
        <v>82.4</v>
      </c>
      <c r="D920" s="1">
        <v>6.0</v>
      </c>
      <c r="E920" s="1">
        <v>9.25</v>
      </c>
      <c r="F920" s="3">
        <f>AVERAGE(F917:F919)</f>
        <v>3236.11407</v>
      </c>
      <c r="G920" s="1">
        <v>65.4</v>
      </c>
      <c r="H920" s="1">
        <v>9.1</v>
      </c>
      <c r="I920" s="1">
        <v>2921.9342</v>
      </c>
      <c r="J920" s="2">
        <v>466245.0</v>
      </c>
      <c r="K920" s="1">
        <v>17.5</v>
      </c>
    </row>
    <row r="921">
      <c r="A921" s="1" t="s">
        <v>171</v>
      </c>
      <c r="B921" s="1">
        <v>2014.0</v>
      </c>
      <c r="C921" s="1">
        <v>82.6</v>
      </c>
      <c r="D921" s="1">
        <v>58.0</v>
      </c>
      <c r="E921" s="3">
        <f>AVERAGE(E917:E920)</f>
        <v>9.5</v>
      </c>
      <c r="F921" s="3">
        <f>AVERAGE(F917:F919)</f>
        <v>3236.11407</v>
      </c>
      <c r="G921" s="1">
        <v>66.0</v>
      </c>
      <c r="H921" s="1">
        <v>9.3</v>
      </c>
      <c r="I921" s="1">
        <v>296.47225</v>
      </c>
      <c r="J921" s="2">
        <v>4648882.0</v>
      </c>
      <c r="K921" s="1">
        <v>17.6</v>
      </c>
    </row>
    <row r="922">
      <c r="A922" s="1" t="s">
        <v>171</v>
      </c>
      <c r="B922" s="1">
        <v>2015.0</v>
      </c>
      <c r="C922" s="1">
        <v>82.8</v>
      </c>
      <c r="D922" s="1">
        <v>56.0</v>
      </c>
      <c r="E922" s="5">
        <f>AVERAGE(E917:E920)</f>
        <v>9.5</v>
      </c>
      <c r="F922" s="4">
        <f>AVERAGE(F917:F919)</f>
        <v>3236.11407</v>
      </c>
      <c r="G922" s="1">
        <v>66.6</v>
      </c>
      <c r="H922" s="5">
        <f>AVERAGE(H917:H921)</f>
        <v>9.366</v>
      </c>
      <c r="I922" s="1">
        <v>25683.84565</v>
      </c>
      <c r="J922" s="2">
        <v>4.6447697E7</v>
      </c>
      <c r="K922" s="1">
        <v>17.7</v>
      </c>
    </row>
    <row r="923">
      <c r="A923" s="1" t="s">
        <v>172</v>
      </c>
      <c r="B923" s="1">
        <v>2010.0</v>
      </c>
      <c r="C923" s="1">
        <v>74.5</v>
      </c>
      <c r="D923" s="1">
        <v>138.0</v>
      </c>
      <c r="E923" s="1">
        <v>2.31</v>
      </c>
      <c r="F923" s="3">
        <f>AVERAGE(F924:F927)</f>
        <v>31.48829024</v>
      </c>
      <c r="G923" s="1">
        <v>19.8</v>
      </c>
      <c r="H923" s="1">
        <v>3.43</v>
      </c>
      <c r="I923" s="1">
        <v>2819.511161</v>
      </c>
      <c r="J923" s="2">
        <v>2119.0</v>
      </c>
      <c r="K923" s="1">
        <v>13.5</v>
      </c>
    </row>
    <row r="924">
      <c r="A924" s="1" t="s">
        <v>172</v>
      </c>
      <c r="B924" s="1">
        <v>2011.0</v>
      </c>
      <c r="C924" s="1">
        <v>74.5</v>
      </c>
      <c r="D924" s="1">
        <v>141.0</v>
      </c>
      <c r="E924" s="1">
        <v>3.03</v>
      </c>
      <c r="F924" s="1">
        <v>20.83302367</v>
      </c>
      <c r="G924" s="1">
        <v>2.5</v>
      </c>
      <c r="H924" s="1">
        <v>3.28</v>
      </c>
      <c r="I924" s="1">
        <v>322.992615</v>
      </c>
      <c r="J924" s="2">
        <v>2271.0</v>
      </c>
      <c r="K924" s="1">
        <v>13.6</v>
      </c>
    </row>
    <row r="925">
      <c r="A925" s="1" t="s">
        <v>172</v>
      </c>
      <c r="B925" s="1">
        <v>2012.0</v>
      </c>
      <c r="C925" s="1">
        <v>74.5</v>
      </c>
      <c r="D925" s="1">
        <v>143.0</v>
      </c>
      <c r="E925" s="1">
        <v>2.8</v>
      </c>
      <c r="F925" s="1">
        <v>20.76877311</v>
      </c>
      <c r="G925" s="1">
        <v>21.2</v>
      </c>
      <c r="H925" s="1">
        <v>3.21</v>
      </c>
      <c r="I925" s="1">
        <v>335.521375</v>
      </c>
      <c r="J925" s="2">
        <v>2425.0</v>
      </c>
      <c r="K925" s="1">
        <v>13.7</v>
      </c>
    </row>
    <row r="926">
      <c r="A926" s="1" t="s">
        <v>172</v>
      </c>
      <c r="B926" s="1">
        <v>2013.0</v>
      </c>
      <c r="C926" s="1">
        <v>74.6</v>
      </c>
      <c r="D926" s="1">
        <v>142.0</v>
      </c>
      <c r="E926" s="1">
        <v>2.56</v>
      </c>
      <c r="F926" s="1">
        <v>41.62053588</v>
      </c>
      <c r="G926" s="1">
        <v>21.9</v>
      </c>
      <c r="H926" s="1">
        <v>3.68</v>
      </c>
      <c r="I926" s="1">
        <v>361.289374</v>
      </c>
      <c r="J926" s="2">
        <v>2585.0</v>
      </c>
      <c r="K926" s="1">
        <v>13.8</v>
      </c>
    </row>
    <row r="927">
      <c r="A927" s="1" t="s">
        <v>172</v>
      </c>
      <c r="B927" s="1">
        <v>2014.0</v>
      </c>
      <c r="C927" s="1">
        <v>74.7</v>
      </c>
      <c r="D927" s="1">
        <v>141.0</v>
      </c>
      <c r="E927" s="1">
        <v>2.37</v>
      </c>
      <c r="F927" s="1">
        <v>42.7308283</v>
      </c>
      <c r="G927" s="1">
        <v>22.7</v>
      </c>
      <c r="H927" s="1">
        <v>3.5</v>
      </c>
      <c r="I927" s="1">
        <v>382.54994</v>
      </c>
      <c r="J927" s="2">
        <v>2771.0</v>
      </c>
      <c r="K927" s="1">
        <v>14.0</v>
      </c>
    </row>
    <row r="928">
      <c r="A928" s="1" t="s">
        <v>172</v>
      </c>
      <c r="B928" s="1">
        <v>2015.0</v>
      </c>
      <c r="C928" s="1">
        <v>74.9</v>
      </c>
      <c r="D928" s="1">
        <v>138.0</v>
      </c>
      <c r="E928" s="5">
        <f>AVERAGE(E923:E927)</f>
        <v>2.614</v>
      </c>
      <c r="F928" s="4">
        <f>AVERAGE(F924:F927)</f>
        <v>31.48829024</v>
      </c>
      <c r="G928" s="1">
        <v>23.4</v>
      </c>
      <c r="H928" s="5">
        <f>AVERAGE(H923:H927)</f>
        <v>3.42</v>
      </c>
      <c r="I928" s="1">
        <v>3844.89123</v>
      </c>
      <c r="J928" s="2">
        <v>2966.0</v>
      </c>
      <c r="K928" s="1">
        <v>14.0</v>
      </c>
    </row>
    <row r="929">
      <c r="A929" s="1" t="s">
        <v>173</v>
      </c>
      <c r="B929" s="1">
        <v>2010.0</v>
      </c>
      <c r="C929" s="1">
        <v>62.5</v>
      </c>
      <c r="D929" s="1">
        <v>243.0</v>
      </c>
      <c r="E929" s="1">
        <v>1.77</v>
      </c>
      <c r="F929" s="1">
        <v>172.0097884</v>
      </c>
      <c r="G929" s="5">
        <f>AVERAGE(G569:Y573)</f>
        <v>36.35677736</v>
      </c>
      <c r="H929" s="1">
        <v>7.97</v>
      </c>
      <c r="I929" s="1">
        <v>1476.47887</v>
      </c>
      <c r="J929" s="2">
        <v>3.4385963E7</v>
      </c>
      <c r="K929" s="1">
        <v>7.0</v>
      </c>
    </row>
    <row r="930">
      <c r="A930" s="1" t="s">
        <v>173</v>
      </c>
      <c r="B930" s="1">
        <v>2011.0</v>
      </c>
      <c r="C930" s="1">
        <v>62.7</v>
      </c>
      <c r="D930" s="1">
        <v>241.0</v>
      </c>
      <c r="E930" s="1">
        <v>2.12</v>
      </c>
      <c r="F930" s="1">
        <v>196.6892153</v>
      </c>
      <c r="G930" s="5">
        <f>AVERAGE(G569:Y573)</f>
        <v>36.35677736</v>
      </c>
      <c r="H930" s="1">
        <v>8.3</v>
      </c>
      <c r="I930" s="1">
        <v>1666.857757</v>
      </c>
      <c r="J930" s="2">
        <v>3.5167314E7</v>
      </c>
      <c r="K930" s="1">
        <v>7.0</v>
      </c>
    </row>
    <row r="931">
      <c r="A931" s="1" t="s">
        <v>173</v>
      </c>
      <c r="B931" s="1">
        <v>2012.0</v>
      </c>
      <c r="C931" s="1">
        <v>63.2</v>
      </c>
      <c r="D931" s="1">
        <v>235.0</v>
      </c>
      <c r="E931" s="3">
        <f>AVERAGE(E929:E930)</f>
        <v>1.945</v>
      </c>
      <c r="F931" s="1">
        <v>220.522192</v>
      </c>
      <c r="G931" s="5">
        <f>AVERAGE(G569:Y573)</f>
        <v>36.35677736</v>
      </c>
      <c r="H931" s="1">
        <v>8.2</v>
      </c>
      <c r="I931" s="1">
        <v>1892.894352</v>
      </c>
      <c r="J931" s="2">
        <v>3599192.0</v>
      </c>
      <c r="K931" s="1">
        <v>6.8</v>
      </c>
    </row>
    <row r="932">
      <c r="A932" s="1" t="s">
        <v>173</v>
      </c>
      <c r="B932" s="1">
        <v>2013.0</v>
      </c>
      <c r="C932" s="1">
        <v>63.5</v>
      </c>
      <c r="D932" s="1">
        <v>232.0</v>
      </c>
      <c r="E932" s="3">
        <f>AVERAGE(E929:E930)</f>
        <v>1.945</v>
      </c>
      <c r="F932" s="1">
        <v>227.8353208</v>
      </c>
      <c r="G932" s="5">
        <f>AVERAGE(G569:Y573)</f>
        <v>36.35677736</v>
      </c>
      <c r="H932" s="1">
        <v>8.42</v>
      </c>
      <c r="I932" s="1">
        <v>1955.66799</v>
      </c>
      <c r="J932" s="2">
        <v>3.6849918E7</v>
      </c>
      <c r="K932" s="1">
        <v>7.0</v>
      </c>
    </row>
    <row r="933">
      <c r="A933" s="1" t="s">
        <v>173</v>
      </c>
      <c r="B933" s="1">
        <v>2014.0</v>
      </c>
      <c r="C933" s="1">
        <v>63.8</v>
      </c>
      <c r="D933" s="1">
        <v>229.0</v>
      </c>
      <c r="E933" s="3">
        <f>AVERAGE(E929:E930)</f>
        <v>1.945</v>
      </c>
      <c r="F933" s="1">
        <v>253.6086508</v>
      </c>
      <c r="G933" s="5">
        <f>AVERAGE(G569:Y573)</f>
        <v>36.35677736</v>
      </c>
      <c r="H933" s="1">
        <v>8.43</v>
      </c>
      <c r="I933" s="1">
        <v>2176.89829</v>
      </c>
      <c r="J933" s="2">
        <v>3.7737913E7</v>
      </c>
      <c r="K933" s="1">
        <v>7.2</v>
      </c>
    </row>
    <row r="934">
      <c r="A934" s="1" t="s">
        <v>173</v>
      </c>
      <c r="B934" s="1">
        <v>2015.0</v>
      </c>
      <c r="C934" s="1">
        <v>64.1</v>
      </c>
      <c r="D934" s="1">
        <v>225.0</v>
      </c>
      <c r="E934" s="5">
        <f>AVERAGE(E929:E930)</f>
        <v>1.945</v>
      </c>
      <c r="F934" s="4">
        <f>AVERAGE(F929:F933)</f>
        <v>214.1330335</v>
      </c>
      <c r="G934" s="5">
        <f>AVERAGE(G569:Y573)</f>
        <v>36.35677736</v>
      </c>
      <c r="H934" s="5">
        <f>AVERAGE(H929:H933)</f>
        <v>8.264</v>
      </c>
      <c r="I934" s="1">
        <v>2513.884661</v>
      </c>
      <c r="J934" s="2">
        <v>3864783.0</v>
      </c>
      <c r="K934" s="1">
        <v>7.2</v>
      </c>
    </row>
    <row r="935">
      <c r="A935" s="1" t="s">
        <v>174</v>
      </c>
      <c r="B935" s="1">
        <v>2010.0</v>
      </c>
      <c r="C935" s="1">
        <v>73.0</v>
      </c>
      <c r="D935" s="1">
        <v>19.0</v>
      </c>
      <c r="E935" s="1">
        <v>5.26</v>
      </c>
      <c r="F935" s="1">
        <v>99.08095375</v>
      </c>
      <c r="G935" s="1">
        <v>54.8</v>
      </c>
      <c r="H935" s="1">
        <v>5.81</v>
      </c>
      <c r="I935" s="1">
        <v>833.31332</v>
      </c>
      <c r="J935" s="2">
        <v>52613.0</v>
      </c>
      <c r="K935" s="1">
        <v>12.3</v>
      </c>
    </row>
    <row r="936">
      <c r="A936" s="1" t="s">
        <v>174</v>
      </c>
      <c r="B936" s="1">
        <v>2011.0</v>
      </c>
      <c r="C936" s="1">
        <v>76.0</v>
      </c>
      <c r="D936" s="1">
        <v>187.0</v>
      </c>
      <c r="E936" s="1">
        <v>5.64</v>
      </c>
      <c r="F936" s="1">
        <v>989.1263558</v>
      </c>
      <c r="G936" s="1">
        <v>55.5</v>
      </c>
      <c r="H936" s="1">
        <v>5.93</v>
      </c>
      <c r="I936" s="1">
        <v>8318.97692</v>
      </c>
      <c r="J936" s="2">
        <v>531589.0</v>
      </c>
      <c r="K936" s="1">
        <v>12.5</v>
      </c>
    </row>
    <row r="937">
      <c r="A937" s="1" t="s">
        <v>174</v>
      </c>
      <c r="B937" s="1">
        <v>2012.0</v>
      </c>
      <c r="C937" s="1">
        <v>71.3</v>
      </c>
      <c r="D937" s="1">
        <v>178.0</v>
      </c>
      <c r="E937" s="1">
        <v>5.73</v>
      </c>
      <c r="F937" s="1">
        <v>1168.324095</v>
      </c>
      <c r="G937" s="1">
        <v>56.3</v>
      </c>
      <c r="H937" s="1">
        <v>6.9</v>
      </c>
      <c r="I937" s="1">
        <v>9272.413453</v>
      </c>
      <c r="J937" s="2">
        <v>53777.0</v>
      </c>
      <c r="K937" s="1">
        <v>12.7</v>
      </c>
    </row>
    <row r="938">
      <c r="A938" s="1" t="s">
        <v>174</v>
      </c>
      <c r="B938" s="1">
        <v>2013.0</v>
      </c>
      <c r="C938" s="1">
        <v>71.2</v>
      </c>
      <c r="D938" s="1">
        <v>179.0</v>
      </c>
      <c r="E938" s="1">
        <v>6.02</v>
      </c>
      <c r="F938" s="1">
        <v>1122.972967</v>
      </c>
      <c r="G938" s="1">
        <v>57.0</v>
      </c>
      <c r="H938" s="1">
        <v>5.96</v>
      </c>
      <c r="I938" s="1">
        <v>9484.56898</v>
      </c>
      <c r="J938" s="2">
        <v>54254.0</v>
      </c>
      <c r="K938" s="1">
        <v>12.7</v>
      </c>
    </row>
    <row r="939">
      <c r="A939" s="1" t="s">
        <v>174</v>
      </c>
      <c r="B939" s="1">
        <v>2014.0</v>
      </c>
      <c r="C939" s="1">
        <v>71.4</v>
      </c>
      <c r="D939" s="1">
        <v>178.0</v>
      </c>
      <c r="E939" s="1">
        <v>6.32</v>
      </c>
      <c r="F939" s="1">
        <v>1132.432517</v>
      </c>
      <c r="G939" s="1">
        <v>57.7</v>
      </c>
      <c r="H939" s="1">
        <v>5.69</v>
      </c>
      <c r="I939" s="1">
        <v>9564.46383</v>
      </c>
      <c r="J939" s="2">
        <v>547928.0</v>
      </c>
      <c r="K939" s="1">
        <v>12.7</v>
      </c>
    </row>
    <row r="940">
      <c r="A940" s="1" t="s">
        <v>174</v>
      </c>
      <c r="B940" s="1">
        <v>2015.0</v>
      </c>
      <c r="C940" s="1">
        <v>71.6</v>
      </c>
      <c r="D940" s="1">
        <v>176.0</v>
      </c>
      <c r="E940" s="5">
        <f>AVERAGE(E935:E939)</f>
        <v>5.794</v>
      </c>
      <c r="F940" s="4">
        <f>AVERAGE(F942:F945)</f>
        <v>684.8219164</v>
      </c>
      <c r="G940" s="1">
        <v>58.3</v>
      </c>
      <c r="H940" s="5">
        <f>AVERAGE(H935:H939)</f>
        <v>6.058</v>
      </c>
      <c r="I940" s="1">
        <v>8818.982566</v>
      </c>
      <c r="J940" s="2">
        <v>55328.0</v>
      </c>
      <c r="K940" s="1">
        <v>12.7</v>
      </c>
    </row>
    <row r="941">
      <c r="A941" s="1" t="s">
        <v>175</v>
      </c>
      <c r="B941" s="1">
        <v>2010.0</v>
      </c>
      <c r="C941" s="1">
        <v>53.6</v>
      </c>
      <c r="D941" s="1">
        <v>459.0</v>
      </c>
      <c r="E941" s="1">
        <v>4.93</v>
      </c>
      <c r="F941" s="3">
        <v>56.93670561</v>
      </c>
      <c r="G941" s="1">
        <v>29.7</v>
      </c>
      <c r="H941" s="1">
        <v>8.47</v>
      </c>
      <c r="I941" s="1">
        <v>369.239336</v>
      </c>
      <c r="J941" s="2">
        <v>122843.0</v>
      </c>
      <c r="K941" s="1">
        <v>11.0</v>
      </c>
    </row>
    <row r="942">
      <c r="A942" s="1" t="s">
        <v>175</v>
      </c>
      <c r="B942" s="1">
        <v>2011.0</v>
      </c>
      <c r="C942" s="1">
        <v>55.0</v>
      </c>
      <c r="D942" s="1">
        <v>438.0</v>
      </c>
      <c r="E942" s="1">
        <v>5.2</v>
      </c>
      <c r="F942" s="1">
        <v>735.7090978</v>
      </c>
      <c r="G942" s="1">
        <v>3.2</v>
      </c>
      <c r="H942" s="1">
        <v>8.61</v>
      </c>
      <c r="I942" s="1">
        <v>3934.27325</v>
      </c>
      <c r="J942" s="2">
        <v>1225258.0</v>
      </c>
      <c r="K942" s="1">
        <v>11.2</v>
      </c>
    </row>
    <row r="943">
      <c r="A943" s="1" t="s">
        <v>175</v>
      </c>
      <c r="B943" s="1">
        <v>2012.0</v>
      </c>
      <c r="C943" s="1">
        <v>56.5</v>
      </c>
      <c r="D943" s="1">
        <v>412.0</v>
      </c>
      <c r="E943" s="3">
        <f>AVERAGE(E941:E942)</f>
        <v>5.065</v>
      </c>
      <c r="F943" s="1">
        <v>720.2333929</v>
      </c>
      <c r="G943" s="1">
        <v>3.7</v>
      </c>
      <c r="H943" s="1">
        <v>8.76</v>
      </c>
      <c r="I943" s="1">
        <v>3851.51547</v>
      </c>
      <c r="J943" s="2">
        <v>1248158.0</v>
      </c>
      <c r="K943" s="1">
        <v>11.3</v>
      </c>
    </row>
    <row r="944">
      <c r="A944" s="1" t="s">
        <v>175</v>
      </c>
      <c r="B944" s="1">
        <v>2013.0</v>
      </c>
      <c r="C944" s="1">
        <v>57.6</v>
      </c>
      <c r="D944" s="1">
        <v>393.0</v>
      </c>
      <c r="E944" s="3">
        <f>AVERAGE(E941:E942)</f>
        <v>5.065</v>
      </c>
      <c r="F944" s="1">
        <v>708.9556648</v>
      </c>
      <c r="G944" s="1">
        <v>31.2</v>
      </c>
      <c r="H944" s="1">
        <v>9.66</v>
      </c>
      <c r="I944" s="1">
        <v>3598.75972</v>
      </c>
      <c r="J944" s="2">
        <v>1271456.0</v>
      </c>
      <c r="K944" s="1">
        <v>11.4</v>
      </c>
    </row>
    <row r="945">
      <c r="A945" s="1" t="s">
        <v>175</v>
      </c>
      <c r="B945" s="1">
        <v>2014.0</v>
      </c>
      <c r="C945" s="1">
        <v>58.4</v>
      </c>
      <c r="D945" s="1">
        <v>382.0</v>
      </c>
      <c r="E945" s="3">
        <f>AVERAGE(E941:E942)</f>
        <v>5.065</v>
      </c>
      <c r="F945" s="1">
        <v>574.3895102</v>
      </c>
      <c r="G945" s="1">
        <v>31.8</v>
      </c>
      <c r="H945" s="1">
        <v>9.25</v>
      </c>
      <c r="I945" s="1">
        <v>3464.35169</v>
      </c>
      <c r="J945" s="2">
        <v>129597.0</v>
      </c>
      <c r="K945" s="1">
        <v>11.4</v>
      </c>
    </row>
    <row r="946">
      <c r="A946" s="1" t="s">
        <v>175</v>
      </c>
      <c r="B946" s="1">
        <v>2015.0</v>
      </c>
      <c r="C946" s="1">
        <v>58.9</v>
      </c>
      <c r="D946" s="1">
        <v>373.0</v>
      </c>
      <c r="E946" s="5">
        <f>AVERAGE(E941:E942)</f>
        <v>5.065</v>
      </c>
      <c r="F946" s="4">
        <f>AVERAGE(F942:F945)</f>
        <v>684.8219164</v>
      </c>
      <c r="G946" s="1">
        <v>32.3</v>
      </c>
      <c r="H946" s="5">
        <f>AVERAGE(H941:H945)</f>
        <v>8.95</v>
      </c>
      <c r="I946" s="1">
        <v>3136.92511</v>
      </c>
      <c r="J946" s="2">
        <v>131911.0</v>
      </c>
      <c r="K946" s="1">
        <v>11.4</v>
      </c>
    </row>
    <row r="947">
      <c r="A947" s="1" t="s">
        <v>176</v>
      </c>
      <c r="B947" s="1">
        <v>2010.0</v>
      </c>
      <c r="C947" s="1">
        <v>81.5</v>
      </c>
      <c r="D947" s="1">
        <v>58.0</v>
      </c>
      <c r="E947" s="1">
        <v>7.2</v>
      </c>
      <c r="F947" s="3">
        <f>AVERAGE(F948:F949)</f>
        <v>11212.34519</v>
      </c>
      <c r="G947" s="1">
        <v>57.3</v>
      </c>
      <c r="H947" s="1">
        <v>9.47</v>
      </c>
      <c r="I947" s="1">
        <v>5276.25591</v>
      </c>
      <c r="J947" s="2">
        <v>9378126.0</v>
      </c>
      <c r="K947" s="1">
        <v>15.8</v>
      </c>
    </row>
    <row r="948">
      <c r="A948" s="1" t="s">
        <v>176</v>
      </c>
      <c r="B948" s="1">
        <v>2011.0</v>
      </c>
      <c r="C948" s="1">
        <v>81.7</v>
      </c>
      <c r="D948" s="1">
        <v>58.0</v>
      </c>
      <c r="E948" s="1">
        <v>7.4</v>
      </c>
      <c r="F948" s="1">
        <v>11477.6671</v>
      </c>
      <c r="G948" s="1">
        <v>57.7</v>
      </c>
      <c r="H948" s="1">
        <v>11.7</v>
      </c>
      <c r="I948" s="1">
        <v>59593.28711</v>
      </c>
      <c r="J948" s="2">
        <v>9449213.0</v>
      </c>
      <c r="K948" s="1">
        <v>16.0</v>
      </c>
    </row>
    <row r="949">
      <c r="A949" s="1" t="s">
        <v>176</v>
      </c>
      <c r="B949" s="1">
        <v>2012.0</v>
      </c>
      <c r="C949" s="1">
        <v>81.7</v>
      </c>
      <c r="D949" s="1">
        <v>57.0</v>
      </c>
      <c r="E949" s="1">
        <v>7.4</v>
      </c>
      <c r="F949" s="1">
        <v>10947.02327</v>
      </c>
      <c r="G949" s="1">
        <v>58.1</v>
      </c>
      <c r="H949" s="1">
        <v>11.8</v>
      </c>
      <c r="I949" s="1">
        <v>57134.777</v>
      </c>
      <c r="J949" s="2">
        <v>9519374.0</v>
      </c>
      <c r="K949" s="1">
        <v>15.8</v>
      </c>
    </row>
    <row r="950">
      <c r="A950" s="1" t="s">
        <v>176</v>
      </c>
      <c r="B950" s="1">
        <v>2013.0</v>
      </c>
      <c r="C950" s="1">
        <v>81.9</v>
      </c>
      <c r="D950" s="1">
        <v>57.0</v>
      </c>
      <c r="E950" s="1">
        <v>7.3</v>
      </c>
      <c r="F950" s="3">
        <f>AVERAGE(F948:F949)</f>
        <v>11212.34519</v>
      </c>
      <c r="G950" s="1">
        <v>58.5</v>
      </c>
      <c r="H950" s="1">
        <v>11.97</v>
      </c>
      <c r="I950" s="1">
        <v>6283.24522</v>
      </c>
      <c r="J950" s="2">
        <v>96379.0</v>
      </c>
      <c r="K950" s="1">
        <v>15.8</v>
      </c>
    </row>
    <row r="951">
      <c r="A951" s="1" t="s">
        <v>176</v>
      </c>
      <c r="B951" s="1">
        <v>2014.0</v>
      </c>
      <c r="C951" s="1">
        <v>82.3</v>
      </c>
      <c r="D951" s="1">
        <v>54.0</v>
      </c>
      <c r="E951" s="1">
        <v>7.3</v>
      </c>
      <c r="F951" s="3">
        <f>AVERAGE(F948:F949)</f>
        <v>11212.34519</v>
      </c>
      <c r="G951" s="1">
        <v>59.0</v>
      </c>
      <c r="H951" s="1">
        <v>11.93</v>
      </c>
      <c r="I951" s="1">
        <v>5918.19898</v>
      </c>
      <c r="J951" s="2">
        <v>969611.0</v>
      </c>
      <c r="K951" s="1">
        <v>15.8</v>
      </c>
    </row>
    <row r="952">
      <c r="A952" s="1" t="s">
        <v>176</v>
      </c>
      <c r="B952" s="1">
        <v>2015.0</v>
      </c>
      <c r="C952" s="1">
        <v>82.4</v>
      </c>
      <c r="D952" s="1">
        <v>53.0</v>
      </c>
      <c r="E952" s="5">
        <f>AVERAGE(E947:E951)</f>
        <v>7.32</v>
      </c>
      <c r="F952" s="4">
        <f>AVERAGE(F948:F949)</f>
        <v>11212.34519</v>
      </c>
      <c r="G952" s="1">
        <v>59.5</v>
      </c>
      <c r="H952" s="5">
        <f>AVERAGE(H947:H951)</f>
        <v>11.374</v>
      </c>
      <c r="I952" s="1">
        <v>5585.25847</v>
      </c>
      <c r="J952" s="2">
        <v>9799186.0</v>
      </c>
      <c r="K952" s="1">
        <v>15.9</v>
      </c>
    </row>
    <row r="953">
      <c r="A953" s="1" t="s">
        <v>177</v>
      </c>
      <c r="B953" s="1">
        <v>2010.0</v>
      </c>
      <c r="C953" s="1">
        <v>82.3</v>
      </c>
      <c r="D953" s="1">
        <v>57.0</v>
      </c>
      <c r="E953" s="1">
        <v>10.01</v>
      </c>
      <c r="F953" s="1">
        <v>2198.590865</v>
      </c>
      <c r="G953" s="1">
        <v>55.4</v>
      </c>
      <c r="H953" s="1">
        <v>11.7</v>
      </c>
      <c r="I953" s="1">
        <v>74276.71842</v>
      </c>
      <c r="J953" s="2">
        <v>782499.0</v>
      </c>
      <c r="K953" s="1">
        <v>15.4</v>
      </c>
    </row>
    <row r="954">
      <c r="A954" s="1" t="s">
        <v>177</v>
      </c>
      <c r="B954" s="1">
        <v>2011.0</v>
      </c>
      <c r="C954" s="1">
        <v>82.6</v>
      </c>
      <c r="D954" s="1">
        <v>55.0</v>
      </c>
      <c r="E954" s="1">
        <v>9.99</v>
      </c>
      <c r="F954" s="1">
        <v>18822.86732</v>
      </c>
      <c r="G954" s="1">
        <v>55.8</v>
      </c>
      <c r="H954" s="1">
        <v>11.21</v>
      </c>
      <c r="I954" s="1">
        <v>87998.44468</v>
      </c>
      <c r="J954" s="2">
        <v>7912398.0</v>
      </c>
      <c r="K954" s="1">
        <v>15.6</v>
      </c>
    </row>
    <row r="955">
      <c r="A955" s="1" t="s">
        <v>177</v>
      </c>
      <c r="B955" s="1">
        <v>2012.0</v>
      </c>
      <c r="C955" s="1">
        <v>82.7</v>
      </c>
      <c r="D955" s="1">
        <v>54.0</v>
      </c>
      <c r="E955" s="1">
        <v>9.86</v>
      </c>
      <c r="F955" s="1">
        <v>18379.32974</v>
      </c>
      <c r="G955" s="1">
        <v>56.2</v>
      </c>
      <c r="H955" s="1">
        <v>11.59</v>
      </c>
      <c r="I955" s="1">
        <v>83164.38795</v>
      </c>
      <c r="J955" s="2">
        <v>7996861.0</v>
      </c>
      <c r="K955" s="1">
        <v>15.7</v>
      </c>
    </row>
    <row r="956">
      <c r="A956" s="1" t="s">
        <v>177</v>
      </c>
      <c r="B956" s="1">
        <v>2013.0</v>
      </c>
      <c r="C956" s="1">
        <v>83.0</v>
      </c>
      <c r="D956" s="1">
        <v>52.0</v>
      </c>
      <c r="E956" s="1">
        <v>9.73</v>
      </c>
      <c r="F956" s="1">
        <v>19099.04506</v>
      </c>
      <c r="G956" s="1">
        <v>56.6</v>
      </c>
      <c r="H956" s="1">
        <v>11.71</v>
      </c>
      <c r="I956" s="1">
        <v>84658.88768</v>
      </c>
      <c r="J956" s="2">
        <v>889346.0</v>
      </c>
      <c r="K956" s="1">
        <v>15.8</v>
      </c>
    </row>
    <row r="957">
      <c r="A957" s="1" t="s">
        <v>177</v>
      </c>
      <c r="B957" s="1">
        <v>2014.0</v>
      </c>
      <c r="C957" s="1">
        <v>83.2</v>
      </c>
      <c r="D957" s="1">
        <v>51.0</v>
      </c>
      <c r="E957" s="1">
        <v>9.61</v>
      </c>
      <c r="F957" s="1">
        <v>19479.91161</v>
      </c>
      <c r="G957" s="1">
        <v>57.0</v>
      </c>
      <c r="H957" s="1">
        <v>11.66</v>
      </c>
      <c r="I957" s="1">
        <v>85814.58857</v>
      </c>
      <c r="J957" s="2">
        <v>8188649.0</v>
      </c>
      <c r="K957" s="1">
        <v>15.9</v>
      </c>
    </row>
    <row r="958">
      <c r="A958" s="1" t="s">
        <v>177</v>
      </c>
      <c r="B958" s="1">
        <v>2015.0</v>
      </c>
      <c r="C958" s="1">
        <v>83.4</v>
      </c>
      <c r="D958" s="1">
        <v>49.0</v>
      </c>
      <c r="E958" s="5">
        <f t="shared" ref="E958:F958" si="34">AVERAGE(E953:E957)</f>
        <v>9.84</v>
      </c>
      <c r="F958" s="4">
        <f t="shared" si="34"/>
        <v>15595.94892</v>
      </c>
      <c r="G958" s="1">
        <v>57.4</v>
      </c>
      <c r="H958" s="5">
        <f>AVERAGE(H953:H957)</f>
        <v>11.574</v>
      </c>
      <c r="I958" s="1">
        <v>8989.8424</v>
      </c>
      <c r="J958" s="2">
        <v>8282396.0</v>
      </c>
      <c r="K958" s="1">
        <v>16.0</v>
      </c>
    </row>
    <row r="959">
      <c r="A959" s="1" t="s">
        <v>178</v>
      </c>
      <c r="B959" s="1">
        <v>2010.0</v>
      </c>
      <c r="C959" s="1">
        <v>73.7</v>
      </c>
      <c r="D959" s="1">
        <v>127.0</v>
      </c>
      <c r="E959" s="1">
        <v>0.78</v>
      </c>
      <c r="F959" s="4">
        <f>AVERAGE(F1013:F1018)</f>
        <v>185.0262066</v>
      </c>
      <c r="G959" s="1">
        <v>52.3</v>
      </c>
      <c r="H959" s="1">
        <v>3.28</v>
      </c>
      <c r="I959" s="5">
        <f>AVERAGE(I1013:I1018)</f>
        <v>6805.962352</v>
      </c>
      <c r="J959" s="2">
        <v>2118834.0</v>
      </c>
      <c r="K959" s="1">
        <v>11.7</v>
      </c>
    </row>
    <row r="960">
      <c r="A960" s="1" t="s">
        <v>178</v>
      </c>
      <c r="B960" s="1">
        <v>2011.0</v>
      </c>
      <c r="C960" s="1">
        <v>71.7</v>
      </c>
      <c r="D960" s="1">
        <v>163.0</v>
      </c>
      <c r="E960" s="1">
        <v>0.76</v>
      </c>
      <c r="F960" s="4">
        <f>AVERAGE(F1013:F1018)</f>
        <v>185.0262066</v>
      </c>
      <c r="G960" s="1">
        <v>53.2</v>
      </c>
      <c r="H960" s="1">
        <v>3.23</v>
      </c>
      <c r="I960" s="5">
        <f>AVERAGE(I1013:I1018)</f>
        <v>6805.962352</v>
      </c>
      <c r="J960" s="2">
        <v>2863993.0</v>
      </c>
      <c r="K960" s="1">
        <v>12.0</v>
      </c>
    </row>
    <row r="961">
      <c r="A961" s="1" t="s">
        <v>178</v>
      </c>
      <c r="B961" s="1">
        <v>2012.0</v>
      </c>
      <c r="C961" s="1">
        <v>62.8</v>
      </c>
      <c r="D961" s="1">
        <v>32.0</v>
      </c>
      <c r="E961" s="3">
        <v>0.77</v>
      </c>
      <c r="F961" s="4">
        <f>AVERAGE(F1013:F1018)</f>
        <v>185.0262066</v>
      </c>
      <c r="G961" s="1">
        <v>54.2</v>
      </c>
      <c r="H961" s="1">
        <v>3.25</v>
      </c>
      <c r="I961" s="5">
        <f>AVERAGE(I1013:I1018)</f>
        <v>6805.962352</v>
      </c>
      <c r="J961" s="2">
        <v>24271.0</v>
      </c>
      <c r="K961" s="1">
        <v>12.5</v>
      </c>
    </row>
    <row r="962">
      <c r="A962" s="1" t="s">
        <v>178</v>
      </c>
      <c r="B962" s="1">
        <v>2013.0</v>
      </c>
      <c r="C962" s="1">
        <v>63.6</v>
      </c>
      <c r="D962" s="1">
        <v>37.0</v>
      </c>
      <c r="E962" s="3">
        <v>0.77</v>
      </c>
      <c r="F962" s="4">
        <f>AVERAGE(F1013:F1018)</f>
        <v>185.0262066</v>
      </c>
      <c r="G962" s="1">
        <v>55.2</v>
      </c>
      <c r="H962" s="1">
        <v>3.25</v>
      </c>
      <c r="I962" s="5">
        <f>AVERAGE(I1013:I1018)</f>
        <v>6805.962352</v>
      </c>
      <c r="J962" s="2">
        <v>1989141.0</v>
      </c>
      <c r="K962" s="1">
        <v>13.0</v>
      </c>
    </row>
    <row r="963">
      <c r="A963" s="1" t="s">
        <v>178</v>
      </c>
      <c r="B963" s="1">
        <v>2014.0</v>
      </c>
      <c r="C963" s="1">
        <v>64.4</v>
      </c>
      <c r="D963" s="1">
        <v>294.0</v>
      </c>
      <c r="E963" s="3">
        <v>0.77</v>
      </c>
      <c r="F963" s="4">
        <f>AVERAGE(F1013:F1018)</f>
        <v>185.0262066</v>
      </c>
      <c r="G963" s="1">
        <v>56.2</v>
      </c>
      <c r="H963" s="1">
        <v>3.25</v>
      </c>
      <c r="I963" s="5">
        <f>AVERAGE(I1013:I1018)</f>
        <v>6805.962352</v>
      </c>
      <c r="J963" s="2">
        <v>19239.0</v>
      </c>
      <c r="K963" s="1">
        <v>9.0</v>
      </c>
    </row>
    <row r="964">
      <c r="A964" s="1" t="s">
        <v>178</v>
      </c>
      <c r="B964" s="1">
        <v>2015.0</v>
      </c>
      <c r="C964" s="1">
        <v>64.5</v>
      </c>
      <c r="D964" s="1">
        <v>293.0</v>
      </c>
      <c r="E964" s="4">
        <v>0.77</v>
      </c>
      <c r="F964" s="4">
        <f>AVERAGE(F1013:F1018)</f>
        <v>185.0262066</v>
      </c>
      <c r="G964" s="1">
        <v>57.1</v>
      </c>
      <c r="H964" s="5">
        <f>AVERAGE(H959:H963)</f>
        <v>3.252</v>
      </c>
      <c r="I964" s="5">
        <f>AVERAGE(I1013:I1018)</f>
        <v>6805.962352</v>
      </c>
      <c r="J964" s="2">
        <v>1.8734987E7</v>
      </c>
      <c r="K964" s="1">
        <v>9.0</v>
      </c>
    </row>
    <row r="965">
      <c r="A965" s="1" t="s">
        <v>179</v>
      </c>
      <c r="B965" s="1">
        <v>2010.0</v>
      </c>
      <c r="C965" s="1">
        <v>67.3</v>
      </c>
      <c r="D965" s="1">
        <v>171.0</v>
      </c>
      <c r="E965" s="1">
        <v>0.32</v>
      </c>
      <c r="F965" s="1">
        <v>43.34099958</v>
      </c>
      <c r="G965" s="1">
        <v>36.6</v>
      </c>
      <c r="H965" s="1">
        <v>6.4</v>
      </c>
      <c r="I965" s="1">
        <v>738.3475227</v>
      </c>
      <c r="J965" s="2">
        <v>764163.0</v>
      </c>
      <c r="K965" s="1">
        <v>11.1</v>
      </c>
    </row>
    <row r="966">
      <c r="A966" s="1" t="s">
        <v>179</v>
      </c>
      <c r="B966" s="1">
        <v>2011.0</v>
      </c>
      <c r="C966" s="1">
        <v>68.1</v>
      </c>
      <c r="D966" s="1">
        <v>166.0</v>
      </c>
      <c r="E966" s="1">
        <v>0.32</v>
      </c>
      <c r="F966" s="1">
        <v>51.9919227</v>
      </c>
      <c r="G966" s="1">
        <v>37.4</v>
      </c>
      <c r="H966" s="1">
        <v>5.98</v>
      </c>
      <c r="I966" s="1">
        <v>834.5412953</v>
      </c>
      <c r="J966" s="2">
        <v>7815949.0</v>
      </c>
      <c r="K966" s="1">
        <v>11.1</v>
      </c>
    </row>
    <row r="967">
      <c r="A967" s="1" t="s">
        <v>179</v>
      </c>
      <c r="B967" s="1">
        <v>2012.0</v>
      </c>
      <c r="C967" s="1">
        <v>68.8</v>
      </c>
      <c r="D967" s="1">
        <v>164.0</v>
      </c>
      <c r="E967" s="3">
        <v>0.32</v>
      </c>
      <c r="F967" s="1">
        <v>71.50892145</v>
      </c>
      <c r="G967" s="1">
        <v>38.2</v>
      </c>
      <c r="H967" s="1">
        <v>6.39</v>
      </c>
      <c r="I967" s="1">
        <v>954.725253</v>
      </c>
      <c r="J967" s="2">
        <v>799562.0</v>
      </c>
      <c r="K967" s="1">
        <v>11.1</v>
      </c>
    </row>
    <row r="968">
      <c r="A968" s="1" t="s">
        <v>179</v>
      </c>
      <c r="B968" s="1">
        <v>2013.0</v>
      </c>
      <c r="C968" s="1">
        <v>69.3</v>
      </c>
      <c r="D968" s="1">
        <v>163.0</v>
      </c>
      <c r="E968" s="3">
        <v>0.32</v>
      </c>
      <c r="F968" s="3">
        <f>AVERAGE(F965:F967)</f>
        <v>55.61394791</v>
      </c>
      <c r="G968" s="1">
        <v>39.0</v>
      </c>
      <c r="H968" s="1">
        <v>6.75</v>
      </c>
      <c r="I968" s="1">
        <v>14.214412</v>
      </c>
      <c r="J968" s="2">
        <v>817789.0</v>
      </c>
      <c r="K968" s="1">
        <v>11.2</v>
      </c>
    </row>
    <row r="969">
      <c r="A969" s="1" t="s">
        <v>179</v>
      </c>
      <c r="B969" s="1">
        <v>2014.0</v>
      </c>
      <c r="C969" s="1">
        <v>69.6</v>
      </c>
      <c r="D969" s="1">
        <v>162.0</v>
      </c>
      <c r="E969" s="3">
        <v>0.32</v>
      </c>
      <c r="F969" s="3">
        <f>AVERAGE(F965:F967)</f>
        <v>55.61394791</v>
      </c>
      <c r="G969" s="1">
        <v>39.9</v>
      </c>
      <c r="H969" s="1">
        <v>6.88</v>
      </c>
      <c r="I969" s="1">
        <v>114.45919</v>
      </c>
      <c r="J969" s="2">
        <v>8362745.0</v>
      </c>
      <c r="K969" s="1">
        <v>11.3</v>
      </c>
    </row>
    <row r="970">
      <c r="A970" s="1" t="s">
        <v>179</v>
      </c>
      <c r="B970" s="1">
        <v>2015.0</v>
      </c>
      <c r="C970" s="1">
        <v>69.7</v>
      </c>
      <c r="D970" s="1">
        <v>161.0</v>
      </c>
      <c r="E970" s="4">
        <v>0.32</v>
      </c>
      <c r="F970" s="4">
        <f>AVERAGE(F965:F967)</f>
        <v>55.61394791</v>
      </c>
      <c r="G970" s="3">
        <f t="shared" ref="G970:H970" si="35">AVERAGE(G965:G969)</f>
        <v>38.22</v>
      </c>
      <c r="H970" s="5">
        <f t="shared" si="35"/>
        <v>6.48</v>
      </c>
      <c r="I970" s="1">
        <v>918.6771543</v>
      </c>
      <c r="J970" s="2">
        <v>8548651.0</v>
      </c>
      <c r="K970" s="1">
        <v>11.3</v>
      </c>
    </row>
    <row r="971">
      <c r="A971" s="1" t="s">
        <v>180</v>
      </c>
      <c r="B971" s="1">
        <v>2010.0</v>
      </c>
      <c r="C971" s="1">
        <v>73.9</v>
      </c>
      <c r="D971" s="1">
        <v>158.0</v>
      </c>
      <c r="E971" s="1">
        <v>5.95</v>
      </c>
      <c r="F971" s="3">
        <f>AVERAGE(F972:F975)</f>
        <v>781.8150515</v>
      </c>
      <c r="G971" s="1">
        <v>27.9</v>
      </c>
      <c r="H971" s="1">
        <v>3.81</v>
      </c>
      <c r="I971" s="1">
        <v>575.32176</v>
      </c>
      <c r="J971" s="2">
        <v>672888.0</v>
      </c>
      <c r="K971" s="1">
        <v>13.1</v>
      </c>
    </row>
    <row r="972">
      <c r="A972" s="1" t="s">
        <v>180</v>
      </c>
      <c r="B972" s="1">
        <v>2011.0</v>
      </c>
      <c r="C972" s="1">
        <v>74.1</v>
      </c>
      <c r="D972" s="1">
        <v>155.0</v>
      </c>
      <c r="E972" s="1">
        <v>6.07</v>
      </c>
      <c r="F972" s="1">
        <v>748.4451054</v>
      </c>
      <c r="G972" s="1">
        <v>29.0</v>
      </c>
      <c r="H972" s="1">
        <v>4.12</v>
      </c>
      <c r="I972" s="1">
        <v>5491.159981</v>
      </c>
      <c r="J972" s="2">
        <v>675313.0</v>
      </c>
      <c r="K972" s="1">
        <v>13.3</v>
      </c>
    </row>
    <row r="973">
      <c r="A973" s="1" t="s">
        <v>180</v>
      </c>
      <c r="B973" s="1">
        <v>2012.0</v>
      </c>
      <c r="C973" s="1">
        <v>74.3</v>
      </c>
      <c r="D973" s="1">
        <v>154.0</v>
      </c>
      <c r="E973" s="1">
        <v>6.56</v>
      </c>
      <c r="F973" s="1">
        <v>801.0504655</v>
      </c>
      <c r="G973" s="1">
        <v>3.1</v>
      </c>
      <c r="H973" s="1">
        <v>4.17</v>
      </c>
      <c r="I973" s="1">
        <v>5859.915622</v>
      </c>
      <c r="J973" s="2">
        <v>6.7843979E7</v>
      </c>
      <c r="K973" s="1">
        <v>13.7</v>
      </c>
    </row>
    <row r="974">
      <c r="A974" s="1" t="s">
        <v>180</v>
      </c>
      <c r="B974" s="1">
        <v>2013.0</v>
      </c>
      <c r="C974" s="1">
        <v>74.5</v>
      </c>
      <c r="D974" s="1">
        <v>153.0</v>
      </c>
      <c r="E974" s="1">
        <v>6.5</v>
      </c>
      <c r="F974" s="1">
        <v>788.6873403</v>
      </c>
      <c r="G974" s="1">
        <v>31.3</v>
      </c>
      <c r="H974" s="1">
        <v>4.0</v>
      </c>
      <c r="I974" s="1">
        <v>6171.262444</v>
      </c>
      <c r="J974" s="2">
        <v>6814365.0</v>
      </c>
      <c r="K974" s="1">
        <v>13.6</v>
      </c>
    </row>
    <row r="975">
      <c r="A975" s="1" t="s">
        <v>180</v>
      </c>
      <c r="B975" s="1">
        <v>2014.0</v>
      </c>
      <c r="C975" s="1">
        <v>74.6</v>
      </c>
      <c r="D975" s="1">
        <v>152.0</v>
      </c>
      <c r="E975" s="1">
        <v>6.41</v>
      </c>
      <c r="F975" s="1">
        <v>789.0772949</v>
      </c>
      <c r="G975" s="1">
        <v>32.4</v>
      </c>
      <c r="H975" s="1">
        <v>4.12</v>
      </c>
      <c r="I975" s="1">
        <v>5941.8471</v>
      </c>
      <c r="J975" s="2">
        <v>6.8416772E7</v>
      </c>
      <c r="K975" s="1">
        <v>13.6</v>
      </c>
    </row>
    <row r="976">
      <c r="A976" s="1" t="s">
        <v>180</v>
      </c>
      <c r="B976" s="1">
        <v>2015.0</v>
      </c>
      <c r="C976" s="1">
        <v>74.9</v>
      </c>
      <c r="D976" s="1">
        <v>148.0</v>
      </c>
      <c r="E976" s="5">
        <f>AVERAGE(E971:E975)</f>
        <v>6.298</v>
      </c>
      <c r="F976" s="1">
        <f>AVERAGE(F972:F975)</f>
        <v>781.8150515</v>
      </c>
      <c r="G976" s="1">
        <v>33.6</v>
      </c>
      <c r="H976" s="5">
        <f>AVERAGE(H971:H975)</f>
        <v>4.044</v>
      </c>
      <c r="I976" s="1">
        <v>5814.863134</v>
      </c>
      <c r="J976" s="2">
        <v>686576.0</v>
      </c>
      <c r="K976" s="1">
        <v>13.6</v>
      </c>
    </row>
    <row r="977">
      <c r="A977" s="1" t="s">
        <v>181</v>
      </c>
      <c r="B977" s="1">
        <v>2010.0</v>
      </c>
      <c r="C977" s="1">
        <v>74.7</v>
      </c>
      <c r="D977" s="1">
        <v>18.0</v>
      </c>
      <c r="E977" s="1">
        <v>1.47</v>
      </c>
      <c r="F977" s="1">
        <v>0.0</v>
      </c>
      <c r="G977" s="1">
        <v>57.4</v>
      </c>
      <c r="H977" s="1">
        <v>6.83</v>
      </c>
      <c r="I977" s="4">
        <v>0.0</v>
      </c>
      <c r="J977" s="7">
        <v>0.0</v>
      </c>
      <c r="K977" s="1">
        <v>13.0</v>
      </c>
    </row>
    <row r="978">
      <c r="A978" s="1" t="s">
        <v>181</v>
      </c>
      <c r="B978" s="1">
        <v>2011.0</v>
      </c>
      <c r="C978" s="1">
        <v>74.9</v>
      </c>
      <c r="D978" s="1">
        <v>17.0</v>
      </c>
      <c r="E978" s="1">
        <v>1.16</v>
      </c>
      <c r="F978" s="1">
        <v>0.0</v>
      </c>
      <c r="G978" s="1">
        <v>57.9</v>
      </c>
      <c r="H978" s="1">
        <v>6.61</v>
      </c>
      <c r="I978" s="4">
        <v>0.0</v>
      </c>
      <c r="J978" s="7">
        <v>0.0</v>
      </c>
      <c r="K978" s="1">
        <v>12.9</v>
      </c>
    </row>
    <row r="979">
      <c r="A979" s="1" t="s">
        <v>181</v>
      </c>
      <c r="B979" s="1">
        <v>2012.0</v>
      </c>
      <c r="C979" s="1">
        <v>75.1</v>
      </c>
      <c r="D979" s="1">
        <v>15.0</v>
      </c>
      <c r="E979" s="1">
        <v>1.23</v>
      </c>
      <c r="F979" s="1">
        <v>0.0</v>
      </c>
      <c r="G979" s="1">
        <v>58.5</v>
      </c>
      <c r="H979" s="1">
        <v>6.76</v>
      </c>
      <c r="I979" s="4">
        <v>0.0</v>
      </c>
      <c r="J979" s="7">
        <v>0.0</v>
      </c>
      <c r="K979" s="1">
        <v>12.9</v>
      </c>
    </row>
    <row r="980">
      <c r="A980" s="1" t="s">
        <v>181</v>
      </c>
      <c r="B980" s="1">
        <v>2013.0</v>
      </c>
      <c r="C980" s="1">
        <v>75.3</v>
      </c>
      <c r="D980" s="1">
        <v>14.0</v>
      </c>
      <c r="E980" s="1">
        <v>1.03</v>
      </c>
      <c r="F980" s="1">
        <v>0.0</v>
      </c>
      <c r="G980" s="1">
        <v>59.1</v>
      </c>
      <c r="H980" s="1">
        <v>6.7</v>
      </c>
      <c r="I980" s="4">
        <v>0.0</v>
      </c>
      <c r="J980" s="7">
        <v>0.0</v>
      </c>
      <c r="K980" s="1">
        <v>12.9</v>
      </c>
    </row>
    <row r="981">
      <c r="A981" s="1" t="s">
        <v>181</v>
      </c>
      <c r="B981" s="1">
        <v>2014.0</v>
      </c>
      <c r="C981" s="1">
        <v>75.5</v>
      </c>
      <c r="D981" s="1">
        <v>12.0</v>
      </c>
      <c r="E981" s="1">
        <v>1.13</v>
      </c>
      <c r="F981" s="1">
        <v>0.0</v>
      </c>
      <c r="G981" s="1">
        <v>59.7</v>
      </c>
      <c r="H981" s="1">
        <v>6.48</v>
      </c>
      <c r="I981" s="4">
        <v>0.0</v>
      </c>
      <c r="J981" s="7">
        <v>0.0</v>
      </c>
      <c r="K981" s="1">
        <v>12.9</v>
      </c>
    </row>
    <row r="982">
      <c r="A982" s="1" t="s">
        <v>181</v>
      </c>
      <c r="B982" s="1">
        <v>2015.0</v>
      </c>
      <c r="C982" s="1">
        <v>75.7</v>
      </c>
      <c r="D982" s="1">
        <v>12.0</v>
      </c>
      <c r="E982" s="4">
        <v>0.0</v>
      </c>
      <c r="F982" s="4">
        <v>0.0</v>
      </c>
      <c r="G982" s="1">
        <v>6.3</v>
      </c>
      <c r="H982" s="4">
        <v>0.0</v>
      </c>
      <c r="I982" s="4">
        <v>0.0</v>
      </c>
      <c r="J982" s="7">
        <v>0.0</v>
      </c>
      <c r="K982" s="1">
        <v>12.9</v>
      </c>
    </row>
    <row r="983">
      <c r="A983" s="1" t="s">
        <v>182</v>
      </c>
      <c r="B983" s="1">
        <v>2010.0</v>
      </c>
      <c r="C983" s="1">
        <v>66.9</v>
      </c>
      <c r="D983" s="1">
        <v>163.0</v>
      </c>
      <c r="E983" s="1">
        <v>0.1</v>
      </c>
      <c r="F983" s="1">
        <v>38.58376645</v>
      </c>
      <c r="G983" s="1">
        <v>15.5</v>
      </c>
      <c r="H983" s="1">
        <v>0.92</v>
      </c>
      <c r="I983" s="1">
        <v>849.8626972</v>
      </c>
      <c r="J983" s="2">
        <v>119591.0</v>
      </c>
      <c r="K983" s="1">
        <v>12.4</v>
      </c>
    </row>
    <row r="984">
      <c r="A984" s="1" t="s">
        <v>182</v>
      </c>
      <c r="B984" s="1">
        <v>2011.0</v>
      </c>
      <c r="C984" s="1">
        <v>67.2</v>
      </c>
      <c r="D984" s="1">
        <v>161.0</v>
      </c>
      <c r="E984" s="1">
        <v>0.5</v>
      </c>
      <c r="F984" s="3">
        <v>2.726570602</v>
      </c>
      <c r="G984" s="1">
        <v>15.8</v>
      </c>
      <c r="H984" s="1">
        <v>0.76</v>
      </c>
      <c r="I984" s="1">
        <v>114.56179</v>
      </c>
      <c r="J984" s="2">
        <v>1131523.0</v>
      </c>
      <c r="K984" s="1">
        <v>12.5</v>
      </c>
    </row>
    <row r="985">
      <c r="A985" s="1" t="s">
        <v>182</v>
      </c>
      <c r="B985" s="1">
        <v>2012.0</v>
      </c>
      <c r="C985" s="1">
        <v>67.4</v>
      </c>
      <c r="D985" s="1">
        <v>159.0</v>
      </c>
      <c r="E985" s="1">
        <v>0.01</v>
      </c>
      <c r="F985" s="1">
        <v>30.17998548</v>
      </c>
      <c r="G985" s="1">
        <v>16.2</v>
      </c>
      <c r="H985" s="1">
        <v>1.1</v>
      </c>
      <c r="I985" s="1">
        <v>1117.77724</v>
      </c>
      <c r="J985" s="2">
        <v>115676.0</v>
      </c>
      <c r="K985" s="1">
        <v>12.5</v>
      </c>
    </row>
    <row r="986">
      <c r="A986" s="1" t="s">
        <v>182</v>
      </c>
      <c r="B986" s="1">
        <v>2013.0</v>
      </c>
      <c r="C986" s="1">
        <v>67.7</v>
      </c>
      <c r="D986" s="1">
        <v>158.0</v>
      </c>
      <c r="E986" s="1">
        <v>0.01</v>
      </c>
      <c r="F986" s="3">
        <v>3.379874844</v>
      </c>
      <c r="G986" s="1">
        <v>16.6</v>
      </c>
      <c r="H986" s="1">
        <v>1.29</v>
      </c>
      <c r="I986" s="1">
        <v>117.765674</v>
      </c>
      <c r="J986" s="2">
        <v>1184366.0</v>
      </c>
      <c r="K986" s="1">
        <v>12.5</v>
      </c>
    </row>
    <row r="987">
      <c r="A987" s="1" t="s">
        <v>182</v>
      </c>
      <c r="B987" s="1">
        <v>2014.0</v>
      </c>
      <c r="C987" s="1">
        <v>68.0</v>
      </c>
      <c r="D987" s="1">
        <v>155.0</v>
      </c>
      <c r="E987" s="1">
        <v>0.01</v>
      </c>
      <c r="F987" s="1">
        <v>28.14578503</v>
      </c>
      <c r="G987" s="1">
        <v>17.0</v>
      </c>
      <c r="H987" s="1">
        <v>1.48</v>
      </c>
      <c r="I987" s="1">
        <v>1153.51578</v>
      </c>
      <c r="J987" s="2">
        <v>1212814.0</v>
      </c>
      <c r="K987" s="1">
        <v>12.5</v>
      </c>
    </row>
    <row r="988">
      <c r="A988" s="1" t="s">
        <v>182</v>
      </c>
      <c r="B988" s="1">
        <v>2015.0</v>
      </c>
      <c r="C988" s="1">
        <v>68.3</v>
      </c>
      <c r="D988" s="1">
        <v>152.0</v>
      </c>
      <c r="E988" s="5">
        <f>AVERAGE(E983:E987)</f>
        <v>0.126</v>
      </c>
      <c r="F988" s="4">
        <f>AVERAGE(F983,F985,F987)</f>
        <v>32.30317899</v>
      </c>
      <c r="G988" s="1">
        <v>17.4</v>
      </c>
      <c r="H988" s="5">
        <f>AVERAGE(H983:H987)</f>
        <v>1.11</v>
      </c>
      <c r="I988" s="1">
        <v>1161.76935</v>
      </c>
      <c r="J988" s="2">
        <v>124977.0</v>
      </c>
      <c r="K988" s="1">
        <v>12.5</v>
      </c>
    </row>
    <row r="989">
      <c r="A989" s="1" t="s">
        <v>183</v>
      </c>
      <c r="B989" s="1">
        <v>2010.0</v>
      </c>
      <c r="C989" s="1">
        <v>57.4</v>
      </c>
      <c r="D989" s="1">
        <v>323.0</v>
      </c>
      <c r="E989" s="1">
        <v>1.21</v>
      </c>
      <c r="F989" s="1">
        <v>41.96145465</v>
      </c>
      <c r="G989" s="1">
        <v>21.4</v>
      </c>
      <c r="H989" s="1">
        <v>5.37</v>
      </c>
      <c r="I989" s="1">
        <v>487.9238913</v>
      </c>
      <c r="J989" s="2">
        <v>652952.0</v>
      </c>
      <c r="K989" s="1">
        <v>11.0</v>
      </c>
    </row>
    <row r="990">
      <c r="A990" s="1" t="s">
        <v>183</v>
      </c>
      <c r="B990" s="1">
        <v>2011.0</v>
      </c>
      <c r="C990" s="1">
        <v>58.3</v>
      </c>
      <c r="D990" s="1">
        <v>34.0</v>
      </c>
      <c r="E990" s="1">
        <v>1.44</v>
      </c>
      <c r="F990" s="1">
        <v>39.08258546</v>
      </c>
      <c r="G990" s="1">
        <v>22.0</v>
      </c>
      <c r="H990" s="1">
        <v>5.21</v>
      </c>
      <c r="I990" s="1">
        <v>562.3393592</v>
      </c>
      <c r="J990" s="2">
        <v>6679282.0</v>
      </c>
      <c r="K990" s="1">
        <v>11.5</v>
      </c>
    </row>
    <row r="991">
      <c r="A991" s="1" t="s">
        <v>183</v>
      </c>
      <c r="B991" s="1">
        <v>2012.0</v>
      </c>
      <c r="C991" s="1">
        <v>58.9</v>
      </c>
      <c r="D991" s="1">
        <v>294.0</v>
      </c>
      <c r="E991" s="3">
        <f>AVERAGE(E989:E990)</f>
        <v>1.325</v>
      </c>
      <c r="F991" s="1">
        <v>41.60027954</v>
      </c>
      <c r="G991" s="1">
        <v>22.6</v>
      </c>
      <c r="H991" s="1">
        <v>5.11</v>
      </c>
      <c r="I991" s="1">
        <v>563.6894247</v>
      </c>
      <c r="J991" s="2">
        <v>6859482.0</v>
      </c>
      <c r="K991" s="1">
        <v>12.0</v>
      </c>
    </row>
    <row r="992">
      <c r="A992" s="1" t="s">
        <v>183</v>
      </c>
      <c r="B992" s="1">
        <v>2013.0</v>
      </c>
      <c r="C992" s="1">
        <v>59.4</v>
      </c>
      <c r="D992" s="1">
        <v>287.0</v>
      </c>
      <c r="E992" s="3">
        <f>AVERAGE(E989:E990)</f>
        <v>1.325</v>
      </c>
      <c r="F992" s="1">
        <v>48.73047089</v>
      </c>
      <c r="G992" s="1">
        <v>23.1</v>
      </c>
      <c r="H992" s="1">
        <v>5.12</v>
      </c>
      <c r="I992" s="1">
        <v>579.43485</v>
      </c>
      <c r="J992" s="2">
        <v>742948.0</v>
      </c>
      <c r="K992" s="1">
        <v>12.0</v>
      </c>
    </row>
    <row r="993">
      <c r="A993" s="1" t="s">
        <v>183</v>
      </c>
      <c r="B993" s="1">
        <v>2014.0</v>
      </c>
      <c r="C993" s="1">
        <v>59.7</v>
      </c>
      <c r="D993" s="1">
        <v>285.0</v>
      </c>
      <c r="E993" s="3">
        <f>AVERAGE(E989:E990)</f>
        <v>1.325</v>
      </c>
      <c r="F993" s="3">
        <f>AVERAGE(F989:F992)</f>
        <v>42.84369764</v>
      </c>
      <c r="G993" s="1">
        <v>23.7</v>
      </c>
      <c r="H993" s="1">
        <v>5.25</v>
      </c>
      <c r="I993" s="1">
        <v>62.1318489</v>
      </c>
      <c r="J993" s="2">
        <v>7228915.0</v>
      </c>
      <c r="K993" s="1">
        <v>12.0</v>
      </c>
    </row>
    <row r="994">
      <c r="A994" s="1" t="s">
        <v>183</v>
      </c>
      <c r="B994" s="1">
        <v>2015.0</v>
      </c>
      <c r="C994" s="1">
        <v>59.9</v>
      </c>
      <c r="D994" s="1">
        <v>287.0</v>
      </c>
      <c r="E994" s="5">
        <f>AVERAGE(E989:E990)</f>
        <v>1.325</v>
      </c>
      <c r="F994" s="4">
        <f>AVERAGE(F989:F992)</f>
        <v>42.84369764</v>
      </c>
      <c r="G994" s="1">
        <v>24.3</v>
      </c>
      <c r="H994" s="5">
        <f>AVERAGE(H989:H993)</f>
        <v>5.212</v>
      </c>
      <c r="I994" s="1">
        <v>551.138346</v>
      </c>
      <c r="J994" s="2">
        <v>741682.0</v>
      </c>
      <c r="K994" s="1">
        <v>12.0</v>
      </c>
    </row>
    <row r="995">
      <c r="A995" s="1" t="s">
        <v>184</v>
      </c>
      <c r="B995" s="1">
        <v>2010.0</v>
      </c>
      <c r="C995" s="1">
        <v>72.8</v>
      </c>
      <c r="D995" s="1">
        <v>142.0</v>
      </c>
      <c r="E995" s="1">
        <v>1.24</v>
      </c>
      <c r="F995" s="1">
        <v>471.8307668</v>
      </c>
      <c r="G995" s="1">
        <v>72.7</v>
      </c>
      <c r="H995" s="1">
        <v>4.59</v>
      </c>
      <c r="I995" s="1">
        <v>3547.59975</v>
      </c>
      <c r="J995" s="2">
        <v>14137.0</v>
      </c>
      <c r="K995" s="1">
        <v>14.4</v>
      </c>
    </row>
    <row r="996">
      <c r="A996" s="1" t="s">
        <v>184</v>
      </c>
      <c r="B996" s="1">
        <v>2011.0</v>
      </c>
      <c r="C996" s="1">
        <v>72.9</v>
      </c>
      <c r="D996" s="1">
        <v>14.0</v>
      </c>
      <c r="E996" s="1">
        <v>0.96</v>
      </c>
      <c r="F996" s="3">
        <f>AVERAGE(F995,F998:F999)</f>
        <v>540.9143242</v>
      </c>
      <c r="G996" s="1">
        <v>73.3</v>
      </c>
      <c r="H996" s="1">
        <v>4.6</v>
      </c>
      <c r="I996" s="1">
        <v>445.18866</v>
      </c>
      <c r="J996" s="2">
        <v>14577.0</v>
      </c>
      <c r="K996" s="1">
        <v>14.4</v>
      </c>
    </row>
    <row r="997">
      <c r="A997" s="1" t="s">
        <v>184</v>
      </c>
      <c r="B997" s="1">
        <v>2012.0</v>
      </c>
      <c r="C997" s="1">
        <v>73.0</v>
      </c>
      <c r="D997" s="1">
        <v>138.0</v>
      </c>
      <c r="E997" s="3">
        <f>AVERAGE(E995:E996)</f>
        <v>1.1</v>
      </c>
      <c r="F997" s="3">
        <f>AVERAGE(F995,F998:F999)</f>
        <v>540.9143242</v>
      </c>
      <c r="G997" s="1">
        <v>73.8</v>
      </c>
      <c r="H997" s="1">
        <v>4.51</v>
      </c>
      <c r="I997" s="1">
        <v>451.542462</v>
      </c>
      <c r="J997" s="2">
        <v>14951.0</v>
      </c>
      <c r="K997" s="1">
        <v>14.4</v>
      </c>
    </row>
    <row r="998">
      <c r="A998" s="1" t="s">
        <v>184</v>
      </c>
      <c r="B998" s="1">
        <v>2013.0</v>
      </c>
      <c r="C998" s="1">
        <v>73.2</v>
      </c>
      <c r="D998" s="1">
        <v>137.0</v>
      </c>
      <c r="E998" s="3">
        <f>AVERAGE(E995:E996)</f>
        <v>1.1</v>
      </c>
      <c r="F998" s="1">
        <v>584.9449886</v>
      </c>
      <c r="G998" s="1">
        <v>74.3</v>
      </c>
      <c r="H998" s="1">
        <v>4.98</v>
      </c>
      <c r="I998" s="1">
        <v>4266.557174</v>
      </c>
      <c r="J998" s="2">
        <v>15328.0</v>
      </c>
      <c r="K998" s="1">
        <v>14.3</v>
      </c>
    </row>
    <row r="999">
      <c r="A999" s="1" t="s">
        <v>184</v>
      </c>
      <c r="B999" s="1">
        <v>2014.0</v>
      </c>
      <c r="C999" s="1">
        <v>73.3</v>
      </c>
      <c r="D999" s="1">
        <v>135.0</v>
      </c>
      <c r="E999" s="3">
        <f>AVERAGE(E995:E996)</f>
        <v>1.1</v>
      </c>
      <c r="F999" s="1">
        <v>565.9672173</v>
      </c>
      <c r="G999" s="1">
        <v>74.8</v>
      </c>
      <c r="H999" s="1">
        <v>5.18</v>
      </c>
      <c r="I999" s="1">
        <v>4192.349758</v>
      </c>
      <c r="J999" s="2">
        <v>15782.0</v>
      </c>
      <c r="K999" s="1">
        <v>14.3</v>
      </c>
    </row>
    <row r="1000">
      <c r="A1000" s="1" t="s">
        <v>184</v>
      </c>
      <c r="B1000" s="1">
        <v>2015.0</v>
      </c>
      <c r="C1000" s="1">
        <v>73.5</v>
      </c>
      <c r="D1000" s="1">
        <v>133.0</v>
      </c>
      <c r="E1000" s="5">
        <f>AVERAGE(E995:E996)</f>
        <v>1.1</v>
      </c>
      <c r="F1000" s="4">
        <f>AVERAGE(F995,F998:F999)</f>
        <v>540.9143242</v>
      </c>
      <c r="G1000" s="1">
        <v>75.2</v>
      </c>
      <c r="H1000" s="5">
        <f>AVERAGE(H995:H999)</f>
        <v>4.772</v>
      </c>
      <c r="I1000" s="1">
        <v>493.775387</v>
      </c>
      <c r="J1000" s="2">
        <v>16364.0</v>
      </c>
      <c r="K1000" s="1">
        <v>14.3</v>
      </c>
    </row>
    <row r="1001">
      <c r="A1001" s="1" t="s">
        <v>185</v>
      </c>
      <c r="B1001" s="1">
        <v>2010.0</v>
      </c>
      <c r="C1001" s="1">
        <v>74.0</v>
      </c>
      <c r="D1001" s="1">
        <v>179.0</v>
      </c>
      <c r="E1001" s="1">
        <v>6.5</v>
      </c>
      <c r="F1001" s="1">
        <v>1389.772683</v>
      </c>
      <c r="G1001" s="1">
        <v>42.0</v>
      </c>
      <c r="H1001" s="1">
        <v>5.29</v>
      </c>
      <c r="I1001" s="1">
        <v>16683.94578</v>
      </c>
      <c r="J1001" s="2">
        <v>13281.0</v>
      </c>
      <c r="K1001" s="1">
        <v>12.5</v>
      </c>
    </row>
    <row r="1002">
      <c r="A1002" s="1" t="s">
        <v>185</v>
      </c>
      <c r="B1002" s="1">
        <v>2011.0</v>
      </c>
      <c r="C1002" s="1">
        <v>76.0</v>
      </c>
      <c r="D1002" s="1">
        <v>176.0</v>
      </c>
      <c r="E1002" s="1">
        <v>6.5</v>
      </c>
      <c r="F1002" s="3">
        <f>AVERAGE(F1001,F1003,F1005)</f>
        <v>1484.960476</v>
      </c>
      <c r="G1002" s="1">
        <v>43.0</v>
      </c>
      <c r="H1002" s="1">
        <v>5.6</v>
      </c>
      <c r="I1002" s="1">
        <v>1953.9767</v>
      </c>
      <c r="J1002" s="2">
        <v>1334788.0</v>
      </c>
      <c r="K1002" s="1">
        <v>12.6</v>
      </c>
    </row>
    <row r="1003">
      <c r="A1003" s="1" t="s">
        <v>185</v>
      </c>
      <c r="B1003" s="1">
        <v>2012.0</v>
      </c>
      <c r="C1003" s="1">
        <v>78.0</v>
      </c>
      <c r="D1003" s="1">
        <v>174.0</v>
      </c>
      <c r="E1003" s="1">
        <v>6.7</v>
      </c>
      <c r="F1003" s="1">
        <v>1486.236406</v>
      </c>
      <c r="G1003" s="1">
        <v>44.0</v>
      </c>
      <c r="H1003" s="1">
        <v>5.78</v>
      </c>
      <c r="I1003" s="1">
        <v>19152.531</v>
      </c>
      <c r="J1003" s="2">
        <v>1341588.0</v>
      </c>
      <c r="K1003" s="1">
        <v>12.6</v>
      </c>
    </row>
    <row r="1004">
      <c r="A1004" s="1" t="s">
        <v>185</v>
      </c>
      <c r="B1004" s="1">
        <v>2013.0</v>
      </c>
      <c r="C1004" s="1">
        <v>71.0</v>
      </c>
      <c r="D1004" s="1">
        <v>172.0</v>
      </c>
      <c r="E1004" s="1">
        <v>6.71</v>
      </c>
      <c r="F1004" s="3">
        <f>AVERAGE(F1001,F1003,F1005)</f>
        <v>1484.960476</v>
      </c>
      <c r="G1004" s="1">
        <v>45.0</v>
      </c>
      <c r="H1004" s="1">
        <v>5.98</v>
      </c>
      <c r="I1004" s="1">
        <v>1967.83283</v>
      </c>
      <c r="J1004" s="2">
        <v>1348248.0</v>
      </c>
      <c r="K1004" s="1">
        <v>12.7</v>
      </c>
    </row>
    <row r="1005">
      <c r="A1005" s="1" t="s">
        <v>185</v>
      </c>
      <c r="B1005" s="1">
        <v>2014.0</v>
      </c>
      <c r="C1005" s="1">
        <v>71.1</v>
      </c>
      <c r="D1005" s="1">
        <v>171.0</v>
      </c>
      <c r="E1005" s="1">
        <v>6.94</v>
      </c>
      <c r="F1005" s="1">
        <v>1578.872339</v>
      </c>
      <c r="G1005" s="1">
        <v>46.0</v>
      </c>
      <c r="H1005" s="1">
        <v>5.93</v>
      </c>
      <c r="I1005" s="1">
        <v>19325.24283</v>
      </c>
      <c r="J1005" s="2">
        <v>1354493.0</v>
      </c>
      <c r="K1005" s="1">
        <v>12.7</v>
      </c>
    </row>
    <row r="1006">
      <c r="A1006" s="1" t="s">
        <v>185</v>
      </c>
      <c r="B1006" s="1">
        <v>2015.0</v>
      </c>
      <c r="C1006" s="1">
        <v>71.2</v>
      </c>
      <c r="D1006" s="1">
        <v>17.0</v>
      </c>
      <c r="E1006" s="5">
        <f>AVERAGE(E1001:E1005)</f>
        <v>6.67</v>
      </c>
      <c r="F1006" s="4">
        <f>AVERAGE(F1001,F1003,F1005)</f>
        <v>1484.960476</v>
      </c>
      <c r="G1006" s="1">
        <v>47.1</v>
      </c>
      <c r="H1006" s="5">
        <f>AVERAGE(H1001:H1005)</f>
        <v>5.716</v>
      </c>
      <c r="I1006" s="1">
        <v>17321.83373</v>
      </c>
      <c r="J1006" s="2">
        <v>13692.0</v>
      </c>
      <c r="K1006" s="1">
        <v>12.7</v>
      </c>
    </row>
    <row r="1007">
      <c r="A1007" s="1" t="s">
        <v>186</v>
      </c>
      <c r="B1007" s="1">
        <v>2010.0</v>
      </c>
      <c r="C1007" s="1">
        <v>74.8</v>
      </c>
      <c r="D1007" s="1">
        <v>12.0</v>
      </c>
      <c r="E1007" s="1">
        <v>1.28</v>
      </c>
      <c r="F1007" s="3">
        <f>AVERAGE(F1008:F1011)</f>
        <v>602.1512876</v>
      </c>
      <c r="G1007" s="1">
        <v>56.5</v>
      </c>
      <c r="H1007" s="1">
        <v>6.54</v>
      </c>
      <c r="I1007" s="1">
        <v>414.15177</v>
      </c>
      <c r="J1007" s="2">
        <v>1639931.0</v>
      </c>
      <c r="K1007" s="1">
        <v>14.4</v>
      </c>
    </row>
    <row r="1008">
      <c r="A1008" s="1" t="s">
        <v>186</v>
      </c>
      <c r="B1008" s="1">
        <v>2011.0</v>
      </c>
      <c r="C1008" s="1">
        <v>74.8</v>
      </c>
      <c r="D1008" s="1">
        <v>13.0</v>
      </c>
      <c r="E1008" s="1">
        <v>1.29</v>
      </c>
      <c r="F1008" s="1">
        <v>623.2120325</v>
      </c>
      <c r="G1008" s="1">
        <v>57.4</v>
      </c>
      <c r="H1008" s="1">
        <v>7.15</v>
      </c>
      <c r="I1008" s="1">
        <v>4256.91279</v>
      </c>
      <c r="J1008" s="2">
        <v>1761467.0</v>
      </c>
      <c r="K1008" s="1">
        <v>14.5</v>
      </c>
    </row>
    <row r="1009">
      <c r="A1009" s="1" t="s">
        <v>186</v>
      </c>
      <c r="B1009" s="1">
        <v>2012.0</v>
      </c>
      <c r="C1009" s="1">
        <v>74.9</v>
      </c>
      <c r="D1009" s="1">
        <v>13.0</v>
      </c>
      <c r="E1009" s="1">
        <v>1.3</v>
      </c>
      <c r="F1009" s="1">
        <v>585.8776761</v>
      </c>
      <c r="G1009" s="1">
        <v>58.3</v>
      </c>
      <c r="H1009" s="1">
        <v>7.18</v>
      </c>
      <c r="I1009" s="1">
        <v>4137.55421</v>
      </c>
      <c r="J1009" s="2">
        <v>1886668.0</v>
      </c>
      <c r="K1009" s="1">
        <v>14.6</v>
      </c>
    </row>
    <row r="1010">
      <c r="A1010" s="1" t="s">
        <v>186</v>
      </c>
      <c r="B1010" s="1">
        <v>2013.0</v>
      </c>
      <c r="C1010" s="1">
        <v>74.9</v>
      </c>
      <c r="D1010" s="1">
        <v>13.0</v>
      </c>
      <c r="E1010" s="1">
        <v>1.29</v>
      </c>
      <c r="F1010" s="1">
        <v>594.6453102</v>
      </c>
      <c r="G1010" s="1">
        <v>59.3</v>
      </c>
      <c r="H1010" s="1">
        <v>7.26</v>
      </c>
      <c r="I1010" s="1">
        <v>4199.47253</v>
      </c>
      <c r="J1010" s="2">
        <v>1114558.0</v>
      </c>
      <c r="K1010" s="1">
        <v>14.7</v>
      </c>
    </row>
    <row r="1011">
      <c r="A1011" s="1" t="s">
        <v>186</v>
      </c>
      <c r="B1011" s="1">
        <v>2014.0</v>
      </c>
      <c r="C1011" s="1">
        <v>75.1</v>
      </c>
      <c r="D1011" s="1">
        <v>12.0</v>
      </c>
      <c r="E1011" s="1">
        <v>1.39</v>
      </c>
      <c r="F1011" s="1">
        <v>604.8701316</v>
      </c>
      <c r="G1011" s="1">
        <v>6.2</v>
      </c>
      <c r="H1011" s="1">
        <v>7.0</v>
      </c>
      <c r="I1011" s="1">
        <v>4271.68172</v>
      </c>
      <c r="J1011" s="2">
        <v>1114398.0</v>
      </c>
      <c r="K1011" s="1">
        <v>14.7</v>
      </c>
    </row>
    <row r="1012">
      <c r="A1012" s="1" t="s">
        <v>186</v>
      </c>
      <c r="B1012" s="1">
        <v>2015.0</v>
      </c>
      <c r="C1012" s="1">
        <v>75.3</v>
      </c>
      <c r="D1012" s="1">
        <v>1.0</v>
      </c>
      <c r="E1012" s="5">
        <f>AVERAGE(E1007:E1011)</f>
        <v>1.31</v>
      </c>
      <c r="F1012" s="4">
        <f>AVERAGE(F1008:F1011)</f>
        <v>602.1512876</v>
      </c>
      <c r="G1012" s="1">
        <v>61.2</v>
      </c>
      <c r="H1012" s="5">
        <f>AVERAGE(H1007:H1011)</f>
        <v>7.026</v>
      </c>
      <c r="I1012" s="1">
        <v>3828.91589</v>
      </c>
      <c r="J1012" s="2">
        <v>1.1273661E7</v>
      </c>
      <c r="K1012" s="1">
        <v>14.6</v>
      </c>
    </row>
    <row r="1013">
      <c r="A1013" s="1" t="s">
        <v>187</v>
      </c>
      <c r="B1013" s="1">
        <v>2010.0</v>
      </c>
      <c r="C1013" s="1">
        <v>74.2</v>
      </c>
      <c r="D1013" s="1">
        <v>116.0</v>
      </c>
      <c r="E1013" s="1">
        <v>1.49</v>
      </c>
      <c r="F1013" s="3">
        <f>AVERAGE(F1016:F1017)</f>
        <v>185.0262066</v>
      </c>
      <c r="G1013" s="1">
        <v>61.9</v>
      </c>
      <c r="H1013" s="1">
        <v>5.61</v>
      </c>
      <c r="I1013" s="1">
        <v>1672.5693</v>
      </c>
      <c r="J1013" s="2">
        <v>7.2326914E7</v>
      </c>
      <c r="K1013" s="1">
        <v>13.0</v>
      </c>
    </row>
    <row r="1014">
      <c r="A1014" s="1" t="s">
        <v>187</v>
      </c>
      <c r="B1014" s="1">
        <v>2011.0</v>
      </c>
      <c r="C1014" s="1">
        <v>74.5</v>
      </c>
      <c r="D1014" s="1">
        <v>114.0</v>
      </c>
      <c r="E1014" s="1">
        <v>1.53</v>
      </c>
      <c r="F1014" s="3">
        <f>AVERAGE(F1016:F1017)</f>
        <v>185.0262066</v>
      </c>
      <c r="G1014" s="1">
        <v>62.8</v>
      </c>
      <c r="H1014" s="1">
        <v>5.29</v>
      </c>
      <c r="I1014" s="1">
        <v>11341.13395</v>
      </c>
      <c r="J1014" s="2">
        <v>7349455.0</v>
      </c>
      <c r="K1014" s="1">
        <v>13.8</v>
      </c>
    </row>
    <row r="1015">
      <c r="A1015" s="1" t="s">
        <v>187</v>
      </c>
      <c r="B1015" s="1">
        <v>2012.0</v>
      </c>
      <c r="C1015" s="1">
        <v>74.8</v>
      </c>
      <c r="D1015" s="1">
        <v>112.0</v>
      </c>
      <c r="E1015" s="1">
        <v>1.54</v>
      </c>
      <c r="F1015" s="3">
        <f>AVERAGE(F1016:F1017)</f>
        <v>185.0262066</v>
      </c>
      <c r="G1015" s="1">
        <v>63.7</v>
      </c>
      <c r="H1015" s="1">
        <v>5.24</v>
      </c>
      <c r="I1015" s="1">
        <v>1172.3843</v>
      </c>
      <c r="J1015" s="2">
        <v>7.4569867E7</v>
      </c>
      <c r="K1015" s="1">
        <v>14.3</v>
      </c>
    </row>
    <row r="1016">
      <c r="A1016" s="1" t="s">
        <v>187</v>
      </c>
      <c r="B1016" s="1">
        <v>2013.0</v>
      </c>
      <c r="C1016" s="1">
        <v>75.2</v>
      </c>
      <c r="D1016" s="1">
        <v>19.0</v>
      </c>
      <c r="E1016" s="1">
        <v>1.41</v>
      </c>
      <c r="F1016" s="1">
        <v>188.1440348</v>
      </c>
      <c r="G1016" s="1">
        <v>64.5</v>
      </c>
      <c r="H1016" s="1">
        <v>5.38</v>
      </c>
      <c r="I1016" s="1">
        <v>12542.93565</v>
      </c>
      <c r="J1016" s="2">
        <v>7.5787333E7</v>
      </c>
      <c r="K1016" s="1">
        <v>14.4</v>
      </c>
    </row>
    <row r="1017">
      <c r="A1017" s="1" t="s">
        <v>187</v>
      </c>
      <c r="B1017" s="1">
        <v>2014.0</v>
      </c>
      <c r="C1017" s="1">
        <v>75.5</v>
      </c>
      <c r="D1017" s="1">
        <v>17.0</v>
      </c>
      <c r="E1017" s="1">
        <v>1.45</v>
      </c>
      <c r="F1017" s="1">
        <v>181.9083783</v>
      </c>
      <c r="G1017" s="1">
        <v>65.3</v>
      </c>
      <c r="H1017" s="1">
        <v>5.41</v>
      </c>
      <c r="I1017" s="1">
        <v>12127.22522</v>
      </c>
      <c r="J1017" s="2">
        <v>773628.0</v>
      </c>
      <c r="K1017" s="1">
        <v>14.5</v>
      </c>
    </row>
    <row r="1018">
      <c r="A1018" s="1" t="s">
        <v>187</v>
      </c>
      <c r="B1018" s="1">
        <v>2015.0</v>
      </c>
      <c r="C1018" s="1">
        <v>75.8</v>
      </c>
      <c r="D1018" s="1">
        <v>16.0</v>
      </c>
      <c r="E1018" s="5">
        <f>AVERAGE(E1013:E1017)</f>
        <v>1.484</v>
      </c>
      <c r="F1018" s="4">
        <f>AVERAGE(F1016:F1017)</f>
        <v>185.0262066</v>
      </c>
      <c r="G1018" s="1">
        <v>66.1</v>
      </c>
      <c r="H1018" s="5">
        <f>AVERAGE(H1013:H1017)</f>
        <v>5.386</v>
      </c>
      <c r="I1018" s="1">
        <v>1979.52569</v>
      </c>
      <c r="J1018" s="2">
        <v>7.8271472E7</v>
      </c>
      <c r="K1018" s="1">
        <v>14.5</v>
      </c>
    </row>
    <row r="1019">
      <c r="A1019" s="1" t="s">
        <v>188</v>
      </c>
      <c r="B1019" s="1">
        <v>2010.0</v>
      </c>
      <c r="C1019" s="1">
        <v>65.8</v>
      </c>
      <c r="D1019" s="1">
        <v>211.0</v>
      </c>
      <c r="E1019" s="1">
        <v>2.48</v>
      </c>
      <c r="F1019" s="1">
        <v>385.325164</v>
      </c>
      <c r="G1019" s="1">
        <v>44.2</v>
      </c>
      <c r="H1019" s="1">
        <v>1.99</v>
      </c>
      <c r="I1019" s="1">
        <v>4439.23</v>
      </c>
      <c r="J1019" s="2">
        <v>58721.0</v>
      </c>
      <c r="K1019" s="1">
        <v>10.6</v>
      </c>
    </row>
    <row r="1020">
      <c r="A1020" s="1" t="s">
        <v>188</v>
      </c>
      <c r="B1020" s="1">
        <v>2011.0</v>
      </c>
      <c r="C1020" s="1">
        <v>65.6</v>
      </c>
      <c r="D1020" s="1">
        <v>217.0</v>
      </c>
      <c r="E1020" s="1">
        <v>2.55</v>
      </c>
      <c r="F1020" s="1">
        <v>490.4181326</v>
      </c>
      <c r="G1020" s="1">
        <v>45.0</v>
      </c>
      <c r="H1020" s="1">
        <v>1.98</v>
      </c>
      <c r="I1020" s="1">
        <v>5649.978486</v>
      </c>
      <c r="J1020" s="2">
        <v>517461.0</v>
      </c>
      <c r="K1020" s="1">
        <v>10.6</v>
      </c>
    </row>
    <row r="1021">
      <c r="A1021" s="1" t="s">
        <v>188</v>
      </c>
      <c r="B1021" s="1">
        <v>2012.0</v>
      </c>
      <c r="C1021" s="1">
        <v>65.6</v>
      </c>
      <c r="D1021" s="1">
        <v>22.0</v>
      </c>
      <c r="E1021" s="1">
        <v>2.75</v>
      </c>
      <c r="F1021" s="1">
        <v>579.4128244</v>
      </c>
      <c r="G1021" s="1">
        <v>45.9</v>
      </c>
      <c r="H1021" s="1">
        <v>1.96</v>
      </c>
      <c r="I1021" s="1">
        <v>6675.262954</v>
      </c>
      <c r="J1021" s="2">
        <v>5267839.0</v>
      </c>
      <c r="K1021" s="1">
        <v>10.7</v>
      </c>
    </row>
    <row r="1022">
      <c r="A1022" s="1" t="s">
        <v>188</v>
      </c>
      <c r="B1022" s="1">
        <v>2013.0</v>
      </c>
      <c r="C1022" s="1">
        <v>65.4</v>
      </c>
      <c r="D1022" s="1">
        <v>228.0</v>
      </c>
      <c r="E1022" s="1">
        <v>2.93</v>
      </c>
      <c r="F1022" s="3">
        <f>AVERAGE(F1019:F1021,F1023)</f>
        <v>536.5723686</v>
      </c>
      <c r="G1022" s="1">
        <v>46.7</v>
      </c>
      <c r="H1022" s="1">
        <v>2.12</v>
      </c>
      <c r="I1022" s="1">
        <v>734.42525</v>
      </c>
      <c r="J1022" s="2">
        <v>5366277.0</v>
      </c>
      <c r="K1022" s="1">
        <v>10.7</v>
      </c>
    </row>
    <row r="1023">
      <c r="A1023" s="1" t="s">
        <v>188</v>
      </c>
      <c r="B1023" s="1">
        <v>2014.0</v>
      </c>
      <c r="C1023" s="1">
        <v>66.0</v>
      </c>
      <c r="D1023" s="1">
        <v>217.0</v>
      </c>
      <c r="E1023" s="1">
        <v>2.9</v>
      </c>
      <c r="F1023" s="1">
        <v>691.1333535</v>
      </c>
      <c r="G1023" s="1">
        <v>47.7</v>
      </c>
      <c r="H1023" s="1">
        <v>2.7</v>
      </c>
      <c r="I1023" s="1">
        <v>7962.365824</v>
      </c>
      <c r="J1023" s="2">
        <v>5466241.0</v>
      </c>
      <c r="K1023" s="1">
        <v>10.8</v>
      </c>
    </row>
    <row r="1024">
      <c r="A1024" s="1" t="s">
        <v>188</v>
      </c>
      <c r="B1024" s="1">
        <v>2015.0</v>
      </c>
      <c r="C1024" s="1">
        <v>66.3</v>
      </c>
      <c r="D1024" s="1">
        <v>215.0</v>
      </c>
      <c r="E1024" s="5">
        <f>AVERAGE(E1019:E1023)</f>
        <v>2.722</v>
      </c>
      <c r="F1024" s="4">
        <f>AVERAGE(F1019:F1021,F1023)</f>
        <v>536.5723686</v>
      </c>
      <c r="G1024" s="1">
        <v>48.6</v>
      </c>
      <c r="H1024" s="7">
        <f>AVERAGE(H1019:H1023)</f>
        <v>2.15</v>
      </c>
      <c r="I1024" s="1">
        <v>6432.668768</v>
      </c>
      <c r="J1024" s="2">
        <v>5565284.0</v>
      </c>
      <c r="K1024" s="1">
        <v>10.8</v>
      </c>
    </row>
    <row r="1025">
      <c r="A1025" s="1" t="s">
        <v>189</v>
      </c>
      <c r="B1025" s="1">
        <v>2013.0</v>
      </c>
      <c r="C1025" s="4">
        <f t="shared" ref="C1025:E1025" si="36">AVERAGE(C340:C345)</f>
        <v>69.48333333</v>
      </c>
      <c r="D1025" s="5">
        <f t="shared" si="36"/>
        <v>132.1666667</v>
      </c>
      <c r="E1025" s="1">
        <f t="shared" si="36"/>
        <v>2.25</v>
      </c>
      <c r="F1025" s="1">
        <v>78.28120317</v>
      </c>
      <c r="G1025" s="1">
        <v>79.3</v>
      </c>
      <c r="H1025" s="1">
        <v>16.61</v>
      </c>
      <c r="I1025" s="1">
        <v>3542.13589</v>
      </c>
      <c r="J1025" s="2">
        <v>1819.0</v>
      </c>
      <c r="K1025" s="4">
        <f>AVERAGE(E340:E345)</f>
        <v>2.25</v>
      </c>
    </row>
    <row r="1026">
      <c r="A1026" s="1" t="s">
        <v>190</v>
      </c>
      <c r="B1026" s="1">
        <v>2010.0</v>
      </c>
      <c r="C1026" s="1">
        <v>58.4</v>
      </c>
      <c r="D1026" s="1">
        <v>362.0</v>
      </c>
      <c r="E1026" s="1">
        <v>10.03</v>
      </c>
      <c r="F1026" s="1">
        <v>116.202964</v>
      </c>
      <c r="G1026" s="1">
        <v>16.3</v>
      </c>
      <c r="H1026" s="1">
        <v>11.2</v>
      </c>
      <c r="I1026" s="1">
        <v>594.9972557</v>
      </c>
      <c r="J1026" s="2">
        <v>3.3915133E7</v>
      </c>
      <c r="K1026" s="1">
        <v>10.9</v>
      </c>
    </row>
    <row r="1027">
      <c r="A1027" s="1" t="s">
        <v>190</v>
      </c>
      <c r="B1027" s="1">
        <v>2011.0</v>
      </c>
      <c r="C1027" s="1">
        <v>59.3</v>
      </c>
      <c r="D1027" s="1">
        <v>347.0</v>
      </c>
      <c r="E1027" s="1">
        <v>10.22</v>
      </c>
      <c r="F1027" s="1">
        <v>94.49686776</v>
      </c>
      <c r="G1027" s="1">
        <v>16.7</v>
      </c>
      <c r="H1027" s="1">
        <v>9.9</v>
      </c>
      <c r="I1027" s="1">
        <v>584.3962137</v>
      </c>
      <c r="J1027" s="2">
        <v>3593648.0</v>
      </c>
      <c r="K1027" s="1">
        <v>10.7</v>
      </c>
    </row>
    <row r="1028">
      <c r="A1028" s="1" t="s">
        <v>190</v>
      </c>
      <c r="B1028" s="1">
        <v>2012.0</v>
      </c>
      <c r="C1028" s="1">
        <v>60.0</v>
      </c>
      <c r="D1028" s="1">
        <v>339.0</v>
      </c>
      <c r="E1028" s="3">
        <f>AVERAGE(E1026:E1027)</f>
        <v>10.125</v>
      </c>
      <c r="F1028" s="1">
        <v>92.88697859</v>
      </c>
      <c r="G1028" s="1">
        <v>17.2</v>
      </c>
      <c r="H1028" s="1">
        <v>7.58</v>
      </c>
      <c r="I1028" s="1">
        <v>647.74741</v>
      </c>
      <c r="J1028" s="2">
        <v>3636796.0</v>
      </c>
      <c r="K1028" s="1">
        <v>10.0</v>
      </c>
    </row>
    <row r="1029">
      <c r="A1029" s="1" t="s">
        <v>190</v>
      </c>
      <c r="B1029" s="1">
        <v>2013.0</v>
      </c>
      <c r="C1029" s="1">
        <v>67.0</v>
      </c>
      <c r="D1029" s="1">
        <v>325.0</v>
      </c>
      <c r="E1029" s="3">
        <f>AVERAGE(E1026:E1027)</f>
        <v>10.125</v>
      </c>
      <c r="F1029" s="1">
        <v>90.76144414</v>
      </c>
      <c r="G1029" s="1">
        <v>17.6</v>
      </c>
      <c r="H1029" s="1">
        <v>7.47</v>
      </c>
      <c r="I1029" s="1">
        <v>662.492293</v>
      </c>
      <c r="J1029" s="2">
        <v>3.7553726E7</v>
      </c>
      <c r="K1029" s="1">
        <v>10.0</v>
      </c>
    </row>
    <row r="1030">
      <c r="A1030" s="1" t="s">
        <v>190</v>
      </c>
      <c r="B1030" s="1">
        <v>2014.0</v>
      </c>
      <c r="C1030" s="1">
        <v>61.5</v>
      </c>
      <c r="D1030" s="1">
        <v>38.0</v>
      </c>
      <c r="E1030" s="3">
        <f>AVERAGE(E1026:E1027)</f>
        <v>10.125</v>
      </c>
      <c r="F1030" s="3">
        <f>AVERAGE(F1026:F1029)</f>
        <v>98.58706362</v>
      </c>
      <c r="G1030" s="1">
        <v>18.1</v>
      </c>
      <c r="H1030" s="1">
        <v>7.22</v>
      </c>
      <c r="I1030" s="1">
        <v>719.172669</v>
      </c>
      <c r="J1030" s="2">
        <v>3.8833338E7</v>
      </c>
      <c r="K1030" s="1">
        <v>10.0</v>
      </c>
    </row>
    <row r="1031">
      <c r="A1031" s="1" t="s">
        <v>190</v>
      </c>
      <c r="B1031" s="1">
        <v>2015.0</v>
      </c>
      <c r="C1031" s="1">
        <v>62.3</v>
      </c>
      <c r="D1031" s="1">
        <v>291.0</v>
      </c>
      <c r="E1031" s="5">
        <f>AVERAGE(E1026:E1027)</f>
        <v>10.125</v>
      </c>
      <c r="F1031" s="4">
        <f>AVERAGE(F1026:F1029)</f>
        <v>98.58706362</v>
      </c>
      <c r="G1031" s="1">
        <v>18.5</v>
      </c>
      <c r="H1031" s="5">
        <f>AVERAGE(H1026:H1030)</f>
        <v>8.674</v>
      </c>
      <c r="I1031" s="1">
        <v>693.8963829</v>
      </c>
      <c r="J1031" s="2">
        <v>414487.0</v>
      </c>
      <c r="K1031" s="1">
        <v>10.0</v>
      </c>
    </row>
    <row r="1032">
      <c r="A1032" s="1" t="s">
        <v>191</v>
      </c>
      <c r="B1032" s="1">
        <v>2010.0</v>
      </c>
      <c r="C1032" s="1">
        <v>69.8</v>
      </c>
      <c r="D1032" s="1">
        <v>212.0</v>
      </c>
      <c r="E1032" s="1">
        <v>8.39</v>
      </c>
      <c r="F1032" s="1">
        <v>375.6835376</v>
      </c>
      <c r="G1032" s="1">
        <v>58.5</v>
      </c>
      <c r="H1032" s="1">
        <v>7.81</v>
      </c>
      <c r="I1032" s="1">
        <v>2965.142365</v>
      </c>
      <c r="J1032" s="2">
        <v>45877.0</v>
      </c>
      <c r="K1032" s="1">
        <v>14.9</v>
      </c>
    </row>
    <row r="1033">
      <c r="A1033" s="1" t="s">
        <v>191</v>
      </c>
      <c r="B1033" s="1">
        <v>2011.0</v>
      </c>
      <c r="C1033" s="1">
        <v>75.0</v>
      </c>
      <c r="D1033" s="1">
        <v>24.0</v>
      </c>
      <c r="E1033" s="1">
        <v>8.48</v>
      </c>
      <c r="F1033" s="1">
        <v>415.1627705</v>
      </c>
      <c r="G1033" s="1">
        <v>59.0</v>
      </c>
      <c r="H1033" s="1">
        <v>6.98</v>
      </c>
      <c r="I1033" s="1">
        <v>3569.75727</v>
      </c>
      <c r="J1033" s="2">
        <v>45761.0</v>
      </c>
      <c r="K1033" s="1">
        <v>14.9</v>
      </c>
    </row>
    <row r="1034">
      <c r="A1034" s="1" t="s">
        <v>191</v>
      </c>
      <c r="B1034" s="1">
        <v>2012.0</v>
      </c>
      <c r="C1034" s="1">
        <v>77.0</v>
      </c>
      <c r="D1034" s="1">
        <v>25.0</v>
      </c>
      <c r="E1034" s="1">
        <v>8.44</v>
      </c>
      <c r="F1034" s="1">
        <v>453.7830847</v>
      </c>
      <c r="G1034" s="1">
        <v>59.6</v>
      </c>
      <c r="H1034" s="1">
        <v>7.47</v>
      </c>
      <c r="I1034" s="1">
        <v>3855.42128</v>
      </c>
      <c r="J1034" s="2">
        <v>455933.0</v>
      </c>
      <c r="K1034" s="1">
        <v>15.1</v>
      </c>
    </row>
    <row r="1035">
      <c r="A1035" s="1" t="s">
        <v>191</v>
      </c>
      <c r="B1035" s="1">
        <v>2013.0</v>
      </c>
      <c r="C1035" s="1">
        <v>71.0</v>
      </c>
      <c r="D1035" s="1">
        <v>198.0</v>
      </c>
      <c r="E1035" s="1">
        <v>8.44</v>
      </c>
      <c r="F1035" s="3">
        <f>AVERAGE(F1032:F1034)</f>
        <v>414.8764643</v>
      </c>
      <c r="G1035" s="1">
        <v>6.1</v>
      </c>
      <c r="H1035" s="1">
        <v>7.67</v>
      </c>
      <c r="I1035" s="1">
        <v>429.71554</v>
      </c>
      <c r="J1035" s="2">
        <v>454896.0</v>
      </c>
      <c r="K1035" s="1">
        <v>15.2</v>
      </c>
    </row>
    <row r="1036">
      <c r="A1036" s="1" t="s">
        <v>191</v>
      </c>
      <c r="B1036" s="1">
        <v>2014.0</v>
      </c>
      <c r="C1036" s="1">
        <v>78.0</v>
      </c>
      <c r="D1036" s="1">
        <v>23.0</v>
      </c>
      <c r="E1036" s="1">
        <v>8.06</v>
      </c>
      <c r="F1036" s="3">
        <f>AVERAGE(F1032:F1034)</f>
        <v>414.8764643</v>
      </c>
      <c r="G1036" s="1">
        <v>6.7</v>
      </c>
      <c r="H1036" s="1">
        <v>7.1</v>
      </c>
      <c r="I1036" s="1">
        <v>314.658296</v>
      </c>
      <c r="J1036" s="2">
        <v>4.5271947E7</v>
      </c>
      <c r="K1036" s="1">
        <v>15.2</v>
      </c>
    </row>
    <row r="1037">
      <c r="A1037" s="1" t="s">
        <v>191</v>
      </c>
      <c r="B1037" s="1">
        <v>2015.0</v>
      </c>
      <c r="C1037" s="1">
        <v>71.3</v>
      </c>
      <c r="D1037" s="1">
        <v>195.0</v>
      </c>
      <c r="E1037" s="5">
        <f>AVERAGE(E1032:E1036)</f>
        <v>8.362</v>
      </c>
      <c r="F1037" s="4">
        <f>AVERAGE(F1032:F1034)</f>
        <v>414.8764643</v>
      </c>
      <c r="G1037" s="1">
        <v>61.3</v>
      </c>
      <c r="H1037" s="5">
        <f>AVERAGE(H1032:H1036)</f>
        <v>7.406</v>
      </c>
      <c r="I1037" s="1">
        <v>2124.662666</v>
      </c>
      <c r="J1037" s="2">
        <v>4515429.0</v>
      </c>
      <c r="K1037" s="1">
        <v>15.3</v>
      </c>
    </row>
    <row r="1038">
      <c r="A1038" s="1" t="s">
        <v>192</v>
      </c>
      <c r="B1038" s="1">
        <v>2010.0</v>
      </c>
      <c r="C1038" s="1">
        <v>76.2</v>
      </c>
      <c r="D1038" s="1">
        <v>82.0</v>
      </c>
      <c r="E1038" s="1">
        <v>1.69</v>
      </c>
      <c r="F1038" s="1">
        <v>308.0660742</v>
      </c>
      <c r="G1038" s="1">
        <v>55.8</v>
      </c>
      <c r="H1038" s="1">
        <v>3.93</v>
      </c>
      <c r="I1038" s="1">
        <v>3549.14832</v>
      </c>
      <c r="J1038" s="7">
        <v>0.0</v>
      </c>
      <c r="K1038" s="1">
        <v>13.3</v>
      </c>
    </row>
    <row r="1039">
      <c r="A1039" s="1" t="s">
        <v>192</v>
      </c>
      <c r="B1039" s="1">
        <v>2011.0</v>
      </c>
      <c r="C1039" s="1">
        <v>76.3</v>
      </c>
      <c r="D1039" s="1">
        <v>81.0</v>
      </c>
      <c r="E1039" s="1">
        <v>1.73</v>
      </c>
      <c r="F1039" s="1">
        <v>387.774991</v>
      </c>
      <c r="G1039" s="1">
        <v>57.1</v>
      </c>
      <c r="H1039" s="1">
        <v>3.7</v>
      </c>
      <c r="I1039" s="1">
        <v>4462.3129</v>
      </c>
      <c r="J1039" s="7">
        <v>0.0</v>
      </c>
      <c r="K1039" s="1">
        <v>13.3</v>
      </c>
    </row>
    <row r="1040">
      <c r="A1040" s="1" t="s">
        <v>192</v>
      </c>
      <c r="B1040" s="1">
        <v>2012.0</v>
      </c>
      <c r="C1040" s="1">
        <v>76.5</v>
      </c>
      <c r="D1040" s="1">
        <v>8.0</v>
      </c>
      <c r="E1040" s="1">
        <v>1.75</v>
      </c>
      <c r="F1040" s="1">
        <v>3663.764502</v>
      </c>
      <c r="G1040" s="1">
        <v>58.6</v>
      </c>
      <c r="H1040" s="1">
        <v>3.45</v>
      </c>
      <c r="I1040" s="1">
        <v>42112.23565</v>
      </c>
      <c r="J1040" s="7">
        <v>0.0</v>
      </c>
      <c r="K1040" s="1">
        <v>13.3</v>
      </c>
    </row>
    <row r="1041">
      <c r="A1041" s="1" t="s">
        <v>192</v>
      </c>
      <c r="B1041" s="1">
        <v>2013.0</v>
      </c>
      <c r="C1041" s="1">
        <v>76.7</v>
      </c>
      <c r="D1041" s="1">
        <v>78.0</v>
      </c>
      <c r="E1041" s="1">
        <v>1.82</v>
      </c>
      <c r="F1041" s="1">
        <v>377.2009132</v>
      </c>
      <c r="G1041" s="1">
        <v>6.5</v>
      </c>
      <c r="H1041" s="1">
        <v>3.49</v>
      </c>
      <c r="I1041" s="1">
        <v>4335.64268</v>
      </c>
      <c r="J1041" s="7">
        <v>0.0</v>
      </c>
      <c r="K1041" s="1">
        <v>13.3</v>
      </c>
    </row>
    <row r="1042">
      <c r="A1042" s="1" t="s">
        <v>192</v>
      </c>
      <c r="B1042" s="1">
        <v>2014.0</v>
      </c>
      <c r="C1042" s="1">
        <v>76.9</v>
      </c>
      <c r="D1042" s="1">
        <v>77.0</v>
      </c>
      <c r="E1042" s="1">
        <v>1.91</v>
      </c>
      <c r="F1042" s="1">
        <v>3862.68271</v>
      </c>
      <c r="G1042" s="1">
        <v>62.4</v>
      </c>
      <c r="H1042" s="1">
        <v>3.64</v>
      </c>
      <c r="I1042" s="1">
        <v>44449.7435</v>
      </c>
      <c r="J1042" s="7">
        <v>0.0</v>
      </c>
      <c r="K1042" s="1">
        <v>13.3</v>
      </c>
    </row>
    <row r="1043">
      <c r="A1043" s="1" t="s">
        <v>192</v>
      </c>
      <c r="B1043" s="1">
        <v>2015.0</v>
      </c>
      <c r="C1043" s="1">
        <v>77.1</v>
      </c>
      <c r="D1043" s="1">
        <v>75.0</v>
      </c>
      <c r="E1043" s="4">
        <v>0.0</v>
      </c>
      <c r="F1043" s="1">
        <v>0.0</v>
      </c>
      <c r="G1043" s="1">
        <v>64.2</v>
      </c>
      <c r="H1043" s="4">
        <v>0.0</v>
      </c>
      <c r="I1043" s="1">
        <v>3911.74689</v>
      </c>
      <c r="J1043" s="7">
        <v>0.0</v>
      </c>
      <c r="K1043" s="1">
        <v>13.3</v>
      </c>
    </row>
    <row r="1044">
      <c r="A1044" s="1" t="s">
        <v>193</v>
      </c>
      <c r="B1044" s="1">
        <v>2010.0</v>
      </c>
      <c r="C1044" s="1">
        <v>82.0</v>
      </c>
      <c r="D1044" s="1">
        <v>77.0</v>
      </c>
      <c r="E1044" s="1">
        <v>10.88</v>
      </c>
      <c r="F1044" s="1">
        <v>0.0</v>
      </c>
      <c r="G1044" s="1">
        <v>63.6</v>
      </c>
      <c r="H1044" s="1">
        <v>9.51</v>
      </c>
      <c r="I1044" s="4">
        <v>0.0</v>
      </c>
      <c r="J1044" s="7">
        <v>0.0</v>
      </c>
      <c r="K1044" s="4">
        <v>0.0</v>
      </c>
    </row>
    <row r="1045">
      <c r="A1045" s="1" t="s">
        <v>193</v>
      </c>
      <c r="B1045" s="1">
        <v>2011.0</v>
      </c>
      <c r="C1045" s="1">
        <v>86.0</v>
      </c>
      <c r="D1045" s="1">
        <v>74.0</v>
      </c>
      <c r="E1045" s="1">
        <v>10.68</v>
      </c>
      <c r="F1045" s="1">
        <v>0.0</v>
      </c>
      <c r="G1045" s="1">
        <v>64.2</v>
      </c>
      <c r="H1045" s="1">
        <v>9.34</v>
      </c>
      <c r="I1045" s="4">
        <v>0.0</v>
      </c>
      <c r="J1045" s="7">
        <v>0.0</v>
      </c>
      <c r="K1045" s="4">
        <v>0.0</v>
      </c>
    </row>
    <row r="1046">
      <c r="A1046" s="1" t="s">
        <v>193</v>
      </c>
      <c r="B1046" s="1">
        <v>2012.0</v>
      </c>
      <c r="C1046" s="1">
        <v>86.0</v>
      </c>
      <c r="D1046" s="1">
        <v>72.0</v>
      </c>
      <c r="E1046" s="1">
        <v>10.42</v>
      </c>
      <c r="F1046" s="1">
        <v>0.0</v>
      </c>
      <c r="G1046" s="1">
        <v>64.8</v>
      </c>
      <c r="H1046" s="1">
        <v>9.41</v>
      </c>
      <c r="I1046" s="4">
        <v>0.0</v>
      </c>
      <c r="J1046" s="7">
        <v>0.0</v>
      </c>
      <c r="K1046" s="4">
        <v>0.0</v>
      </c>
    </row>
    <row r="1047">
      <c r="A1047" s="1" t="s">
        <v>193</v>
      </c>
      <c r="B1047" s="1">
        <v>2013.0</v>
      </c>
      <c r="C1047" s="1">
        <v>87.0</v>
      </c>
      <c r="D1047" s="1">
        <v>72.0</v>
      </c>
      <c r="E1047" s="1">
        <v>10.32</v>
      </c>
      <c r="F1047" s="1">
        <v>0.0</v>
      </c>
      <c r="G1047" s="1">
        <v>65.4</v>
      </c>
      <c r="H1047" s="1">
        <v>9.34</v>
      </c>
      <c r="I1047" s="4">
        <v>0.0</v>
      </c>
      <c r="J1047" s="7">
        <v>0.0</v>
      </c>
      <c r="K1047" s="4">
        <v>0.0</v>
      </c>
    </row>
    <row r="1048">
      <c r="A1048" s="1" t="s">
        <v>193</v>
      </c>
      <c r="B1048" s="1">
        <v>2014.0</v>
      </c>
      <c r="C1048" s="1">
        <v>81.0</v>
      </c>
      <c r="D1048" s="1">
        <v>71.0</v>
      </c>
      <c r="E1048" s="1">
        <v>10.37</v>
      </c>
      <c r="F1048" s="1">
        <v>0.0</v>
      </c>
      <c r="G1048" s="1">
        <v>66.0</v>
      </c>
      <c r="H1048" s="1">
        <v>9.12</v>
      </c>
      <c r="I1048" s="4">
        <v>0.0</v>
      </c>
      <c r="J1048" s="7">
        <v>0.0</v>
      </c>
      <c r="K1048" s="4">
        <v>0.0</v>
      </c>
    </row>
    <row r="1049">
      <c r="A1049" s="1" t="s">
        <v>193</v>
      </c>
      <c r="B1049" s="1">
        <v>2015.0</v>
      </c>
      <c r="C1049" s="1">
        <v>81.2</v>
      </c>
      <c r="D1049" s="1">
        <v>69.0</v>
      </c>
      <c r="E1049" s="1">
        <v>10.66</v>
      </c>
      <c r="F1049" s="1">
        <v>0.0</v>
      </c>
      <c r="G1049" s="1">
        <v>66.6</v>
      </c>
      <c r="H1049" s="4">
        <v>0.0</v>
      </c>
      <c r="I1049" s="4">
        <v>0.0</v>
      </c>
      <c r="J1049" s="7">
        <v>0.0</v>
      </c>
      <c r="K1049" s="4">
        <v>0.0</v>
      </c>
    </row>
    <row r="1050">
      <c r="A1050" s="1" t="s">
        <v>194</v>
      </c>
      <c r="B1050" s="1">
        <v>2010.0</v>
      </c>
      <c r="C1050" s="1">
        <v>57.5</v>
      </c>
      <c r="D1050" s="1">
        <v>36.0</v>
      </c>
      <c r="E1050" s="1">
        <v>4.19</v>
      </c>
      <c r="F1050" s="1">
        <v>0.0</v>
      </c>
      <c r="G1050" s="1">
        <v>2.7</v>
      </c>
      <c r="H1050" s="1">
        <v>5.3</v>
      </c>
      <c r="I1050" s="4">
        <v>0.0</v>
      </c>
      <c r="J1050" s="7">
        <v>0.0</v>
      </c>
      <c r="K1050" s="4">
        <v>0.0</v>
      </c>
    </row>
    <row r="1051">
      <c r="A1051" s="1" t="s">
        <v>194</v>
      </c>
      <c r="B1051" s="1">
        <v>2011.0</v>
      </c>
      <c r="C1051" s="1">
        <v>58.3</v>
      </c>
      <c r="D1051" s="1">
        <v>348.0</v>
      </c>
      <c r="E1051" s="1">
        <v>4.04</v>
      </c>
      <c r="F1051" s="1">
        <v>0.0</v>
      </c>
      <c r="G1051" s="1">
        <v>21.3</v>
      </c>
      <c r="H1051" s="1">
        <v>5.72</v>
      </c>
      <c r="I1051" s="4">
        <v>0.0</v>
      </c>
      <c r="J1051" s="7">
        <v>0.0</v>
      </c>
      <c r="K1051" s="4">
        <v>0.0</v>
      </c>
    </row>
    <row r="1052">
      <c r="A1052" s="1" t="s">
        <v>194</v>
      </c>
      <c r="B1052" s="1">
        <v>2012.0</v>
      </c>
      <c r="C1052" s="1">
        <v>58.6</v>
      </c>
      <c r="D1052" s="1">
        <v>348.0</v>
      </c>
      <c r="E1052" s="1">
        <v>3.98</v>
      </c>
      <c r="F1052" s="1">
        <v>0.0</v>
      </c>
      <c r="G1052" s="1">
        <v>21.9</v>
      </c>
      <c r="H1052" s="1">
        <v>5.72</v>
      </c>
      <c r="I1052" s="4">
        <v>0.0</v>
      </c>
      <c r="J1052" s="7">
        <v>0.0</v>
      </c>
      <c r="K1052" s="4">
        <v>0.0</v>
      </c>
    </row>
    <row r="1053">
      <c r="A1053" s="1" t="s">
        <v>194</v>
      </c>
      <c r="B1053" s="1">
        <v>2013.0</v>
      </c>
      <c r="C1053" s="1">
        <v>59.7</v>
      </c>
      <c r="D1053" s="1">
        <v>323.0</v>
      </c>
      <c r="E1053" s="1">
        <v>4.2</v>
      </c>
      <c r="F1053" s="1">
        <v>0.0</v>
      </c>
      <c r="G1053" s="1">
        <v>22.5</v>
      </c>
      <c r="H1053" s="1">
        <v>5.57</v>
      </c>
      <c r="I1053" s="4">
        <v>0.0</v>
      </c>
      <c r="J1053" s="7">
        <v>0.0</v>
      </c>
      <c r="K1053" s="4">
        <v>0.0</v>
      </c>
    </row>
    <row r="1054">
      <c r="A1054" s="1" t="s">
        <v>194</v>
      </c>
      <c r="B1054" s="1">
        <v>2014.0</v>
      </c>
      <c r="C1054" s="1">
        <v>67.0</v>
      </c>
      <c r="D1054" s="1">
        <v>34.0</v>
      </c>
      <c r="E1054" s="1">
        <v>0.01</v>
      </c>
      <c r="F1054" s="1">
        <v>0.0</v>
      </c>
      <c r="G1054" s="1">
        <v>23.2</v>
      </c>
      <c r="H1054" s="1">
        <v>5.58</v>
      </c>
      <c r="I1054" s="4">
        <v>0.0</v>
      </c>
      <c r="J1054" s="7">
        <v>0.0</v>
      </c>
      <c r="K1054" s="4">
        <v>0.0</v>
      </c>
    </row>
    <row r="1055">
      <c r="A1055" s="1" t="s">
        <v>194</v>
      </c>
      <c r="B1055" s="1">
        <v>2015.0</v>
      </c>
      <c r="C1055" s="1">
        <v>61.8</v>
      </c>
      <c r="D1055" s="1">
        <v>279.0</v>
      </c>
      <c r="E1055" s="4">
        <v>0.0</v>
      </c>
      <c r="F1055" s="1">
        <v>0.0</v>
      </c>
      <c r="G1055" s="1">
        <v>23.8</v>
      </c>
      <c r="H1055" s="4">
        <v>0.0</v>
      </c>
      <c r="I1055" s="4">
        <v>0.0</v>
      </c>
      <c r="J1055" s="7">
        <v>0.0</v>
      </c>
      <c r="K1055" s="4">
        <v>0.0</v>
      </c>
    </row>
    <row r="1056">
      <c r="A1056" s="1" t="s">
        <v>195</v>
      </c>
      <c r="B1056" s="1">
        <v>2010.0</v>
      </c>
      <c r="C1056" s="1">
        <v>78.7</v>
      </c>
      <c r="D1056" s="1">
        <v>15.0</v>
      </c>
      <c r="E1056" s="1">
        <v>8.55</v>
      </c>
      <c r="F1056" s="1">
        <v>0.0</v>
      </c>
      <c r="G1056" s="1">
        <v>66.9</v>
      </c>
      <c r="H1056" s="1">
        <v>17.2</v>
      </c>
      <c r="I1056" s="4">
        <v>0.0</v>
      </c>
      <c r="J1056" s="7">
        <v>0.0</v>
      </c>
      <c r="K1056" s="4">
        <v>0.0</v>
      </c>
    </row>
    <row r="1057">
      <c r="A1057" s="1" t="s">
        <v>195</v>
      </c>
      <c r="B1057" s="1">
        <v>2011.0</v>
      </c>
      <c r="C1057" s="1">
        <v>78.7</v>
      </c>
      <c r="D1057" s="1">
        <v>16.0</v>
      </c>
      <c r="E1057" s="1">
        <v>8.67</v>
      </c>
      <c r="F1057" s="1">
        <v>0.0</v>
      </c>
      <c r="G1057" s="1">
        <v>67.5</v>
      </c>
      <c r="H1057" s="1">
        <v>17.6</v>
      </c>
      <c r="I1057" s="4">
        <v>0.0</v>
      </c>
      <c r="J1057" s="7">
        <v>0.0</v>
      </c>
      <c r="K1057" s="4">
        <v>0.0</v>
      </c>
    </row>
    <row r="1058">
      <c r="A1058" s="1" t="s">
        <v>195</v>
      </c>
      <c r="B1058" s="1">
        <v>2012.0</v>
      </c>
      <c r="C1058" s="1">
        <v>78.8</v>
      </c>
      <c r="D1058" s="1">
        <v>16.0</v>
      </c>
      <c r="E1058" s="1">
        <v>8.82</v>
      </c>
      <c r="F1058" s="1">
        <v>0.0</v>
      </c>
      <c r="G1058" s="1">
        <v>68.0</v>
      </c>
      <c r="H1058" s="1">
        <v>17.2</v>
      </c>
      <c r="I1058" s="4">
        <v>0.0</v>
      </c>
      <c r="J1058" s="7">
        <v>0.0</v>
      </c>
      <c r="K1058" s="4">
        <v>0.0</v>
      </c>
    </row>
    <row r="1059">
      <c r="A1059" s="1" t="s">
        <v>195</v>
      </c>
      <c r="B1059" s="1">
        <v>2013.0</v>
      </c>
      <c r="C1059" s="1">
        <v>78.9</v>
      </c>
      <c r="D1059" s="1">
        <v>16.0</v>
      </c>
      <c r="E1059" s="1">
        <v>8.82</v>
      </c>
      <c r="F1059" s="1">
        <v>0.0</v>
      </c>
      <c r="G1059" s="1">
        <v>68.6</v>
      </c>
      <c r="H1059" s="1">
        <v>16.9</v>
      </c>
      <c r="I1059" s="4">
        <v>0.0</v>
      </c>
      <c r="J1059" s="7">
        <v>0.0</v>
      </c>
      <c r="K1059" s="4">
        <v>0.0</v>
      </c>
    </row>
    <row r="1060">
      <c r="A1060" s="1" t="s">
        <v>195</v>
      </c>
      <c r="B1060" s="1">
        <v>2014.0</v>
      </c>
      <c r="C1060" s="1">
        <v>79.1</v>
      </c>
      <c r="D1060" s="1">
        <v>14.0</v>
      </c>
      <c r="E1060" s="1">
        <v>8.82</v>
      </c>
      <c r="F1060" s="1">
        <v>0.0</v>
      </c>
      <c r="G1060" s="1">
        <v>69.1</v>
      </c>
      <c r="H1060" s="1">
        <v>17.14</v>
      </c>
      <c r="I1060" s="4">
        <v>0.0</v>
      </c>
      <c r="J1060" s="7">
        <v>0.0</v>
      </c>
      <c r="K1060" s="4">
        <v>0.0</v>
      </c>
    </row>
    <row r="1061">
      <c r="A1061" s="1" t="s">
        <v>195</v>
      </c>
      <c r="B1061" s="1">
        <v>2015.0</v>
      </c>
      <c r="C1061" s="1">
        <v>79.3</v>
      </c>
      <c r="D1061" s="1">
        <v>13.0</v>
      </c>
      <c r="E1061" s="4">
        <v>0.0</v>
      </c>
      <c r="F1061" s="1">
        <v>0.0</v>
      </c>
      <c r="G1061" s="1">
        <v>69.6</v>
      </c>
      <c r="H1061" s="4">
        <v>0.0</v>
      </c>
      <c r="I1061" s="4">
        <v>0.0</v>
      </c>
      <c r="J1061" s="7">
        <v>0.0</v>
      </c>
      <c r="K1061" s="4">
        <v>0.0</v>
      </c>
    </row>
    <row r="1062">
      <c r="A1062" s="1" t="s">
        <v>196</v>
      </c>
      <c r="B1062" s="1">
        <v>2010.0</v>
      </c>
      <c r="C1062" s="1">
        <v>76.3</v>
      </c>
      <c r="D1062" s="1">
        <v>118.0</v>
      </c>
      <c r="E1062" s="1">
        <v>6.21</v>
      </c>
      <c r="F1062" s="3">
        <f>AVERAGE(F1063:F1066)</f>
        <v>426.01863</v>
      </c>
      <c r="G1062" s="1">
        <v>61.2</v>
      </c>
      <c r="H1062" s="1">
        <v>8.63</v>
      </c>
      <c r="I1062" s="1">
        <v>11938.212</v>
      </c>
      <c r="J1062" s="2">
        <v>3374415.0</v>
      </c>
      <c r="K1062" s="1">
        <v>15.6</v>
      </c>
    </row>
    <row r="1063">
      <c r="A1063" s="1" t="s">
        <v>196</v>
      </c>
      <c r="B1063" s="1">
        <v>2011.0</v>
      </c>
      <c r="C1063" s="1">
        <v>77.0</v>
      </c>
      <c r="D1063" s="1">
        <v>111.0</v>
      </c>
      <c r="E1063" s="1">
        <v>5.97</v>
      </c>
      <c r="F1063" s="1">
        <v>417.9117441</v>
      </c>
      <c r="G1063" s="1">
        <v>61.8</v>
      </c>
      <c r="H1063" s="1">
        <v>8.55</v>
      </c>
      <c r="I1063" s="1">
        <v>14166.4998</v>
      </c>
      <c r="J1063" s="2">
        <v>3385624.0</v>
      </c>
      <c r="K1063" s="1">
        <v>15.5</v>
      </c>
    </row>
    <row r="1064">
      <c r="A1064" s="1" t="s">
        <v>196</v>
      </c>
      <c r="B1064" s="1">
        <v>2012.0</v>
      </c>
      <c r="C1064" s="1">
        <v>76.5</v>
      </c>
      <c r="D1064" s="1">
        <v>118.0</v>
      </c>
      <c r="E1064" s="1">
        <v>5.77</v>
      </c>
      <c r="F1064" s="1">
        <v>339.7190493</v>
      </c>
      <c r="G1064" s="1">
        <v>62.3</v>
      </c>
      <c r="H1064" s="1">
        <v>8.74</v>
      </c>
      <c r="I1064" s="1">
        <v>1592.6819</v>
      </c>
      <c r="J1064" s="2">
        <v>3396777.0</v>
      </c>
      <c r="K1064" s="1">
        <v>15.5</v>
      </c>
    </row>
    <row r="1065">
      <c r="A1065" s="1" t="s">
        <v>196</v>
      </c>
      <c r="B1065" s="1">
        <v>2013.0</v>
      </c>
      <c r="C1065" s="1">
        <v>76.8</v>
      </c>
      <c r="D1065" s="1">
        <v>117.0</v>
      </c>
      <c r="E1065" s="1">
        <v>5.82</v>
      </c>
      <c r="F1065" s="1">
        <v>482.8039445</v>
      </c>
      <c r="G1065" s="1">
        <v>62.9</v>
      </c>
      <c r="H1065" s="1">
        <v>8.68</v>
      </c>
      <c r="I1065" s="1">
        <v>16881.2568</v>
      </c>
      <c r="J1065" s="2">
        <v>3485.0</v>
      </c>
      <c r="K1065" s="1">
        <v>15.5</v>
      </c>
    </row>
    <row r="1066">
      <c r="A1066" s="1" t="s">
        <v>196</v>
      </c>
      <c r="B1066" s="1">
        <v>2014.0</v>
      </c>
      <c r="C1066" s="1">
        <v>76.8</v>
      </c>
      <c r="D1066" s="1">
        <v>117.0</v>
      </c>
      <c r="E1066" s="1">
        <v>6.03</v>
      </c>
      <c r="F1066" s="1">
        <v>463.6397821</v>
      </c>
      <c r="G1066" s="1">
        <v>63.4</v>
      </c>
      <c r="H1066" s="1">
        <v>8.58</v>
      </c>
      <c r="I1066" s="1">
        <v>16737.89827</v>
      </c>
      <c r="J1066" s="2">
        <v>3419546.0</v>
      </c>
      <c r="K1066" s="1">
        <v>15.5</v>
      </c>
    </row>
    <row r="1067">
      <c r="A1067" s="1" t="s">
        <v>196</v>
      </c>
      <c r="B1067" s="1">
        <v>2015.0</v>
      </c>
      <c r="C1067" s="1">
        <v>77.0</v>
      </c>
      <c r="D1067" s="1">
        <v>116.0</v>
      </c>
      <c r="E1067" s="5">
        <f>AVERAGE(E1062:E1066)</f>
        <v>5.96</v>
      </c>
      <c r="F1067" s="4">
        <f>AVERAGE(F1063:F1066)</f>
        <v>426.01863</v>
      </c>
      <c r="G1067" s="1">
        <v>64.0</v>
      </c>
      <c r="H1067" s="5">
        <f>AVERAGE(H1062:H1066)</f>
        <v>8.636</v>
      </c>
      <c r="I1067" s="1">
        <v>15524.84247</v>
      </c>
      <c r="J1067" s="2">
        <v>3431552.0</v>
      </c>
      <c r="K1067" s="1">
        <v>15.5</v>
      </c>
    </row>
    <row r="1068">
      <c r="A1068" s="1" t="s">
        <v>197</v>
      </c>
      <c r="B1068" s="1">
        <v>2010.0</v>
      </c>
      <c r="C1068" s="1">
        <v>68.3</v>
      </c>
      <c r="D1068" s="1">
        <v>183.0</v>
      </c>
      <c r="E1068" s="1">
        <v>2.73</v>
      </c>
      <c r="F1068" s="1">
        <v>119.4571154</v>
      </c>
      <c r="G1068" s="1">
        <v>4.7</v>
      </c>
      <c r="H1068" s="1">
        <v>5.34</v>
      </c>
      <c r="I1068" s="1">
        <v>1377.8214</v>
      </c>
      <c r="J1068" s="2">
        <v>285624.0</v>
      </c>
      <c r="K1068" s="1">
        <v>11.9</v>
      </c>
    </row>
    <row r="1069">
      <c r="A1069" s="1" t="s">
        <v>197</v>
      </c>
      <c r="B1069" s="1">
        <v>2011.0</v>
      </c>
      <c r="C1069" s="1">
        <v>68.5</v>
      </c>
      <c r="D1069" s="1">
        <v>183.0</v>
      </c>
      <c r="E1069" s="1">
        <v>2.83</v>
      </c>
      <c r="F1069" s="1">
        <v>140.6905284</v>
      </c>
      <c r="G1069" s="1">
        <v>41.4</v>
      </c>
      <c r="H1069" s="1">
        <v>5.65</v>
      </c>
      <c r="I1069" s="1">
        <v>1564.966945</v>
      </c>
      <c r="J1069" s="2">
        <v>293394.0</v>
      </c>
      <c r="K1069" s="1">
        <v>12.0</v>
      </c>
    </row>
    <row r="1070">
      <c r="A1070" s="1" t="s">
        <v>197</v>
      </c>
      <c r="B1070" s="1">
        <v>2012.0</v>
      </c>
      <c r="C1070" s="1">
        <v>68.8</v>
      </c>
      <c r="D1070" s="1">
        <v>184.0</v>
      </c>
      <c r="E1070" s="3">
        <f t="shared" ref="E1070:F1070" si="37">AVERAGE(E1068:E1069)</f>
        <v>2.78</v>
      </c>
      <c r="F1070" s="3">
        <f t="shared" si="37"/>
        <v>130.0738219</v>
      </c>
      <c r="G1070" s="1">
        <v>42.2</v>
      </c>
      <c r="H1070" s="1">
        <v>6.49</v>
      </c>
      <c r="I1070" s="1">
        <v>174.468298</v>
      </c>
      <c r="J1070" s="2">
        <v>297745.0</v>
      </c>
      <c r="K1070" s="1">
        <v>12.0</v>
      </c>
    </row>
    <row r="1071">
      <c r="A1071" s="1" t="s">
        <v>197</v>
      </c>
      <c r="B1071" s="1">
        <v>2013.0</v>
      </c>
      <c r="C1071" s="1">
        <v>69.1</v>
      </c>
      <c r="D1071" s="1">
        <v>185.0</v>
      </c>
      <c r="E1071" s="3">
        <v>2.78</v>
      </c>
      <c r="F1071" s="3">
        <f>AVERAGE(F1068:F1069)</f>
        <v>130.0738219</v>
      </c>
      <c r="G1071" s="1">
        <v>43.0</v>
      </c>
      <c r="H1071" s="1">
        <v>6.32</v>
      </c>
      <c r="I1071" s="1">
        <v>197.551233</v>
      </c>
      <c r="J1071" s="2">
        <v>32432.0</v>
      </c>
      <c r="K1071" s="1">
        <v>12.0</v>
      </c>
    </row>
    <row r="1072">
      <c r="A1072" s="1" t="s">
        <v>197</v>
      </c>
      <c r="B1072" s="1">
        <v>2014.0</v>
      </c>
      <c r="C1072" s="1">
        <v>69.2</v>
      </c>
      <c r="D1072" s="1">
        <v>184.0</v>
      </c>
      <c r="E1072" s="3">
        <v>2.78</v>
      </c>
      <c r="F1072" s="3">
        <f>AVERAGE(F1068:F1069)</f>
        <v>130.0738219</v>
      </c>
      <c r="G1072" s="1">
        <v>43.9</v>
      </c>
      <c r="H1072" s="1">
        <v>5.84</v>
      </c>
      <c r="I1072" s="1">
        <v>25.448414</v>
      </c>
      <c r="J1072" s="2">
        <v>37577.0</v>
      </c>
      <c r="K1072" s="1">
        <v>12.1</v>
      </c>
    </row>
    <row r="1073">
      <c r="A1073" s="1" t="s">
        <v>197</v>
      </c>
      <c r="B1073" s="1">
        <v>2015.0</v>
      </c>
      <c r="C1073" s="1">
        <v>69.4</v>
      </c>
      <c r="D1073" s="1">
        <v>184.0</v>
      </c>
      <c r="E1073" s="4">
        <v>2.78</v>
      </c>
      <c r="F1073" s="4">
        <f>AVERAGE(F1068:F1069)</f>
        <v>130.0738219</v>
      </c>
      <c r="G1073" s="1">
        <v>44.7</v>
      </c>
      <c r="H1073" s="5">
        <f>AVERAGE(H1068:H1072)</f>
        <v>5.928</v>
      </c>
      <c r="I1073" s="1">
        <v>2137.576852</v>
      </c>
      <c r="J1073" s="2">
        <v>312989.0</v>
      </c>
      <c r="K1073" s="1">
        <v>12.1</v>
      </c>
    </row>
    <row r="1074">
      <c r="A1074" s="1" t="s">
        <v>198</v>
      </c>
      <c r="B1074" s="1">
        <v>2010.0</v>
      </c>
      <c r="C1074" s="1">
        <v>71.0</v>
      </c>
      <c r="D1074" s="1">
        <v>145.0</v>
      </c>
      <c r="E1074" s="1">
        <v>0.91</v>
      </c>
      <c r="F1074" s="1">
        <v>471.8626525</v>
      </c>
      <c r="G1074" s="1">
        <v>49.1</v>
      </c>
      <c r="H1074" s="1">
        <v>4.71</v>
      </c>
      <c r="I1074" s="1">
        <v>2965.82434</v>
      </c>
      <c r="J1074" s="2">
        <v>236295.0</v>
      </c>
      <c r="K1074" s="1">
        <v>10.8</v>
      </c>
    </row>
    <row r="1075">
      <c r="A1075" s="1" t="s">
        <v>198</v>
      </c>
      <c r="B1075" s="1">
        <v>2011.0</v>
      </c>
      <c r="C1075" s="1">
        <v>71.2</v>
      </c>
      <c r="D1075" s="1">
        <v>141.0</v>
      </c>
      <c r="E1075" s="1">
        <v>0.85</v>
      </c>
      <c r="F1075" s="1">
        <v>457.9731742</v>
      </c>
      <c r="G1075" s="1">
        <v>49.9</v>
      </c>
      <c r="H1075" s="1">
        <v>3.85</v>
      </c>
      <c r="I1075" s="1">
        <v>3275.91684</v>
      </c>
      <c r="J1075" s="2">
        <v>241871.0</v>
      </c>
      <c r="K1075" s="1">
        <v>10.8</v>
      </c>
    </row>
    <row r="1076">
      <c r="A1076" s="1" t="s">
        <v>198</v>
      </c>
      <c r="B1076" s="1">
        <v>2012.0</v>
      </c>
      <c r="C1076" s="1">
        <v>71.4</v>
      </c>
      <c r="D1076" s="1">
        <v>138.0</v>
      </c>
      <c r="E1076" s="3">
        <v>0.88</v>
      </c>
      <c r="F1076" s="1">
        <v>427.9885222</v>
      </c>
      <c r="G1076" s="1">
        <v>5.8</v>
      </c>
      <c r="H1076" s="1">
        <v>3.7</v>
      </c>
      <c r="I1076" s="1">
        <v>3158.58688</v>
      </c>
      <c r="J1076" s="2">
        <v>247485.0</v>
      </c>
      <c r="K1076" s="1">
        <v>10.8</v>
      </c>
    </row>
    <row r="1077">
      <c r="A1077" s="1" t="s">
        <v>198</v>
      </c>
      <c r="B1077" s="1">
        <v>2013.0</v>
      </c>
      <c r="C1077" s="1">
        <v>71.6</v>
      </c>
      <c r="D1077" s="1">
        <v>135.0</v>
      </c>
      <c r="E1077" s="3">
        <v>0.88</v>
      </c>
      <c r="F1077" s="1">
        <v>447.545645</v>
      </c>
      <c r="G1077" s="1">
        <v>51.7</v>
      </c>
      <c r="H1077" s="1">
        <v>3.92</v>
      </c>
      <c r="I1077" s="1">
        <v>3167.34356</v>
      </c>
      <c r="J1077" s="2">
        <v>253142.0</v>
      </c>
      <c r="K1077" s="1">
        <v>10.8</v>
      </c>
    </row>
    <row r="1078">
      <c r="A1078" s="1" t="s">
        <v>198</v>
      </c>
      <c r="B1078" s="1">
        <v>2014.0</v>
      </c>
      <c r="C1078" s="1">
        <v>71.7</v>
      </c>
      <c r="D1078" s="1">
        <v>134.0</v>
      </c>
      <c r="E1078" s="3">
        <v>0.88</v>
      </c>
      <c r="F1078" s="1">
        <v>564.8167043</v>
      </c>
      <c r="G1078" s="1">
        <v>52.5</v>
      </c>
      <c r="H1078" s="1">
        <v>5.2</v>
      </c>
      <c r="I1078" s="1">
        <v>3148.36513</v>
      </c>
      <c r="J1078" s="2">
        <v>25885.0</v>
      </c>
      <c r="K1078" s="1">
        <v>10.8</v>
      </c>
    </row>
    <row r="1079">
      <c r="A1079" s="1" t="s">
        <v>198</v>
      </c>
      <c r="B1079" s="1">
        <v>2015.0</v>
      </c>
      <c r="C1079" s="1">
        <v>72.0</v>
      </c>
      <c r="D1079" s="1">
        <v>13.0</v>
      </c>
      <c r="E1079" s="5">
        <f>AVERAGE(E1074:E1075)</f>
        <v>0.88</v>
      </c>
      <c r="F1079" s="4">
        <f>AVERAGE(F1074:F1078)</f>
        <v>474.0373396</v>
      </c>
      <c r="G1079" s="1">
        <v>53.3</v>
      </c>
      <c r="H1079" s="5">
        <f>AVERAGE(H1074:H1078)</f>
        <v>4.276</v>
      </c>
      <c r="I1079" s="1">
        <v>285.83414</v>
      </c>
      <c r="J1079" s="2">
        <v>26463.0</v>
      </c>
      <c r="K1079" s="1">
        <v>10.8</v>
      </c>
    </row>
    <row r="1080">
      <c r="A1080" s="1" t="s">
        <v>199</v>
      </c>
      <c r="B1080" s="1">
        <v>2010.0</v>
      </c>
      <c r="C1080" s="1">
        <v>73.7</v>
      </c>
      <c r="D1080" s="1">
        <v>158.0</v>
      </c>
      <c r="E1080" s="1">
        <v>7.22</v>
      </c>
      <c r="F1080" s="1">
        <v>0.0</v>
      </c>
      <c r="G1080" s="1">
        <v>59.3</v>
      </c>
      <c r="H1080" s="1">
        <v>5.4</v>
      </c>
      <c r="I1080" s="4">
        <v>0.0</v>
      </c>
      <c r="J1080" s="7">
        <v>0.0</v>
      </c>
      <c r="K1080" s="1">
        <v>14.0</v>
      </c>
    </row>
    <row r="1081">
      <c r="A1081" s="1" t="s">
        <v>199</v>
      </c>
      <c r="B1081" s="1">
        <v>2011.0</v>
      </c>
      <c r="C1081" s="1">
        <v>73.8</v>
      </c>
      <c r="D1081" s="1">
        <v>158.0</v>
      </c>
      <c r="E1081" s="1">
        <v>6.74</v>
      </c>
      <c r="F1081" s="1">
        <v>0.0</v>
      </c>
      <c r="G1081" s="1">
        <v>59.9</v>
      </c>
      <c r="H1081" s="1">
        <v>5.24</v>
      </c>
      <c r="I1081" s="4">
        <v>0.0</v>
      </c>
      <c r="J1081" s="7">
        <v>0.0</v>
      </c>
      <c r="K1081" s="1">
        <v>14.1</v>
      </c>
    </row>
    <row r="1082">
      <c r="A1082" s="1" t="s">
        <v>199</v>
      </c>
      <c r="B1082" s="1">
        <v>2012.0</v>
      </c>
      <c r="C1082" s="1">
        <v>73.7</v>
      </c>
      <c r="D1082" s="1">
        <v>161.0</v>
      </c>
      <c r="E1082" s="1">
        <v>6.7</v>
      </c>
      <c r="F1082" s="1">
        <v>0.0</v>
      </c>
      <c r="G1082" s="1">
        <v>6.4</v>
      </c>
      <c r="H1082" s="1">
        <v>4.8</v>
      </c>
      <c r="I1082" s="4">
        <v>0.0</v>
      </c>
      <c r="J1082" s="7">
        <v>0.0</v>
      </c>
      <c r="K1082" s="1">
        <v>14.1</v>
      </c>
    </row>
    <row r="1083">
      <c r="A1083" s="1" t="s">
        <v>199</v>
      </c>
      <c r="B1083" s="1">
        <v>2013.0</v>
      </c>
      <c r="C1083" s="1">
        <v>73.8</v>
      </c>
      <c r="D1083" s="1">
        <v>159.0</v>
      </c>
      <c r="E1083" s="1">
        <v>6.71</v>
      </c>
      <c r="F1083" s="1">
        <v>0.0</v>
      </c>
      <c r="G1083" s="1">
        <v>61.0</v>
      </c>
      <c r="H1083" s="1">
        <v>4.94</v>
      </c>
      <c r="I1083" s="4">
        <v>0.0</v>
      </c>
      <c r="J1083" s="7">
        <v>0.0</v>
      </c>
      <c r="K1083" s="1">
        <v>14.2</v>
      </c>
    </row>
    <row r="1084">
      <c r="A1084" s="1" t="s">
        <v>199</v>
      </c>
      <c r="B1084" s="1">
        <v>2014.0</v>
      </c>
      <c r="C1084" s="1">
        <v>73.9</v>
      </c>
      <c r="D1084" s="1">
        <v>158.0</v>
      </c>
      <c r="E1084" s="1">
        <v>6.47</v>
      </c>
      <c r="F1084" s="1">
        <v>0.0</v>
      </c>
      <c r="G1084" s="1">
        <v>61.5</v>
      </c>
      <c r="H1084" s="1">
        <v>5.26</v>
      </c>
      <c r="I1084" s="4">
        <v>0.0</v>
      </c>
      <c r="J1084" s="7">
        <v>0.0</v>
      </c>
      <c r="K1084" s="1">
        <v>14.2</v>
      </c>
    </row>
    <row r="1085">
      <c r="A1085" s="1" t="s">
        <v>199</v>
      </c>
      <c r="B1085" s="1">
        <v>2015.0</v>
      </c>
      <c r="C1085" s="1">
        <v>74.1</v>
      </c>
      <c r="D1085" s="1">
        <v>157.0</v>
      </c>
      <c r="E1085" s="4">
        <v>0.0</v>
      </c>
      <c r="F1085" s="1">
        <v>0.0</v>
      </c>
      <c r="G1085" s="1">
        <v>62.1</v>
      </c>
      <c r="H1085" s="4">
        <v>0.0</v>
      </c>
      <c r="I1085" s="4">
        <v>0.0</v>
      </c>
      <c r="J1085" s="7">
        <v>0.0</v>
      </c>
      <c r="K1085" s="1">
        <v>14.3</v>
      </c>
    </row>
    <row r="1086">
      <c r="A1086" s="1" t="s">
        <v>200</v>
      </c>
      <c r="B1086" s="1">
        <v>2010.0</v>
      </c>
      <c r="C1086" s="1">
        <v>75.2</v>
      </c>
      <c r="D1086" s="1">
        <v>133.0</v>
      </c>
      <c r="E1086" s="1">
        <v>3.93</v>
      </c>
      <c r="F1086" s="1">
        <v>0.0</v>
      </c>
      <c r="G1086" s="1">
        <v>14.0</v>
      </c>
      <c r="H1086" s="1">
        <v>6.36</v>
      </c>
      <c r="I1086" s="4">
        <v>0.0</v>
      </c>
      <c r="J1086" s="7">
        <v>0.0</v>
      </c>
      <c r="K1086" s="1">
        <v>11.9</v>
      </c>
    </row>
    <row r="1087">
      <c r="A1087" s="1" t="s">
        <v>200</v>
      </c>
      <c r="B1087" s="1">
        <v>2011.0</v>
      </c>
      <c r="C1087" s="1">
        <v>75.4</v>
      </c>
      <c r="D1087" s="1">
        <v>131.0</v>
      </c>
      <c r="E1087" s="1">
        <v>3.94</v>
      </c>
      <c r="F1087" s="1">
        <v>0.0</v>
      </c>
      <c r="G1087" s="1">
        <v>14.7</v>
      </c>
      <c r="H1087" s="1">
        <v>6.2</v>
      </c>
      <c r="I1087" s="4">
        <v>0.0</v>
      </c>
      <c r="J1087" s="7">
        <v>0.0</v>
      </c>
      <c r="K1087" s="1">
        <v>12.0</v>
      </c>
    </row>
    <row r="1088">
      <c r="A1088" s="1" t="s">
        <v>200</v>
      </c>
      <c r="B1088" s="1">
        <v>2012.0</v>
      </c>
      <c r="C1088" s="1">
        <v>75.6</v>
      </c>
      <c r="D1088" s="1">
        <v>13.0</v>
      </c>
      <c r="E1088" s="1">
        <v>4.12</v>
      </c>
      <c r="F1088" s="1">
        <v>0.0</v>
      </c>
      <c r="G1088" s="1">
        <v>15.3</v>
      </c>
      <c r="H1088" s="1">
        <v>6.96</v>
      </c>
      <c r="I1088" s="4">
        <v>0.0</v>
      </c>
      <c r="J1088" s="7">
        <v>0.0</v>
      </c>
      <c r="K1088" s="1">
        <v>12.2</v>
      </c>
    </row>
    <row r="1089">
      <c r="A1089" s="1" t="s">
        <v>200</v>
      </c>
      <c r="B1089" s="1">
        <v>2013.0</v>
      </c>
      <c r="C1089" s="1">
        <v>75.7</v>
      </c>
      <c r="D1089" s="1">
        <v>129.0</v>
      </c>
      <c r="E1089" s="1">
        <v>4.0</v>
      </c>
      <c r="F1089" s="1">
        <v>0.0</v>
      </c>
      <c r="G1089" s="1">
        <v>16.0</v>
      </c>
      <c r="H1089" s="1">
        <v>7.17</v>
      </c>
      <c r="I1089" s="4">
        <v>0.0</v>
      </c>
      <c r="J1089" s="7">
        <v>0.0</v>
      </c>
      <c r="K1089" s="1">
        <v>12.3</v>
      </c>
    </row>
    <row r="1090">
      <c r="A1090" s="1" t="s">
        <v>200</v>
      </c>
      <c r="B1090" s="1">
        <v>2014.0</v>
      </c>
      <c r="C1090" s="1">
        <v>75.9</v>
      </c>
      <c r="D1090" s="1">
        <v>128.0</v>
      </c>
      <c r="E1090" s="1">
        <v>4.09</v>
      </c>
      <c r="F1090" s="1">
        <v>0.0</v>
      </c>
      <c r="G1090" s="1">
        <v>16.7</v>
      </c>
      <c r="H1090" s="1">
        <v>7.7</v>
      </c>
      <c r="I1090" s="4">
        <v>0.0</v>
      </c>
      <c r="J1090" s="7">
        <v>0.0</v>
      </c>
      <c r="K1090" s="1">
        <v>12.5</v>
      </c>
    </row>
    <row r="1091">
      <c r="A1091" s="1" t="s">
        <v>200</v>
      </c>
      <c r="B1091" s="1">
        <v>2015.0</v>
      </c>
      <c r="C1091" s="1">
        <v>76.0</v>
      </c>
      <c r="D1091" s="1">
        <v>127.0</v>
      </c>
      <c r="E1091" s="4">
        <v>0.0</v>
      </c>
      <c r="F1091" s="1">
        <v>0.0</v>
      </c>
      <c r="G1091" s="1">
        <v>17.5</v>
      </c>
      <c r="H1091" s="4">
        <v>0.0</v>
      </c>
      <c r="I1091" s="4">
        <v>0.0</v>
      </c>
      <c r="J1091" s="7">
        <v>0.0</v>
      </c>
      <c r="K1091" s="1">
        <v>12.6</v>
      </c>
    </row>
    <row r="1092">
      <c r="A1092" s="1" t="s">
        <v>201</v>
      </c>
      <c r="B1092" s="1">
        <v>2010.0</v>
      </c>
      <c r="C1092" s="1">
        <v>64.4</v>
      </c>
      <c r="D1092" s="1">
        <v>233.0</v>
      </c>
      <c r="E1092" s="1">
        <v>0.06</v>
      </c>
      <c r="F1092" s="1">
        <v>0.0</v>
      </c>
      <c r="G1092" s="1">
        <v>37.2</v>
      </c>
      <c r="H1092" s="1">
        <v>5.17</v>
      </c>
      <c r="I1092" s="4">
        <v>0.0</v>
      </c>
      <c r="J1092" s="7">
        <v>0.0</v>
      </c>
      <c r="K1092" s="1">
        <v>8.5</v>
      </c>
    </row>
    <row r="1093">
      <c r="A1093" s="1" t="s">
        <v>201</v>
      </c>
      <c r="B1093" s="1">
        <v>2011.0</v>
      </c>
      <c r="C1093" s="1">
        <v>64.6</v>
      </c>
      <c r="D1093" s="1">
        <v>234.0</v>
      </c>
      <c r="E1093" s="1">
        <v>0.04</v>
      </c>
      <c r="F1093" s="1">
        <v>0.0</v>
      </c>
      <c r="G1093" s="1">
        <v>37.9</v>
      </c>
      <c r="H1093" s="1">
        <v>5.4</v>
      </c>
      <c r="I1093" s="4">
        <v>0.0</v>
      </c>
      <c r="J1093" s="7">
        <v>0.0</v>
      </c>
      <c r="K1093" s="1">
        <v>8.6</v>
      </c>
    </row>
    <row r="1094">
      <c r="A1094" s="1" t="s">
        <v>201</v>
      </c>
      <c r="B1094" s="1">
        <v>2012.0</v>
      </c>
      <c r="C1094" s="1">
        <v>64.7</v>
      </c>
      <c r="D1094" s="1">
        <v>236.0</v>
      </c>
      <c r="E1094" s="1">
        <v>0.04</v>
      </c>
      <c r="F1094" s="1">
        <v>0.0</v>
      </c>
      <c r="G1094" s="1">
        <v>38.7</v>
      </c>
      <c r="H1094" s="1">
        <v>5.73</v>
      </c>
      <c r="I1094" s="4">
        <v>0.0</v>
      </c>
      <c r="J1094" s="7">
        <v>0.0</v>
      </c>
      <c r="K1094" s="1">
        <v>9.0</v>
      </c>
    </row>
    <row r="1095">
      <c r="A1095" s="1" t="s">
        <v>201</v>
      </c>
      <c r="B1095" s="1">
        <v>2013.0</v>
      </c>
      <c r="C1095" s="1">
        <v>65.4</v>
      </c>
      <c r="D1095" s="1">
        <v>226.0</v>
      </c>
      <c r="E1095" s="1">
        <v>0.04</v>
      </c>
      <c r="F1095" s="1">
        <v>0.0</v>
      </c>
      <c r="G1095" s="1">
        <v>39.6</v>
      </c>
      <c r="H1095" s="1">
        <v>5.78</v>
      </c>
      <c r="I1095" s="4">
        <v>0.0</v>
      </c>
      <c r="J1095" s="7">
        <v>0.0</v>
      </c>
      <c r="K1095" s="1">
        <v>9.0</v>
      </c>
    </row>
    <row r="1096">
      <c r="A1096" s="1" t="s">
        <v>201</v>
      </c>
      <c r="B1096" s="1">
        <v>2014.0</v>
      </c>
      <c r="C1096" s="1">
        <v>65.4</v>
      </c>
      <c r="D1096" s="1">
        <v>228.0</v>
      </c>
      <c r="E1096" s="1">
        <v>0.01</v>
      </c>
      <c r="F1096" s="1">
        <v>0.0</v>
      </c>
      <c r="G1096" s="1">
        <v>4.4</v>
      </c>
      <c r="H1096" s="1">
        <v>5.64</v>
      </c>
      <c r="I1096" s="4">
        <v>0.0</v>
      </c>
      <c r="J1096" s="7">
        <v>0.0</v>
      </c>
      <c r="K1096" s="1">
        <v>9.0</v>
      </c>
    </row>
    <row r="1097">
      <c r="A1097" s="1" t="s">
        <v>201</v>
      </c>
      <c r="B1097" s="1">
        <v>2015.0</v>
      </c>
      <c r="C1097" s="1">
        <v>65.7</v>
      </c>
      <c r="D1097" s="1">
        <v>224.0</v>
      </c>
      <c r="E1097" s="4">
        <v>0.0</v>
      </c>
      <c r="F1097" s="1">
        <v>0.0</v>
      </c>
      <c r="G1097" s="1">
        <v>41.3</v>
      </c>
      <c r="H1097" s="4">
        <v>0.0</v>
      </c>
      <c r="I1097" s="4">
        <v>0.0</v>
      </c>
      <c r="J1097" s="7">
        <v>0.0</v>
      </c>
      <c r="K1097" s="1">
        <v>9.0</v>
      </c>
    </row>
    <row r="1098">
      <c r="A1098" s="1" t="s">
        <v>202</v>
      </c>
      <c r="B1098" s="1">
        <v>2010.0</v>
      </c>
      <c r="C1098" s="1">
        <v>58.0</v>
      </c>
      <c r="D1098" s="1">
        <v>363.0</v>
      </c>
      <c r="E1098" s="1">
        <v>2.47</v>
      </c>
      <c r="F1098" s="1">
        <v>184.3649102</v>
      </c>
      <c r="G1098" s="1">
        <v>2.7</v>
      </c>
      <c r="H1098" s="1">
        <v>4.41</v>
      </c>
      <c r="I1098" s="1">
        <v>1463.213573</v>
      </c>
      <c r="J1098" s="2">
        <v>138533.0</v>
      </c>
      <c r="K1098" s="1">
        <v>11.8</v>
      </c>
    </row>
    <row r="1099">
      <c r="A1099" s="1" t="s">
        <v>202</v>
      </c>
      <c r="B1099" s="1">
        <v>2011.0</v>
      </c>
      <c r="C1099" s="1">
        <v>58.2</v>
      </c>
      <c r="D1099" s="1">
        <v>366.0</v>
      </c>
      <c r="E1099" s="1">
        <v>2.57</v>
      </c>
      <c r="F1099" s="1">
        <v>183.0461695</v>
      </c>
      <c r="G1099" s="1">
        <v>21.2</v>
      </c>
      <c r="H1099" s="1">
        <v>4.26</v>
      </c>
      <c r="I1099" s="1">
        <v>1644.619672</v>
      </c>
      <c r="J1099" s="2">
        <v>1.4264756E7</v>
      </c>
      <c r="K1099" s="1">
        <v>12.0</v>
      </c>
    </row>
    <row r="1100">
      <c r="A1100" s="1" t="s">
        <v>202</v>
      </c>
      <c r="B1100" s="1">
        <v>2012.0</v>
      </c>
      <c r="C1100" s="1">
        <v>59.2</v>
      </c>
      <c r="D1100" s="1">
        <v>349.0</v>
      </c>
      <c r="E1100" s="1">
        <v>2.59</v>
      </c>
      <c r="F1100" s="1">
        <v>196.9152496</v>
      </c>
      <c r="G1100" s="1">
        <v>21.7</v>
      </c>
      <c r="H1100" s="1">
        <v>4.91</v>
      </c>
      <c r="I1100" s="1">
        <v>1734.93612</v>
      </c>
      <c r="J1100" s="2">
        <v>1.4699937E7</v>
      </c>
      <c r="K1100" s="1">
        <v>12.3</v>
      </c>
    </row>
    <row r="1101">
      <c r="A1101" s="1" t="s">
        <v>202</v>
      </c>
      <c r="B1101" s="1">
        <v>2013.0</v>
      </c>
      <c r="C1101" s="1">
        <v>63.0</v>
      </c>
      <c r="D1101" s="1">
        <v>328.0</v>
      </c>
      <c r="E1101" s="1">
        <v>2.41</v>
      </c>
      <c r="F1101" s="1">
        <v>20.62306285</v>
      </c>
      <c r="G1101" s="1">
        <v>22.3</v>
      </c>
      <c r="H1101" s="1">
        <v>4.99</v>
      </c>
      <c r="I1101" s="1">
        <v>185.793359</v>
      </c>
      <c r="J1101" s="2">
        <v>1515321.0</v>
      </c>
      <c r="K1101" s="1">
        <v>12.5</v>
      </c>
    </row>
    <row r="1102">
      <c r="A1102" s="1" t="s">
        <v>202</v>
      </c>
      <c r="B1102" s="1">
        <v>2014.0</v>
      </c>
      <c r="C1102" s="1">
        <v>61.1</v>
      </c>
      <c r="D1102" s="1">
        <v>314.0</v>
      </c>
      <c r="E1102" s="1">
        <v>0.01</v>
      </c>
      <c r="F1102" s="1">
        <v>196.6675768</v>
      </c>
      <c r="G1102" s="1">
        <v>22.8</v>
      </c>
      <c r="H1102" s="1">
        <v>4.99</v>
      </c>
      <c r="I1102" s="1">
        <v>1738.8822</v>
      </c>
      <c r="J1102" s="2">
        <v>1562974.0</v>
      </c>
      <c r="K1102" s="1">
        <v>12.5</v>
      </c>
    </row>
    <row r="1103">
      <c r="A1103" s="1" t="s">
        <v>202</v>
      </c>
      <c r="B1103" s="1">
        <v>2015.0</v>
      </c>
      <c r="C1103" s="1">
        <v>61.8</v>
      </c>
      <c r="D1103" s="1">
        <v>33.0</v>
      </c>
      <c r="E1103" s="5">
        <f t="shared" ref="E1103:F1103" si="38">AVERAGE(E1098:E1102)</f>
        <v>2.01</v>
      </c>
      <c r="F1103" s="4">
        <f t="shared" si="38"/>
        <v>156.3233938</v>
      </c>
      <c r="G1103" s="1">
        <v>23.4</v>
      </c>
      <c r="H1103" s="5">
        <f>AVERAGE(H1098:H1102)</f>
        <v>4.712</v>
      </c>
      <c r="I1103" s="1">
        <v>1313.889646</v>
      </c>
      <c r="J1103" s="2">
        <v>161587.0</v>
      </c>
      <c r="K1103" s="1">
        <v>12.5</v>
      </c>
    </row>
    <row r="1104">
      <c r="A1104" s="1" t="s">
        <v>203</v>
      </c>
      <c r="B1104" s="1">
        <v>2010.0</v>
      </c>
      <c r="C1104" s="1">
        <v>52.4</v>
      </c>
      <c r="D1104" s="1">
        <v>527.0</v>
      </c>
      <c r="E1104" s="1">
        <v>5.21</v>
      </c>
      <c r="F1104" s="1">
        <v>53.30858081</v>
      </c>
      <c r="G1104" s="1">
        <v>29.4</v>
      </c>
      <c r="H1104" s="1">
        <v>5.37</v>
      </c>
      <c r="I1104" s="1">
        <v>713.63562</v>
      </c>
      <c r="J1104" s="2">
        <v>1486317.0</v>
      </c>
      <c r="K1104" s="1">
        <v>10.0</v>
      </c>
    </row>
    <row r="1105">
      <c r="A1105" s="1" t="s">
        <v>203</v>
      </c>
      <c r="B1105" s="1">
        <v>2011.0</v>
      </c>
      <c r="C1105" s="1">
        <v>54.9</v>
      </c>
      <c r="D1105" s="1">
        <v>464.0</v>
      </c>
      <c r="E1105" s="1">
        <v>6.0</v>
      </c>
      <c r="F1105" s="1">
        <v>63.75053034</v>
      </c>
      <c r="G1105" s="1">
        <v>29.9</v>
      </c>
      <c r="H1105" s="1">
        <v>6.31</v>
      </c>
      <c r="I1105" s="1">
        <v>839.927936</v>
      </c>
      <c r="J1105" s="2">
        <v>1.4386649E7</v>
      </c>
      <c r="K1105" s="1">
        <v>10.1</v>
      </c>
    </row>
    <row r="1106">
      <c r="A1106" s="1" t="s">
        <v>203</v>
      </c>
      <c r="B1106" s="1">
        <v>2012.0</v>
      </c>
      <c r="C1106" s="1">
        <v>56.6</v>
      </c>
      <c r="D1106" s="1">
        <v>429.0</v>
      </c>
      <c r="E1106" s="1">
        <v>6.09</v>
      </c>
      <c r="F1106" s="1">
        <v>92.60233636</v>
      </c>
      <c r="G1106" s="1">
        <v>3.3</v>
      </c>
      <c r="H1106" s="1">
        <v>6.69</v>
      </c>
      <c r="I1106" s="1">
        <v>955.648466</v>
      </c>
      <c r="J1106" s="2">
        <v>1471826.0</v>
      </c>
      <c r="K1106" s="1">
        <v>9.8</v>
      </c>
    </row>
    <row r="1107">
      <c r="A1107" s="1" t="s">
        <v>203</v>
      </c>
      <c r="B1107" s="1">
        <v>2013.0</v>
      </c>
      <c r="C1107" s="1">
        <v>58.0</v>
      </c>
      <c r="D1107" s="1">
        <v>399.0</v>
      </c>
      <c r="E1107" s="1">
        <v>6.39</v>
      </c>
      <c r="F1107" s="1">
        <v>10.66670728</v>
      </c>
      <c r="G1107" s="1">
        <v>3.8</v>
      </c>
      <c r="H1107" s="1">
        <v>6.88</v>
      </c>
      <c r="I1107" s="1">
        <v>111.227396</v>
      </c>
      <c r="J1107" s="2">
        <v>155456.0</v>
      </c>
      <c r="K1107" s="1">
        <v>10.4</v>
      </c>
    </row>
    <row r="1108">
      <c r="A1108" s="1" t="s">
        <v>203</v>
      </c>
      <c r="B1108" s="1">
        <v>2014.0</v>
      </c>
      <c r="C1108" s="1">
        <v>59.2</v>
      </c>
      <c r="D1108" s="1">
        <v>371.0</v>
      </c>
      <c r="E1108" s="1">
        <v>6.5</v>
      </c>
      <c r="F1108" s="1">
        <v>10.82259524</v>
      </c>
      <c r="G1108" s="1">
        <v>31.3</v>
      </c>
      <c r="H1108" s="1">
        <v>6.44</v>
      </c>
      <c r="I1108" s="1">
        <v>127.47462</v>
      </c>
      <c r="J1108" s="2">
        <v>1.5411675E7</v>
      </c>
      <c r="K1108" s="1">
        <v>10.3</v>
      </c>
    </row>
    <row r="1109">
      <c r="A1109" s="1" t="s">
        <v>203</v>
      </c>
      <c r="B1109" s="1">
        <v>2015.0</v>
      </c>
      <c r="C1109" s="1">
        <v>67.0</v>
      </c>
      <c r="D1109" s="1">
        <v>336.0</v>
      </c>
      <c r="E1109" s="5">
        <f t="shared" ref="E1109:F1109" si="39">AVERAGE(E1104:E1108)</f>
        <v>6.038</v>
      </c>
      <c r="F1109" s="4">
        <f t="shared" si="39"/>
        <v>46.23015001</v>
      </c>
      <c r="G1109" s="1">
        <v>31.8</v>
      </c>
      <c r="H1109" s="5">
        <f>AVERAGE(H1104:H1108)</f>
        <v>6.338</v>
      </c>
      <c r="I1109" s="1">
        <v>118.69383</v>
      </c>
      <c r="J1109" s="2">
        <v>1.5777451E7</v>
      </c>
      <c r="K1109" s="1">
        <v>10.3</v>
      </c>
    </row>
  </sheetData>
  <conditionalFormatting sqref="A2:K1109">
    <cfRule type="containsBlanks" dxfId="0" priority="1">
      <formula>LEN(TRIM(A2))=0</formula>
    </cfRule>
  </conditionalFormatting>
  <conditionalFormatting sqref="A1:K1109">
    <cfRule type="containsBlanks" dxfId="1" priority="2">
      <formula>LEN(TRIM(A1))=0</formula>
    </cfRule>
  </conditionalFormatting>
  <conditionalFormatting sqref="B1:B1108">
    <cfRule type="containsText" dxfId="0" priority="3" operator="containsText" text="201.">
      <formula>NOT(ISERROR(SEARCH(("201."),(B1))))</formula>
    </cfRule>
  </conditionalFormatting>
  <drawing r:id="rId1"/>
</worksheet>
</file>