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145" windowHeight="9555" activeTab="1"/>
  </bookViews>
  <sheets>
    <sheet name="Nerf-Synthetic" sheetId="1" r:id="rId1"/>
    <sheet name="Mip-36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<sst xmlns="http://schemas.openxmlformats.org/spreadsheetml/2006/main" count="118" uniqueCount="35">
  <si>
    <t>PSNR</t>
  </si>
  <si>
    <t>chair</t>
  </si>
  <si>
    <t>drums</t>
  </si>
  <si>
    <t>ficus</t>
  </si>
  <si>
    <t>hotdog</t>
  </si>
  <si>
    <t>lego</t>
  </si>
  <si>
    <t>materials</t>
  </si>
  <si>
    <t>mic</t>
  </si>
  <si>
    <t>ship</t>
  </si>
  <si>
    <t>Mean</t>
  </si>
  <si>
    <t>GOF</t>
  </si>
  <si>
    <t>2DGS</t>
  </si>
  <si>
    <t>3DGS</t>
  </si>
  <si>
    <t>Analytic-Splatting-stst</t>
  </si>
  <si>
    <t>Analytic-Splatting-mtmt</t>
  </si>
  <si>
    <t>Mip-Splatting-stmt</t>
  </si>
  <si>
    <t>30.4721412658691</t>
  </si>
  <si>
    <t>Mip-Splatting-mtmt</t>
  </si>
  <si>
    <t>Tri-MipRF-ms_blender</t>
  </si>
  <si>
    <t>Tri-MipRF</t>
  </si>
  <si>
    <t>Mip-NeRF</t>
  </si>
  <si>
    <t>SSIM</t>
  </si>
  <si>
    <t>LPIPS</t>
  </si>
  <si>
    <t>bicycle</t>
  </si>
  <si>
    <t>bonsai</t>
  </si>
  <si>
    <t>counter</t>
  </si>
  <si>
    <t>flowers</t>
  </si>
  <si>
    <t>garden</t>
  </si>
  <si>
    <t>kitchen</t>
  </si>
  <si>
    <t>room</t>
  </si>
  <si>
    <t>stump</t>
  </si>
  <si>
    <t>treehill</t>
  </si>
  <si>
    <t>Analytic-Splatting-stmt</t>
  </si>
  <si>
    <t>Analytic-Splatting-mtmt-r8</t>
  </si>
  <si>
    <t>Mip-Splatting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</si>
</sst>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5" borderId="1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2">
      <alignment vertical="center"/>
    </xf>
    <xf numFmtId="0" fontId="12" fillId="0" borderId="2">
      <alignment vertical="center"/>
    </xf>
    <xf numFmtId="0" fontId="13" fillId="0" borderId="3">
      <alignment vertical="center"/>
    </xf>
    <xf numFmtId="0" fontId="13" fillId="0" borderId="0">
      <alignment vertical="center"/>
    </xf>
    <xf numFmtId="0" fontId="14" fillId="6" borderId="4">
      <alignment vertical="center"/>
    </xf>
    <xf numFmtId="0" fontId="15" fillId="7" borderId="5">
      <alignment vertical="center"/>
    </xf>
    <xf numFmtId="0" fontId="16" fillId="7" borderId="4">
      <alignment vertical="center"/>
    </xf>
    <xf numFmtId="0" fontId="17" fillId="8" borderId="6">
      <alignment vertical="center"/>
    </xf>
    <xf numFmtId="0" fontId="18" fillId="0" borderId="7">
      <alignment vertical="center"/>
    </xf>
    <xf numFmtId="0" fontId="19" fillId="0" borderId="8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3" fillId="12" borderId="0">
      <alignment vertical="center"/>
    </xf>
    <xf numFmtId="0" fontId="24" fillId="13" borderId="0">
      <alignment vertical="center"/>
    </xf>
    <xf numFmtId="0" fontId="24" fillId="14" borderId="0">
      <alignment vertical="center"/>
    </xf>
    <xf numFmtId="0" fontId="23" fillId="15" borderId="0">
      <alignment vertical="center"/>
    </xf>
    <xf numFmtId="0" fontId="23" fillId="2" borderId="0">
      <alignment vertical="center"/>
    </xf>
    <xf numFmtId="0" fontId="24" fillId="16" borderId="0">
      <alignment vertical="center"/>
    </xf>
    <xf numFmtId="0" fontId="24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4" fillId="20" borderId="0">
      <alignment vertical="center"/>
    </xf>
    <xf numFmtId="0" fontId="24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3" fillId="34" borderId="0">
      <alignment vertical="center"/>
    </xf>
  </cellStyleXfs>
  <cellXfs count="2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33"/>
  <sheetViews>
    <sheetView zoomScale="67" zoomScaleNormal="67" topLeftCell="A2" workbookViewId="0">
      <selection activeCell="I35" sqref="I35"/>
    </sheetView>
  </sheetViews>
  <sheetFormatPr defaultColWidth="9" defaultRowHeight="13.5"/>
  <cols>
    <col min="1" max="1" width="33.0166666666667" style="20" customWidth="1"/>
    <col min="2" max="2" width="31.475" style="20" customWidth="1"/>
    <col min="3" max="3" width="29.1666666666667" style="20" customWidth="1"/>
    <col min="4" max="4" width="26.5416666666667" style="20" customWidth="1"/>
    <col min="5" max="5" width="27.1583333333333" style="20" customWidth="1"/>
    <col min="6" max="6" width="27.4666666666667" style="20" customWidth="1"/>
    <col min="7" max="7" width="26.225" style="20" customWidth="1"/>
    <col min="8" max="9" width="28.3833333333333" style="20" customWidth="1"/>
    <col min="10" max="10" width="21.2666666666667" style="20" customWidth="1"/>
    <col min="11" max="16384" width="9" style="20"/>
  </cols>
  <sheetData>
    <row r="1" ht="18.7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18.75" spans="1:10">
      <c r="A2" s="6" t="s">
        <v>10</v>
      </c>
      <c r="B2" s="21">
        <v>35.8197593688964</v>
      </c>
      <c r="C2" s="22">
        <v>26.1532573699951</v>
      </c>
      <c r="D2" s="22">
        <v>35.0400657653808</v>
      </c>
      <c r="E2" s="22">
        <v>37.2859535217285</v>
      </c>
      <c r="F2" s="22">
        <v>35.4369392395019</v>
      </c>
      <c r="G2" s="22">
        <v>30.0162258148193</v>
      </c>
      <c r="H2" s="22">
        <v>35.7209091186523</v>
      </c>
      <c r="I2" s="22">
        <v>30.5936183929443</v>
      </c>
      <c r="J2" s="6">
        <f>AVERAGE(B2:I2)</f>
        <v>33.2583410739898</v>
      </c>
    </row>
    <row r="3" ht="18.75" spans="1:10">
      <c r="A3" s="6" t="s">
        <v>11</v>
      </c>
      <c r="B3" s="22">
        <v>35.7573890686035</v>
      </c>
      <c r="C3" s="22">
        <v>26.8399906158447</v>
      </c>
      <c r="D3" s="22">
        <v>35.3792572021484</v>
      </c>
      <c r="E3" s="22">
        <v>37.3832168579101</v>
      </c>
      <c r="F3" s="22">
        <v>35.1017303466796</v>
      </c>
      <c r="G3" s="22">
        <v>29.7152290344238</v>
      </c>
      <c r="H3" s="22">
        <v>35.0741081237793</v>
      </c>
      <c r="I3" s="22">
        <v>30.6315288543701</v>
      </c>
      <c r="J3" s="6">
        <f t="shared" ref="J3:J10" si="0">AVERAGE(B3:I3)</f>
        <v>33.2353062629699</v>
      </c>
    </row>
    <row r="4" ht="18.75" spans="1:10">
      <c r="A4" s="6" t="s">
        <v>12</v>
      </c>
      <c r="B4" s="6"/>
      <c r="C4" s="6"/>
      <c r="D4" s="6"/>
      <c r="E4" s="6"/>
      <c r="F4" s="6"/>
      <c r="G4" s="6"/>
      <c r="H4" s="6"/>
      <c r="I4" s="6"/>
      <c r="J4" s="6"/>
    </row>
    <row r="5" ht="18.75" spans="1:10">
      <c r="A5" s="6" t="s">
        <v>13</v>
      </c>
      <c r="B5" s="6">
        <v>27.5585</v>
      </c>
      <c r="C5" s="6">
        <v>24.3408</v>
      </c>
      <c r="D5" s="6">
        <v>26.9288</v>
      </c>
      <c r="E5" s="6">
        <v>30.4476</v>
      </c>
      <c r="F5" s="6">
        <v>30.3714</v>
      </c>
      <c r="G5" s="6">
        <v>26.5163</v>
      </c>
      <c r="H5" s="6">
        <v>29.9512</v>
      </c>
      <c r="I5" s="6">
        <v>23.4815</v>
      </c>
      <c r="J5" s="6">
        <f t="shared" si="0"/>
        <v>27.4495125</v>
      </c>
    </row>
    <row r="6" ht="18.75" spans="1:10">
      <c r="A6" s="6" t="s">
        <v>14</v>
      </c>
      <c r="B6" s="6">
        <v>27.4598</v>
      </c>
      <c r="C6" s="6">
        <v>24.2438</v>
      </c>
      <c r="D6" s="6">
        <v>26.8689</v>
      </c>
      <c r="E6" s="6">
        <v>30.7715</v>
      </c>
      <c r="F6" s="6">
        <v>30.3534</v>
      </c>
      <c r="G6" s="6">
        <v>26.4864</v>
      </c>
      <c r="H6" s="6">
        <v>30.0495</v>
      </c>
      <c r="I6" s="6">
        <v>23.2257</v>
      </c>
      <c r="J6" s="6">
        <f t="shared" si="0"/>
        <v>27.432375</v>
      </c>
    </row>
    <row r="7" ht="18.75" spans="1:10">
      <c r="A7" s="6" t="s">
        <v>15</v>
      </c>
      <c r="B7" s="22">
        <v>36.0103111267089</v>
      </c>
      <c r="C7" s="22">
        <v>26.2249946594238</v>
      </c>
      <c r="D7" s="22">
        <v>35.1807518005371</v>
      </c>
      <c r="E7" s="22">
        <v>37.8675231933593</v>
      </c>
      <c r="F7" s="22">
        <v>35.9006996154785</v>
      </c>
      <c r="G7" s="22">
        <v>30.2809391021728</v>
      </c>
      <c r="H7" s="22">
        <v>35.672435760498</v>
      </c>
      <c r="I7" s="27" t="s">
        <v>16</v>
      </c>
      <c r="J7" s="6">
        <f t="shared" si="0"/>
        <v>33.8768078940255</v>
      </c>
    </row>
    <row r="8" ht="18.75" spans="1:10">
      <c r="A8" s="6" t="s">
        <v>17</v>
      </c>
      <c r="B8" s="22">
        <v>35.8847274780273</v>
      </c>
      <c r="C8" s="22">
        <v>26.2139797210693</v>
      </c>
      <c r="D8" s="22">
        <v>35.1577262878418</v>
      </c>
      <c r="E8" s="22">
        <v>37.9051055908203</v>
      </c>
      <c r="F8" s="22">
        <v>35.8832511901855</v>
      </c>
      <c r="G8" s="22">
        <v>30.2665081024169</v>
      </c>
      <c r="H8" s="22">
        <v>35.6357383728027</v>
      </c>
      <c r="I8" s="22">
        <v>30.5408267974853</v>
      </c>
      <c r="J8" s="6">
        <f t="shared" si="0"/>
        <v>33.4359829425811</v>
      </c>
    </row>
    <row r="9" ht="18.75" spans="1:10">
      <c r="A9" s="6" t="s">
        <v>18</v>
      </c>
      <c r="B9" s="22">
        <v>36.7608768272399</v>
      </c>
      <c r="C9" s="22">
        <v>28.2045533657073</v>
      </c>
      <c r="D9" s="22">
        <v>33.4076884841918</v>
      </c>
      <c r="E9" s="22">
        <v>39.5348759317398</v>
      </c>
      <c r="F9" s="22">
        <v>35.9419566726684</v>
      </c>
      <c r="G9" s="22">
        <v>32.0318982219696</v>
      </c>
      <c r="H9" s="22">
        <v>37.0724601984024</v>
      </c>
      <c r="I9" s="22">
        <v>33.8764238286018</v>
      </c>
      <c r="J9" s="6">
        <f t="shared" si="0"/>
        <v>34.6038416913151</v>
      </c>
    </row>
    <row r="10" ht="18.75" spans="1:10">
      <c r="A10" s="6" t="s">
        <v>19</v>
      </c>
      <c r="B10" s="22">
        <v>35.3271681785583</v>
      </c>
      <c r="C10" s="22">
        <v>26.2874362468719</v>
      </c>
      <c r="D10" s="22">
        <v>34.4070244598388</v>
      </c>
      <c r="E10" s="22">
        <v>38.0791564559936</v>
      </c>
      <c r="F10" s="22">
        <v>36.0914491653442</v>
      </c>
      <c r="G10" s="22">
        <v>30.6338680171966</v>
      </c>
      <c r="H10" s="22">
        <v>35.8326653289794</v>
      </c>
      <c r="I10" s="22">
        <v>30.6338680171966</v>
      </c>
      <c r="J10" s="6">
        <f t="shared" si="0"/>
        <v>33.4115794837474</v>
      </c>
    </row>
    <row r="11" ht="18.75" spans="1:10">
      <c r="A11" s="6" t="s">
        <v>20</v>
      </c>
      <c r="B11" s="6"/>
      <c r="C11" s="6"/>
      <c r="D11" s="6"/>
      <c r="E11" s="6"/>
      <c r="F11" s="6"/>
      <c r="G11" s="6"/>
      <c r="H11" s="6"/>
      <c r="I11" s="6"/>
      <c r="J11" s="6"/>
    </row>
    <row r="12" ht="18.75" spans="1:10">
      <c r="A12" s="9" t="s">
        <v>21</v>
      </c>
      <c r="B12" s="9" t="s">
        <v>1</v>
      </c>
      <c r="C12" s="9" t="s">
        <v>2</v>
      </c>
      <c r="D12" s="9" t="s">
        <v>3</v>
      </c>
      <c r="E12" s="9" t="s">
        <v>4</v>
      </c>
      <c r="F12" s="9" t="s">
        <v>5</v>
      </c>
      <c r="G12" s="9" t="s">
        <v>6</v>
      </c>
      <c r="H12" s="9" t="s">
        <v>7</v>
      </c>
      <c r="I12" s="9" t="s">
        <v>8</v>
      </c>
      <c r="J12" s="9" t="s">
        <v>9</v>
      </c>
    </row>
    <row r="13" ht="18.75" spans="1:10">
      <c r="A13" s="11" t="s">
        <v>10</v>
      </c>
      <c r="B13" s="23">
        <v>0.986858367919921</v>
      </c>
      <c r="C13" s="24">
        <v>0.955129384994506</v>
      </c>
      <c r="D13" s="24">
        <v>0.987681627273559</v>
      </c>
      <c r="E13" s="24">
        <v>0.984997391700744</v>
      </c>
      <c r="F13" s="24">
        <v>0.982304155826568</v>
      </c>
      <c r="G13" s="24">
        <v>0.960435688495636</v>
      </c>
      <c r="H13" s="24">
        <v>0.99192863702774</v>
      </c>
      <c r="I13" s="24">
        <v>0.903701484203338</v>
      </c>
      <c r="J13" s="11">
        <f>AVERAGE(B13:I13)</f>
        <v>0.969129592180252</v>
      </c>
    </row>
    <row r="14" ht="18.75" spans="1:10">
      <c r="A14" s="11" t="s">
        <v>11</v>
      </c>
      <c r="B14" s="23">
        <v>1.98685836791992</v>
      </c>
      <c r="C14" s="24">
        <v>1.95512938499451</v>
      </c>
      <c r="D14" s="24">
        <v>1.98768162727356</v>
      </c>
      <c r="E14" s="24">
        <v>1.98499739170074</v>
      </c>
      <c r="F14" s="24">
        <v>1.98230415582657</v>
      </c>
      <c r="G14" s="24">
        <v>1.96043568849564</v>
      </c>
      <c r="H14" s="24">
        <v>1.99192863702774</v>
      </c>
      <c r="I14" s="24">
        <v>1.90370148420334</v>
      </c>
      <c r="J14" s="11">
        <f>AVERAGE(B14:I14)</f>
        <v>1.96912959218025</v>
      </c>
    </row>
    <row r="15" ht="18.75" spans="1:10">
      <c r="A15" s="11" t="s">
        <v>12</v>
      </c>
      <c r="B15" s="11"/>
      <c r="C15" s="11"/>
      <c r="D15" s="11"/>
      <c r="E15" s="11"/>
      <c r="F15" s="11"/>
      <c r="G15" s="11"/>
      <c r="H15" s="11"/>
      <c r="I15" s="11"/>
      <c r="J15" s="11"/>
    </row>
    <row r="16" ht="18.75" spans="1:10">
      <c r="A16" s="11" t="s">
        <v>13</v>
      </c>
      <c r="B16" s="11">
        <v>0.9633</v>
      </c>
      <c r="C16" s="11">
        <v>0.9341</v>
      </c>
      <c r="D16" s="11">
        <v>0.9501</v>
      </c>
      <c r="E16" s="11">
        <v>0.959</v>
      </c>
      <c r="F16" s="11">
        <v>0.9592</v>
      </c>
      <c r="G16" s="11">
        <v>0.9375</v>
      </c>
      <c r="H16" s="11">
        <v>0.9812</v>
      </c>
      <c r="I16" s="11">
        <v>0.8198</v>
      </c>
      <c r="J16" s="11">
        <f t="shared" ref="J16:J21" si="1">AVERAGE(B16:I16)</f>
        <v>0.938025</v>
      </c>
    </row>
    <row r="17" ht="18.75" spans="1:10">
      <c r="A17" s="11" t="s">
        <v>14</v>
      </c>
      <c r="B17" s="11">
        <v>0.9632</v>
      </c>
      <c r="C17" s="11">
        <v>0.9334</v>
      </c>
      <c r="D17" s="11">
        <v>0.9498</v>
      </c>
      <c r="E17" s="11">
        <v>0.9596</v>
      </c>
      <c r="F17" s="11">
        <v>0.9589</v>
      </c>
      <c r="G17" s="11">
        <v>0.9372</v>
      </c>
      <c r="H17" s="11">
        <v>0.9828</v>
      </c>
      <c r="I17" s="11">
        <v>0.8127</v>
      </c>
      <c r="J17" s="11">
        <f t="shared" si="1"/>
        <v>0.9372</v>
      </c>
    </row>
    <row r="18" ht="18.75" spans="1:10">
      <c r="A18" s="11" t="s">
        <v>15</v>
      </c>
      <c r="B18" s="24">
        <v>0.987614572048187</v>
      </c>
      <c r="C18" s="24">
        <v>0.955164670944213</v>
      </c>
      <c r="D18" s="24">
        <v>0.98790693283081</v>
      </c>
      <c r="E18" s="24">
        <v>0.985977172851562</v>
      </c>
      <c r="F18" s="24">
        <v>0.983802497386932</v>
      </c>
      <c r="G18" s="24">
        <v>0.961893081665039</v>
      </c>
      <c r="H18" s="24">
        <v>0.99187833070755</v>
      </c>
      <c r="I18" s="24">
        <v>0.898553252220153</v>
      </c>
      <c r="J18" s="11">
        <f t="shared" si="1"/>
        <v>0.969098813831806</v>
      </c>
    </row>
    <row r="19" ht="18.75" spans="1:10">
      <c r="A19" s="11" t="s">
        <v>17</v>
      </c>
      <c r="B19" s="24">
        <v>0.987511992454528</v>
      </c>
      <c r="C19" s="24">
        <v>0.955022573471069</v>
      </c>
      <c r="D19" s="24">
        <v>0.987884521484375</v>
      </c>
      <c r="E19" s="24">
        <v>0.986141145229339</v>
      </c>
      <c r="F19" s="24">
        <v>0.98376441001892</v>
      </c>
      <c r="G19" s="24">
        <v>0.961832046508789</v>
      </c>
      <c r="H19" s="24">
        <v>0.991870939731597</v>
      </c>
      <c r="I19" s="24">
        <v>0.899191379547119</v>
      </c>
      <c r="J19" s="11">
        <f t="shared" si="1"/>
        <v>0.969152376055717</v>
      </c>
    </row>
    <row r="20" ht="18.75" spans="1:10">
      <c r="A20" s="11" t="s">
        <v>18</v>
      </c>
      <c r="B20" s="24">
        <v>0.9882270283252</v>
      </c>
      <c r="C20" s="24">
        <v>0.954470505788922</v>
      </c>
      <c r="D20" s="24">
        <v>0.984267923831939</v>
      </c>
      <c r="E20" s="24">
        <v>0.988427786529064</v>
      </c>
      <c r="F20" s="24">
        <v>0.984581724405288</v>
      </c>
      <c r="G20" s="24">
        <v>0.970541251674294</v>
      </c>
      <c r="H20" s="24">
        <v>0.990211932882666</v>
      </c>
      <c r="I20" s="24">
        <v>0.93590127646923</v>
      </c>
      <c r="J20" s="11">
        <f t="shared" si="1"/>
        <v>0.974578678738325</v>
      </c>
    </row>
    <row r="21" ht="18.75" spans="1:10">
      <c r="A21" s="11" t="s">
        <v>19</v>
      </c>
      <c r="B21" s="24">
        <v>0.982467831373214</v>
      </c>
      <c r="C21" s="24">
        <v>0.936514928042888</v>
      </c>
      <c r="D21" s="24">
        <v>0.982635824680328</v>
      </c>
      <c r="E21" s="24">
        <v>0.982852112948894</v>
      </c>
      <c r="F21" s="24">
        <v>0.980748959183693</v>
      </c>
      <c r="G21" s="24">
        <v>0.951407305300235</v>
      </c>
      <c r="H21" s="24">
        <v>0.989182607531547</v>
      </c>
      <c r="I21" s="24">
        <v>0.951407305300235</v>
      </c>
      <c r="J21" s="11">
        <f t="shared" si="1"/>
        <v>0.969652109295129</v>
      </c>
    </row>
    <row r="22" ht="18.75" spans="1:10">
      <c r="A22" s="11" t="s">
        <v>20</v>
      </c>
      <c r="B22" s="11"/>
      <c r="C22" s="11"/>
      <c r="D22" s="11"/>
      <c r="E22" s="11"/>
      <c r="F22" s="11"/>
      <c r="G22" s="11"/>
      <c r="H22" s="11"/>
      <c r="I22" s="11"/>
      <c r="J22" s="11"/>
    </row>
    <row r="23" ht="18.75" spans="1:10">
      <c r="A23" s="14" t="s">
        <v>22</v>
      </c>
      <c r="B23" s="14" t="s">
        <v>1</v>
      </c>
      <c r="C23" s="14" t="s">
        <v>2</v>
      </c>
      <c r="D23" s="14" t="s">
        <v>3</v>
      </c>
      <c r="E23" s="14" t="s">
        <v>4</v>
      </c>
      <c r="F23" s="14" t="s">
        <v>5</v>
      </c>
      <c r="G23" s="14" t="s">
        <v>6</v>
      </c>
      <c r="H23" s="14" t="s">
        <v>7</v>
      </c>
      <c r="I23" s="14" t="s">
        <v>8</v>
      </c>
      <c r="J23" s="14" t="s">
        <v>9</v>
      </c>
    </row>
    <row r="24" ht="18.75" spans="1:10">
      <c r="A24" s="16" t="s">
        <v>10</v>
      </c>
      <c r="B24" s="25">
        <v>0.013555372133851</v>
      </c>
      <c r="C24" s="26">
        <v>0.0380181483924388</v>
      </c>
      <c r="D24" s="26">
        <v>0.0118123115971684</v>
      </c>
      <c r="E24" s="26">
        <v>0.0213788654655218</v>
      </c>
      <c r="F24" s="26">
        <v>0.0170434471219778</v>
      </c>
      <c r="G24" s="26">
        <v>0.034085240215063</v>
      </c>
      <c r="H24" s="26">
        <v>0.00605061836540699</v>
      </c>
      <c r="I24" s="26">
        <v>0.106099933385849</v>
      </c>
      <c r="J24" s="16">
        <f>AVERAGE(B24:I24)</f>
        <v>0.0310054920846596</v>
      </c>
    </row>
    <row r="25" ht="18.75" spans="1:10">
      <c r="A25" s="16" t="s">
        <v>11</v>
      </c>
      <c r="B25" s="26">
        <v>0.0129212159663438</v>
      </c>
      <c r="C25" s="26">
        <v>0.0370178036391735</v>
      </c>
      <c r="D25" s="26">
        <v>0.0117376158013939</v>
      </c>
      <c r="E25" s="26">
        <v>0.0228452458977699</v>
      </c>
      <c r="F25" s="26">
        <v>0.0196562316268682</v>
      </c>
      <c r="G25" s="26">
        <v>0.0385945923626422</v>
      </c>
      <c r="H25" s="26">
        <v>0.00716967089101672</v>
      </c>
      <c r="I25" s="26">
        <v>0.109769344329833</v>
      </c>
      <c r="J25" s="16">
        <f t="shared" ref="J25:J32" si="2">AVERAGE(B25:I25)</f>
        <v>0.0324639650643802</v>
      </c>
    </row>
    <row r="26" ht="18.75" spans="1:10">
      <c r="A26" s="16" t="s">
        <v>12</v>
      </c>
      <c r="B26" s="16"/>
      <c r="C26" s="16"/>
      <c r="D26" s="16"/>
      <c r="E26" s="16"/>
      <c r="F26" s="16"/>
      <c r="G26" s="16"/>
      <c r="H26" s="16"/>
      <c r="I26" s="16"/>
      <c r="J26" s="16"/>
    </row>
    <row r="27" ht="18.75" spans="1:10">
      <c r="A27" s="16" t="s">
        <v>13</v>
      </c>
      <c r="B27" s="16">
        <v>0.02819</v>
      </c>
      <c r="C27" s="16">
        <v>0.05222</v>
      </c>
      <c r="D27" s="16">
        <v>0.03586</v>
      </c>
      <c r="E27" s="16">
        <v>0.0465</v>
      </c>
      <c r="F27" s="16">
        <v>0.03738</v>
      </c>
      <c r="G27" s="16">
        <v>0.05148</v>
      </c>
      <c r="H27" s="16">
        <v>0.01527</v>
      </c>
      <c r="I27" s="16">
        <v>0.16569</v>
      </c>
      <c r="J27" s="16">
        <f t="shared" si="2"/>
        <v>0.05407375</v>
      </c>
    </row>
    <row r="28" ht="18.75" spans="1:10">
      <c r="A28" s="16" t="s">
        <v>14</v>
      </c>
      <c r="B28" s="16">
        <v>0.02856</v>
      </c>
      <c r="C28" s="16">
        <v>0.05318</v>
      </c>
      <c r="D28" s="16">
        <v>0.03619</v>
      </c>
      <c r="E28" s="16">
        <v>0.04503</v>
      </c>
      <c r="F28" s="16">
        <v>0.03738</v>
      </c>
      <c r="G28" s="16">
        <v>0.05144</v>
      </c>
      <c r="H28" s="16">
        <v>0.01393</v>
      </c>
      <c r="I28" s="16">
        <v>0.1707</v>
      </c>
      <c r="J28" s="16">
        <f t="shared" si="2"/>
        <v>0.05455125</v>
      </c>
    </row>
    <row r="29" ht="18.75" spans="1:10">
      <c r="A29" s="16" t="s">
        <v>15</v>
      </c>
      <c r="B29" s="26">
        <v>0.0128288939595222</v>
      </c>
      <c r="C29" s="26">
        <v>0.0373778492212295</v>
      </c>
      <c r="D29" s="26">
        <v>0.0114363338798284</v>
      </c>
      <c r="E29" s="26">
        <v>0.0188017897307872</v>
      </c>
      <c r="F29" s="26">
        <v>0.0150901554152369</v>
      </c>
      <c r="G29" s="26">
        <v>0.0331742241978645</v>
      </c>
      <c r="H29" s="26">
        <v>0.00590688828378915</v>
      </c>
      <c r="I29" s="26">
        <v>0.108880683779716</v>
      </c>
      <c r="J29" s="16">
        <f t="shared" si="2"/>
        <v>0.0304371023084967</v>
      </c>
    </row>
    <row r="30" ht="18.75" spans="1:10">
      <c r="A30" s="16" t="s">
        <v>17</v>
      </c>
      <c r="B30" s="26">
        <v>0.0128279216587543</v>
      </c>
      <c r="C30" s="26">
        <v>0.0374677516520023</v>
      </c>
      <c r="D30" s="26">
        <v>0.0114347394555807</v>
      </c>
      <c r="E30" s="26">
        <v>0.018305467441678</v>
      </c>
      <c r="F30" s="26">
        <v>0.0149808498099446</v>
      </c>
      <c r="G30" s="26">
        <v>0.0329555310308933</v>
      </c>
      <c r="H30" s="26">
        <v>0.0058533470146358</v>
      </c>
      <c r="I30" s="26">
        <v>0.107669293880462</v>
      </c>
      <c r="J30" s="16">
        <f t="shared" si="2"/>
        <v>0.0301868627429939</v>
      </c>
    </row>
    <row r="31" ht="18.75" spans="1:10">
      <c r="A31" s="16" t="s">
        <v>18</v>
      </c>
      <c r="B31" s="26">
        <v>0.00742918984382413</v>
      </c>
      <c r="C31" s="26">
        <v>0.0318416100431932</v>
      </c>
      <c r="D31" s="26">
        <v>0.00877723095531109</v>
      </c>
      <c r="E31" s="26">
        <v>0.00739005552139133</v>
      </c>
      <c r="F31" s="26">
        <v>0.00617013730807229</v>
      </c>
      <c r="G31" s="26">
        <v>0.0167161175742512</v>
      </c>
      <c r="H31" s="26">
        <v>0.0062047700912808</v>
      </c>
      <c r="I31" s="26">
        <v>0.0349397552994196</v>
      </c>
      <c r="J31" s="16">
        <f t="shared" si="2"/>
        <v>0.014933608329593</v>
      </c>
    </row>
    <row r="32" ht="18.75" spans="1:10">
      <c r="A32" s="16" t="s">
        <v>19</v>
      </c>
      <c r="B32" s="26">
        <v>0.0114624826540239</v>
      </c>
      <c r="C32" s="26">
        <v>0.0568435438722372</v>
      </c>
      <c r="D32" s="26">
        <v>0.0132301741559058</v>
      </c>
      <c r="E32" s="26">
        <v>0.0140564673766493</v>
      </c>
      <c r="F32" s="26">
        <v>0.00808133084326982</v>
      </c>
      <c r="G32" s="26">
        <v>0.0309962828923016</v>
      </c>
      <c r="H32" s="26">
        <v>0.00812731551239267</v>
      </c>
      <c r="I32" s="26">
        <v>0.0309962828923016</v>
      </c>
      <c r="J32" s="16">
        <f t="shared" si="2"/>
        <v>0.0217242350248852</v>
      </c>
    </row>
    <row r="33" ht="18.75" spans="1:10">
      <c r="A33" s="16" t="s">
        <v>20</v>
      </c>
      <c r="B33" s="16"/>
      <c r="C33" s="16"/>
      <c r="D33" s="16"/>
      <c r="E33" s="16"/>
      <c r="F33" s="16"/>
      <c r="G33" s="16"/>
      <c r="H33" s="16"/>
      <c r="I33" s="16"/>
      <c r="J33" s="1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27"/>
  <sheetViews>
    <sheetView tabSelected="1" zoomScale="63" zoomScaleNormal="63" workbookViewId="0">
      <selection activeCell="D17" sqref="D17"/>
    </sheetView>
  </sheetViews>
  <sheetFormatPr defaultColWidth="9" defaultRowHeight="18.75"/>
  <cols>
    <col min="1" max="1" width="35.625" style="2" customWidth="1"/>
    <col min="2" max="2" width="28.875" style="3" customWidth="1"/>
    <col min="3" max="3" width="27.875" style="3" customWidth="1"/>
    <col min="4" max="4" width="25.875" style="3" customWidth="1"/>
    <col min="5" max="5" width="28.125" style="3" customWidth="1"/>
    <col min="6" max="6" width="27.375" style="3" customWidth="1"/>
    <col min="7" max="7" width="27.25" style="3" customWidth="1"/>
    <col min="8" max="8" width="25.625" style="3" customWidth="1"/>
    <col min="9" max="10" width="26.625" style="3" customWidth="1"/>
    <col min="11" max="11" width="18.05" style="3" customWidth="1"/>
    <col min="12" max="16384" width="9" style="3"/>
  </cols>
  <sheetData>
    <row r="1" s="1" customFormat="1" spans="1:11">
      <c r="A1" s="4" t="s">
        <v>0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9</v>
      </c>
    </row>
    <row r="2" spans="1:11">
      <c r="A2" s="6" t="s">
        <v>10</v>
      </c>
      <c r="B2" s="7">
        <v>25.4574661254882</v>
      </c>
      <c r="C2" s="7">
        <v>31.574420928955</v>
      </c>
      <c r="D2" s="7">
        <v>28.6899833679199</v>
      </c>
      <c r="E2" s="7">
        <v>21.729658126831</v>
      </c>
      <c r="F2" s="7">
        <v>27.3095245361328</v>
      </c>
      <c r="G2" s="7">
        <v>30.7417068481445</v>
      </c>
      <c r="H2" s="7">
        <v>30.3436374664306</v>
      </c>
      <c r="I2" s="7">
        <v>26.9621295928955</v>
      </c>
      <c r="J2" s="7">
        <v>22.4397239685058</v>
      </c>
      <c r="K2" s="8">
        <f>AVERAGE(B2:J2)</f>
        <v>27.249805662367</v>
      </c>
    </row>
    <row r="3" spans="1:11">
      <c r="A3" s="6" t="s">
        <v>11</v>
      </c>
      <c r="B3" s="7">
        <v>24.7305965423584</v>
      </c>
      <c r="C3" s="7">
        <v>31.2091827392578</v>
      </c>
      <c r="D3" s="7">
        <v>28.0375423431396</v>
      </c>
      <c r="E3" s="7">
        <v>21.0740795135498</v>
      </c>
      <c r="F3" s="7">
        <v>26.5813732147216</v>
      </c>
      <c r="G3" s="7">
        <v>30.2739219665527</v>
      </c>
      <c r="H3" s="7">
        <v>30.6457366943359</v>
      </c>
      <c r="I3" s="7">
        <v>26.0858421325683</v>
      </c>
      <c r="J3" s="7">
        <v>22.3178939819335</v>
      </c>
      <c r="K3" s="8">
        <f t="shared" ref="K3:K8" si="0">AVERAGE(B3:J3)</f>
        <v>26.7729076809353</v>
      </c>
    </row>
    <row r="4" spans="1:11">
      <c r="A4" s="6" t="s">
        <v>12</v>
      </c>
      <c r="B4" s="7">
        <v>25.5924682617187</v>
      </c>
      <c r="C4" s="7">
        <v>32.0457496643066</v>
      </c>
      <c r="D4" s="7">
        <v>29.252248764038</v>
      </c>
      <c r="E4" s="7">
        <v>21.5746269226074</v>
      </c>
      <c r="F4" s="7">
        <v>27.1517543792724</v>
      </c>
      <c r="G4" s="7">
        <v>30.7884941101074</v>
      </c>
      <c r="H4" s="7">
        <v>32.2801933288574</v>
      </c>
      <c r="I4" s="7">
        <v>27.0432033538818</v>
      </c>
      <c r="J4" s="7">
        <v>23.4909610748291</v>
      </c>
      <c r="K4" s="8">
        <f t="shared" si="0"/>
        <v>27.6910777621799</v>
      </c>
    </row>
    <row r="5" spans="1:11">
      <c r="A5" s="6" t="s">
        <v>13</v>
      </c>
      <c r="B5" s="8">
        <v>25.1106</v>
      </c>
      <c r="C5" s="8">
        <v>32.3808</v>
      </c>
      <c r="D5" s="8">
        <v>29.0482</v>
      </c>
      <c r="E5" s="8">
        <v>21.5381</v>
      </c>
      <c r="F5" s="8">
        <v>27.2519</v>
      </c>
      <c r="G5" s="8">
        <v>31.429</v>
      </c>
      <c r="H5" s="8">
        <v>31.6106</v>
      </c>
      <c r="I5" s="8">
        <v>26.528</v>
      </c>
      <c r="J5" s="8">
        <v>22.5169</v>
      </c>
      <c r="K5" s="8">
        <f t="shared" si="0"/>
        <v>27.4904555555556</v>
      </c>
    </row>
    <row r="6" spans="1:11">
      <c r="A6" s="6" t="s">
        <v>32</v>
      </c>
      <c r="B6" s="8">
        <v>27.2645</v>
      </c>
      <c r="C6" s="8">
        <v>33.8907</v>
      </c>
      <c r="D6" s="8">
        <v>30.6574</v>
      </c>
      <c r="E6" s="8">
        <v>23.824</v>
      </c>
      <c r="F6" s="8">
        <v>29.4801</v>
      </c>
      <c r="G6" s="8">
        <v>33.8752</v>
      </c>
      <c r="H6" s="8">
        <v>33.6528</v>
      </c>
      <c r="I6" s="8">
        <v>27.7608</v>
      </c>
      <c r="J6" s="8">
        <v>24.0417</v>
      </c>
      <c r="K6" s="8">
        <f t="shared" si="0"/>
        <v>29.3830222222222</v>
      </c>
    </row>
    <row r="7" spans="1:11">
      <c r="A7" s="6" t="s">
        <v>33</v>
      </c>
      <c r="B7" s="8">
        <v>29.8437</v>
      </c>
      <c r="C7" s="8">
        <v>33.3308</v>
      </c>
      <c r="D7" s="8">
        <v>30.87</v>
      </c>
      <c r="E7" s="8">
        <v>28.5681</v>
      </c>
      <c r="F7" s="8">
        <v>32.1917</v>
      </c>
      <c r="G7" s="8">
        <v>33.4553</v>
      </c>
      <c r="H7" s="8">
        <v>33.3341</v>
      </c>
      <c r="I7" s="8">
        <v>31.4931</v>
      </c>
      <c r="J7" s="8">
        <v>26.1357</v>
      </c>
      <c r="K7" s="8">
        <f t="shared" si="0"/>
        <v>31.0247222222222</v>
      </c>
    </row>
    <row r="8" spans="1:11">
      <c r="A8" s="6" t="s">
        <v>34</v>
      </c>
      <c r="B8" s="7">
        <v>25.9503860473632</v>
      </c>
      <c r="C8" s="7">
        <v>32.2085762023925</v>
      </c>
      <c r="D8" s="7">
        <v>29.3650817871093</v>
      </c>
      <c r="E8" s="7">
        <v>22.0950603485107</v>
      </c>
      <c r="F8" s="7">
        <v>27.7708282470703</v>
      </c>
      <c r="G8" s="7">
        <v>31.3617858886718</v>
      </c>
      <c r="H8" s="7">
        <v>31.7595710754394</v>
      </c>
      <c r="I8" s="7">
        <v>27.2142944335937</v>
      </c>
      <c r="J8" s="7">
        <v>22.6152820587158</v>
      </c>
      <c r="K8" s="8">
        <f t="shared" si="0"/>
        <v>27.8156517876519</v>
      </c>
    </row>
    <row r="9" spans="1:11">
      <c r="A9" s="6" t="s">
        <v>20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9" t="s">
        <v>21</v>
      </c>
      <c r="B10" s="10" t="s">
        <v>23</v>
      </c>
      <c r="C10" s="10" t="s">
        <v>24</v>
      </c>
      <c r="D10" s="10" t="s">
        <v>25</v>
      </c>
      <c r="E10" s="10" t="s">
        <v>26</v>
      </c>
      <c r="F10" s="10" t="s">
        <v>27</v>
      </c>
      <c r="G10" s="10" t="s">
        <v>28</v>
      </c>
      <c r="H10" s="10" t="s">
        <v>29</v>
      </c>
      <c r="I10" s="10" t="s">
        <v>30</v>
      </c>
      <c r="J10" s="10" t="s">
        <v>31</v>
      </c>
      <c r="K10" s="10" t="s">
        <v>9</v>
      </c>
    </row>
    <row r="11" spans="1:11">
      <c r="A11" s="11" t="s">
        <v>10</v>
      </c>
      <c r="B11" s="12">
        <v>0.787132561206817</v>
      </c>
      <c r="C11" s="12">
        <v>0.937055647373199</v>
      </c>
      <c r="D11" s="12">
        <v>0.902082741260528</v>
      </c>
      <c r="E11" s="12">
        <v>0.637922704219818</v>
      </c>
      <c r="F11" s="12">
        <v>0.867443621158599</v>
      </c>
      <c r="G11" s="12">
        <v>0.916615426540374</v>
      </c>
      <c r="H11" s="12">
        <v>0.910198390483856</v>
      </c>
      <c r="I11" s="12">
        <v>0.793314218521118</v>
      </c>
      <c r="J11" s="12">
        <v>0.642686128616333</v>
      </c>
      <c r="K11" s="13">
        <f>AVERAGE(B11:J11)</f>
        <v>0.821605715486738</v>
      </c>
    </row>
    <row r="12" spans="1:11">
      <c r="A12" s="11" t="s">
        <v>11</v>
      </c>
      <c r="B12" s="12">
        <v>0.731323838233947</v>
      </c>
      <c r="C12" s="12">
        <v>0.928681135177612</v>
      </c>
      <c r="D12" s="12">
        <v>0.889750599861145</v>
      </c>
      <c r="E12" s="12">
        <v>0.572486460208892</v>
      </c>
      <c r="F12" s="12">
        <v>0.838069260120391</v>
      </c>
      <c r="G12" s="12">
        <v>0.913976311683654</v>
      </c>
      <c r="H12" s="12">
        <v>0.90512067079544</v>
      </c>
      <c r="I12" s="12">
        <v>0.753614664077758</v>
      </c>
      <c r="J12" s="12">
        <v>0.616694688796997</v>
      </c>
      <c r="K12" s="13">
        <f t="shared" ref="K12:K17" si="1">AVERAGE(B12:J12)</f>
        <v>0.794413069883982</v>
      </c>
    </row>
    <row r="13" spans="1:11">
      <c r="A13" s="11" t="s">
        <v>12</v>
      </c>
      <c r="B13" s="12">
        <v>0.765791296958923</v>
      </c>
      <c r="C13" s="12">
        <v>0.93594205379486</v>
      </c>
      <c r="D13" s="12">
        <v>0.901798129081726</v>
      </c>
      <c r="E13" s="12">
        <v>0.603488981723785</v>
      </c>
      <c r="F13" s="12">
        <v>0.850913047790527</v>
      </c>
      <c r="G13" s="12">
        <v>0.923683166503906</v>
      </c>
      <c r="H13" s="12">
        <v>0.918697535991668</v>
      </c>
      <c r="I13" s="12">
        <v>0.77693110704422</v>
      </c>
      <c r="J13" s="12">
        <v>0.651296734809875</v>
      </c>
      <c r="K13" s="13">
        <f t="shared" si="1"/>
        <v>0.814282450411054</v>
      </c>
    </row>
    <row r="14" spans="1:11">
      <c r="A14" s="11" t="s">
        <v>13</v>
      </c>
      <c r="B14" s="13">
        <v>0.7601</v>
      </c>
      <c r="C14" s="13">
        <v>0.941</v>
      </c>
      <c r="D14" s="13">
        <v>0.9071</v>
      </c>
      <c r="E14" s="13">
        <v>0.6041</v>
      </c>
      <c r="F14" s="13">
        <v>0.8612</v>
      </c>
      <c r="G14" s="13">
        <v>0.9258</v>
      </c>
      <c r="H14" s="13">
        <v>0.9187</v>
      </c>
      <c r="I14" s="13">
        <v>0.7672</v>
      </c>
      <c r="J14" s="13">
        <v>0.6313</v>
      </c>
      <c r="K14" s="13">
        <f t="shared" si="1"/>
        <v>0.812944444444444</v>
      </c>
    </row>
    <row r="15" spans="1:11">
      <c r="A15" s="11" t="s">
        <v>32</v>
      </c>
      <c r="B15" s="13">
        <v>0.8509</v>
      </c>
      <c r="C15" s="13">
        <v>0.9717</v>
      </c>
      <c r="D15" s="13">
        <v>0.9455</v>
      </c>
      <c r="E15" s="13">
        <v>0.7336</v>
      </c>
      <c r="F15" s="13">
        <v>0.9224</v>
      </c>
      <c r="G15" s="13">
        <v>0.9727</v>
      </c>
      <c r="H15" s="13">
        <v>0.9669</v>
      </c>
      <c r="I15" s="13">
        <v>0.8264</v>
      </c>
      <c r="J15" s="13">
        <v>0.7309</v>
      </c>
      <c r="K15" s="13">
        <f t="shared" si="1"/>
        <v>0.880111111111111</v>
      </c>
    </row>
    <row r="16" spans="1:11">
      <c r="A16" s="11" t="s">
        <v>33</v>
      </c>
      <c r="B16" s="13">
        <v>0.9405</v>
      </c>
      <c r="C16" s="13">
        <v>0.9725</v>
      </c>
      <c r="D16" s="13">
        <v>0.9548</v>
      </c>
      <c r="E16" s="13">
        <v>0.8981</v>
      </c>
      <c r="F16" s="13">
        <v>0.9652</v>
      </c>
      <c r="G16" s="13">
        <v>0.9731</v>
      </c>
      <c r="H16" s="13">
        <v>0.9713</v>
      </c>
      <c r="I16" s="13">
        <v>0.9334</v>
      </c>
      <c r="J16" s="13">
        <v>0.8654</v>
      </c>
      <c r="K16" s="13">
        <f t="shared" si="1"/>
        <v>0.941588888888889</v>
      </c>
    </row>
    <row r="17" spans="1:11">
      <c r="A17" s="11" t="s">
        <v>34</v>
      </c>
      <c r="B17" s="12">
        <v>0.804376125335693</v>
      </c>
      <c r="C17" s="12">
        <v>0.950879395008087</v>
      </c>
      <c r="D17" s="12">
        <v>0.920592665672302</v>
      </c>
      <c r="E17" s="12">
        <v>0.656901121139526</v>
      </c>
      <c r="F17" s="12">
        <v>0.881878197193145</v>
      </c>
      <c r="G17" s="12">
        <v>0.931291759014129</v>
      </c>
      <c r="H17" s="12">
        <v>0.932675182819366</v>
      </c>
      <c r="I17" s="12">
        <v>0.801906764507293</v>
      </c>
      <c r="J17" s="12">
        <v>0.656005978584289</v>
      </c>
      <c r="K17" s="13">
        <f t="shared" si="1"/>
        <v>0.837389687697092</v>
      </c>
    </row>
    <row r="18" spans="1:11">
      <c r="A18" s="11" t="s">
        <v>20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>
      <c r="A19" s="14" t="s">
        <v>22</v>
      </c>
      <c r="B19" s="15" t="s">
        <v>23</v>
      </c>
      <c r="C19" s="15" t="s">
        <v>24</v>
      </c>
      <c r="D19" s="15" t="s">
        <v>25</v>
      </c>
      <c r="E19" s="15" t="s">
        <v>26</v>
      </c>
      <c r="F19" s="15" t="s">
        <v>27</v>
      </c>
      <c r="G19" s="15" t="s">
        <v>28</v>
      </c>
      <c r="H19" s="15" t="s">
        <v>29</v>
      </c>
      <c r="I19" s="15" t="s">
        <v>30</v>
      </c>
      <c r="J19" s="15" t="s">
        <v>31</v>
      </c>
      <c r="K19" s="15" t="s">
        <v>9</v>
      </c>
    </row>
    <row r="20" spans="1:11">
      <c r="A20" s="16" t="s">
        <v>10</v>
      </c>
      <c r="B20" s="17">
        <v>0.180700451135635</v>
      </c>
      <c r="C20" s="17">
        <v>0.199159100651741</v>
      </c>
      <c r="D20" s="17">
        <v>0.203284323215484</v>
      </c>
      <c r="E20" s="17">
        <v>0.279843270778656</v>
      </c>
      <c r="F20" s="17">
        <v>0.107516266405582</v>
      </c>
      <c r="G20" s="17">
        <v>0.136701583862304</v>
      </c>
      <c r="H20" s="17">
        <v>0.219759494066238</v>
      </c>
      <c r="I20" s="17">
        <v>0.195684343576431</v>
      </c>
      <c r="J20" s="17">
        <v>0.279229789972305</v>
      </c>
      <c r="K20" s="19">
        <f>AVERAGE(B20:J20)</f>
        <v>0.200208735962708</v>
      </c>
    </row>
    <row r="21" spans="1:11">
      <c r="A21" s="16" t="s">
        <v>11</v>
      </c>
      <c r="B21" s="17">
        <v>0.272745877504348</v>
      </c>
      <c r="C21" s="17">
        <v>0.229171082377433</v>
      </c>
      <c r="D21" s="17">
        <v>0.23263669013977</v>
      </c>
      <c r="E21" s="17">
        <v>0.376673400402069</v>
      </c>
      <c r="F21" s="17">
        <v>0.148570492863655</v>
      </c>
      <c r="G21" s="17">
        <v>0.148028522729873</v>
      </c>
      <c r="H21" s="17">
        <v>0.245430186390876</v>
      </c>
      <c r="I21" s="17">
        <v>0.261841654777526</v>
      </c>
      <c r="J21" s="17">
        <v>0.378155261278152</v>
      </c>
      <c r="K21" s="19">
        <f t="shared" ref="K21:K26" si="2">AVERAGE(B21:J21)</f>
        <v>0.254805907607078</v>
      </c>
    </row>
    <row r="22" spans="1:11">
      <c r="A22" s="16" t="s">
        <v>12</v>
      </c>
      <c r="B22" s="18">
        <v>0.222692504525184</v>
      </c>
      <c r="C22" s="17">
        <v>0.205444067716598</v>
      </c>
      <c r="D22" s="17">
        <v>0.19367641210556</v>
      </c>
      <c r="E22" s="17">
        <v>0.345660418272018</v>
      </c>
      <c r="F22" s="17">
        <v>0.129242405295372</v>
      </c>
      <c r="G22" s="17">
        <v>0.125579521059989</v>
      </c>
      <c r="H22" s="17">
        <v>0.220269352197647</v>
      </c>
      <c r="I22" s="17">
        <v>0.227337092161178</v>
      </c>
      <c r="J22" s="17">
        <v>0.328882545232772</v>
      </c>
      <c r="K22" s="19">
        <f t="shared" si="2"/>
        <v>0.222087146507369</v>
      </c>
    </row>
    <row r="23" spans="1:11">
      <c r="A23" s="16" t="s">
        <v>13</v>
      </c>
      <c r="B23" s="19">
        <v>0.21223</v>
      </c>
      <c r="C23" s="19">
        <v>0.20792</v>
      </c>
      <c r="D23" s="19">
        <v>0.20234</v>
      </c>
      <c r="E23" s="19">
        <v>0.33864</v>
      </c>
      <c r="F23" s="19">
        <v>0.11016</v>
      </c>
      <c r="G23" s="19">
        <v>0.12776</v>
      </c>
      <c r="H23" s="19">
        <v>0.22249</v>
      </c>
      <c r="I23" s="19">
        <v>0.21968</v>
      </c>
      <c r="J23" s="19">
        <v>0.32732</v>
      </c>
      <c r="K23" s="19">
        <f t="shared" si="2"/>
        <v>0.218726666666667</v>
      </c>
    </row>
    <row r="24" spans="1:11">
      <c r="A24" s="16" t="s">
        <v>32</v>
      </c>
      <c r="B24" s="19">
        <v>0.1214</v>
      </c>
      <c r="C24" s="19">
        <v>0.03751</v>
      </c>
      <c r="D24" s="19">
        <v>0.05804</v>
      </c>
      <c r="E24" s="19">
        <v>0.2329</v>
      </c>
      <c r="F24" s="19">
        <v>0.05629</v>
      </c>
      <c r="G24" s="19">
        <v>0.02894</v>
      </c>
      <c r="H24" s="19">
        <v>0.0474</v>
      </c>
      <c r="I24" s="19">
        <v>0.14313</v>
      </c>
      <c r="J24" s="19">
        <v>0.22784</v>
      </c>
      <c r="K24" s="19">
        <f t="shared" si="2"/>
        <v>0.105938888888889</v>
      </c>
    </row>
    <row r="25" spans="1:11">
      <c r="A25" s="16" t="s">
        <v>33</v>
      </c>
      <c r="B25" s="19">
        <v>0.04792</v>
      </c>
      <c r="C25" s="19">
        <v>0.02987</v>
      </c>
      <c r="D25" s="19">
        <v>0.04481</v>
      </c>
      <c r="E25" s="19">
        <v>0.09784</v>
      </c>
      <c r="F25" s="19">
        <v>0.02665</v>
      </c>
      <c r="G25" s="19">
        <v>0.02926</v>
      </c>
      <c r="H25" s="19">
        <v>0.03377</v>
      </c>
      <c r="I25" s="19">
        <v>0.06236</v>
      </c>
      <c r="J25" s="19">
        <v>0.14302</v>
      </c>
      <c r="K25" s="19">
        <f t="shared" si="2"/>
        <v>0.0572777777777778</v>
      </c>
    </row>
    <row r="26" spans="1:11">
      <c r="A26" s="16" t="s">
        <v>34</v>
      </c>
      <c r="B26" s="17">
        <v>0.161824911832809</v>
      </c>
      <c r="C26" s="17">
        <v>0.158358812332153</v>
      </c>
      <c r="D26" s="17">
        <v>0.165253639221191</v>
      </c>
      <c r="E26" s="17">
        <v>0.26533031463623</v>
      </c>
      <c r="F26" s="17">
        <v>0.0924516394734382</v>
      </c>
      <c r="G26" s="17">
        <v>0.110427476465702</v>
      </c>
      <c r="H26" s="17">
        <v>0.175559356808662</v>
      </c>
      <c r="I26" s="17">
        <v>0.180618554353714</v>
      </c>
      <c r="J26" s="17">
        <v>0.26994714140892</v>
      </c>
      <c r="K26" s="19">
        <f t="shared" si="2"/>
        <v>0.175530205170313</v>
      </c>
    </row>
    <row r="27" spans="1:11">
      <c r="A27" s="16" t="s">
        <v>20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Nerf-Synthetic</vt:lpstr>
      <vt:lpstr>Mip-360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残生梦、</dc:creator>
  <cp:lastModifiedBy>饶欣瑶</cp:lastModifiedBy>
  <dcterms:created xsi:type="dcterms:W3CDTF">2023-05-12T11:15:00Z</dcterms:created>
  <dcterms:modified xsi:type="dcterms:W3CDTF">2025-10-23T04:16:45Z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2052-12.1.0.23122</vt:lpwstr>
  </property>
  <property fmtid="{D5CDD505-2E9C-101B-9397-08002B2CF9AE}" pid="3" name="ICV">
    <vt:lpwstr>CC89AB8139504ABF9489E93C0251C96A_12</vt:lpwstr>
  </property>
</Properties>
</file>