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780" windowHeight="11895"/>
  </bookViews>
  <sheets>
    <sheet name="Sheet2" sheetId="2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AN218" i="2"/>
  <c r="AL218"/>
  <c r="AO218" s="1"/>
  <c r="AK218"/>
  <c r="AL217"/>
  <c r="AN217" s="1"/>
  <c r="AK217"/>
  <c r="AN216"/>
  <c r="AL216"/>
  <c r="AO216" s="1"/>
  <c r="AK216"/>
  <c r="AL215"/>
  <c r="AN215" s="1"/>
  <c r="AK215"/>
  <c r="AN214"/>
  <c r="AL214"/>
  <c r="AO214" s="1"/>
  <c r="AK214"/>
  <c r="AL213"/>
  <c r="AN213" s="1"/>
  <c r="AK213"/>
  <c r="AN212"/>
  <c r="AL212"/>
  <c r="AO212" s="1"/>
  <c r="AK212"/>
  <c r="AL211"/>
  <c r="AN211" s="1"/>
  <c r="AK211"/>
  <c r="AN210"/>
  <c r="AL210"/>
  <c r="AO210" s="1"/>
  <c r="AK210"/>
  <c r="AL209"/>
  <c r="AN209" s="1"/>
  <c r="AK209"/>
  <c r="AN208"/>
  <c r="AL208"/>
  <c r="AO208" s="1"/>
  <c r="AK208"/>
  <c r="AL207"/>
  <c r="AN207" s="1"/>
  <c r="AK207"/>
  <c r="AN206"/>
  <c r="AL206"/>
  <c r="AO206" s="1"/>
  <c r="AK206"/>
  <c r="AL205"/>
  <c r="AN205" s="1"/>
  <c r="AK205"/>
  <c r="AN204"/>
  <c r="AL204"/>
  <c r="AO204" s="1"/>
  <c r="AK204"/>
  <c r="AL203"/>
  <c r="AN203" s="1"/>
  <c r="AK203"/>
  <c r="AN202"/>
  <c r="AL202"/>
  <c r="AO202" s="1"/>
  <c r="AK202"/>
  <c r="AL201"/>
  <c r="AN201" s="1"/>
  <c r="AK201"/>
  <c r="AN200"/>
  <c r="AL200"/>
  <c r="AO200" s="1"/>
  <c r="AK200"/>
  <c r="AL199"/>
  <c r="AN199" s="1"/>
  <c r="AK199"/>
  <c r="AN198"/>
  <c r="AL198"/>
  <c r="AO198" s="1"/>
  <c r="AK198"/>
  <c r="AL197"/>
  <c r="AN197" s="1"/>
  <c r="AK197"/>
  <c r="AN196"/>
  <c r="AL196"/>
  <c r="AO196" s="1"/>
  <c r="AK196"/>
  <c r="AL195"/>
  <c r="AN195" s="1"/>
  <c r="AK195"/>
  <c r="AN194"/>
  <c r="AL194"/>
  <c r="AO194" s="1"/>
  <c r="AK194"/>
  <c r="AL193"/>
  <c r="AN193" s="1"/>
  <c r="AK193"/>
  <c r="AN192"/>
  <c r="AL192"/>
  <c r="AO192" s="1"/>
  <c r="AK192"/>
  <c r="AL191"/>
  <c r="AN191" s="1"/>
  <c r="AK191"/>
  <c r="AN190"/>
  <c r="AL190"/>
  <c r="AO190" s="1"/>
  <c r="AK190"/>
  <c r="AL189"/>
  <c r="AN189" s="1"/>
  <c r="AK189"/>
  <c r="AN188"/>
  <c r="AL188"/>
  <c r="AO188" s="1"/>
  <c r="AK188"/>
  <c r="AL187"/>
  <c r="AN187" s="1"/>
  <c r="AK187"/>
  <c r="AN186"/>
  <c r="AL186"/>
  <c r="AO186" s="1"/>
  <c r="AK186"/>
  <c r="AL185"/>
  <c r="AN185" s="1"/>
  <c r="AK185"/>
  <c r="AN184"/>
  <c r="AL184"/>
  <c r="AO184" s="1"/>
  <c r="AK184"/>
  <c r="AL183"/>
  <c r="AN183" s="1"/>
  <c r="AK183"/>
  <c r="AN182"/>
  <c r="AL182"/>
  <c r="AO182" s="1"/>
  <c r="AK182"/>
  <c r="AL181"/>
  <c r="AN181" s="1"/>
  <c r="AK181"/>
  <c r="AN180"/>
  <c r="AL180"/>
  <c r="AO180" s="1"/>
  <c r="AK180"/>
  <c r="AL179"/>
  <c r="AN179" s="1"/>
  <c r="AK179"/>
  <c r="AN178"/>
  <c r="AL178"/>
  <c r="AO178" s="1"/>
  <c r="AK178"/>
  <c r="AL177"/>
  <c r="AN177" s="1"/>
  <c r="AK177"/>
  <c r="AN176"/>
  <c r="AL176"/>
  <c r="AO176" s="1"/>
  <c r="AK176"/>
  <c r="AL175"/>
  <c r="AK175"/>
  <c r="AO174"/>
  <c r="AL174"/>
  <c r="AK174"/>
  <c r="AN174" s="1"/>
  <c r="AO173"/>
  <c r="AN173"/>
  <c r="AL173"/>
  <c r="AK173"/>
  <c r="AO172"/>
  <c r="AL172"/>
  <c r="AK172"/>
  <c r="AN172" s="1"/>
  <c r="AO171"/>
  <c r="AN171"/>
  <c r="AL171"/>
  <c r="AK171"/>
  <c r="AO170"/>
  <c r="AL170"/>
  <c r="AK170"/>
  <c r="AN170" s="1"/>
  <c r="AO169"/>
  <c r="AN169"/>
  <c r="AL169"/>
  <c r="AK169"/>
  <c r="AO168"/>
  <c r="AL168"/>
  <c r="AK168"/>
  <c r="AN168" s="1"/>
  <c r="AO167"/>
  <c r="AN167"/>
  <c r="AL167"/>
  <c r="AK167"/>
  <c r="AO166"/>
  <c r="AL166"/>
  <c r="AK166"/>
  <c r="AN166" s="1"/>
  <c r="AO165"/>
  <c r="AN165"/>
  <c r="AL165"/>
  <c r="AK165"/>
  <c r="AO164"/>
  <c r="AL164"/>
  <c r="AK164"/>
  <c r="AN164" s="1"/>
  <c r="AO163"/>
  <c r="AN163"/>
  <c r="AL163"/>
  <c r="AK163"/>
  <c r="AO162"/>
  <c r="AL162"/>
  <c r="AK162"/>
  <c r="AN162" s="1"/>
  <c r="AO161"/>
  <c r="AN161"/>
  <c r="AL161"/>
  <c r="AK161"/>
  <c r="AO160"/>
  <c r="AL160"/>
  <c r="AK160"/>
  <c r="AN160" s="1"/>
  <c r="AO159"/>
  <c r="AN159"/>
  <c r="AL159"/>
  <c r="AK159"/>
  <c r="AO158"/>
  <c r="AL158"/>
  <c r="AK158"/>
  <c r="AN158" s="1"/>
  <c r="AO157"/>
  <c r="AN157"/>
  <c r="AL157"/>
  <c r="AK157"/>
  <c r="AO156"/>
  <c r="AL156"/>
  <c r="AK156"/>
  <c r="AN156" s="1"/>
  <c r="AO155"/>
  <c r="AN155"/>
  <c r="AL155"/>
  <c r="AK155"/>
  <c r="AO154"/>
  <c r="AL154"/>
  <c r="AK154"/>
  <c r="AN154" s="1"/>
  <c r="AO153"/>
  <c r="AN153"/>
  <c r="AL153"/>
  <c r="AK153"/>
  <c r="AO152"/>
  <c r="AL152"/>
  <c r="AK152"/>
  <c r="AN152" s="1"/>
  <c r="AO151"/>
  <c r="AN151"/>
  <c r="AL151"/>
  <c r="AK151"/>
  <c r="AO150"/>
  <c r="AL150"/>
  <c r="AK150"/>
  <c r="AN150" s="1"/>
  <c r="AO149"/>
  <c r="AN149"/>
  <c r="AL149"/>
  <c r="AK149"/>
  <c r="AO148"/>
  <c r="AL148"/>
  <c r="AK148"/>
  <c r="AN148" s="1"/>
  <c r="AO147"/>
  <c r="AN147"/>
  <c r="AL147"/>
  <c r="AK147"/>
  <c r="AO146"/>
  <c r="AL146"/>
  <c r="AK146"/>
  <c r="AN146" s="1"/>
  <c r="AO145"/>
  <c r="AN145"/>
  <c r="AL145"/>
  <c r="AK145"/>
  <c r="AO144"/>
  <c r="AL144"/>
  <c r="AK144"/>
  <c r="AN144" s="1"/>
  <c r="AO143"/>
  <c r="AN143"/>
  <c r="AL143"/>
  <c r="AK143"/>
  <c r="AO142"/>
  <c r="AL142"/>
  <c r="AK142"/>
  <c r="AN142" s="1"/>
  <c r="AO141"/>
  <c r="AN141"/>
  <c r="AL141"/>
  <c r="AK141"/>
  <c r="AO140"/>
  <c r="AL140"/>
  <c r="AK140"/>
  <c r="AN140" s="1"/>
  <c r="AO139"/>
  <c r="AN139"/>
  <c r="AL139"/>
  <c r="AK139"/>
  <c r="AO138"/>
  <c r="AL138"/>
  <c r="AK138"/>
  <c r="AN138" s="1"/>
  <c r="AO137"/>
  <c r="AN137"/>
  <c r="AL137"/>
  <c r="AK137"/>
  <c r="AO136"/>
  <c r="AL136"/>
  <c r="AK136"/>
  <c r="AN136" s="1"/>
  <c r="AO135"/>
  <c r="AN135"/>
  <c r="AL135"/>
  <c r="AK135"/>
  <c r="AO134"/>
  <c r="AL134"/>
  <c r="AK134"/>
  <c r="AN134" s="1"/>
  <c r="AO133"/>
  <c r="AN133"/>
  <c r="AL133"/>
  <c r="AK133"/>
  <c r="AO132"/>
  <c r="AL132"/>
  <c r="AK132"/>
  <c r="AN132" s="1"/>
  <c r="AO131"/>
  <c r="AN131"/>
  <c r="AL131"/>
  <c r="AK131"/>
  <c r="AO130"/>
  <c r="AL130"/>
  <c r="AK130"/>
  <c r="AN130" s="1"/>
  <c r="AO129"/>
  <c r="AN129"/>
  <c r="AL129"/>
  <c r="AK129"/>
  <c r="AO128"/>
  <c r="AL128"/>
  <c r="AK128"/>
  <c r="AN128" s="1"/>
  <c r="AO127"/>
  <c r="AN127"/>
  <c r="AL127"/>
  <c r="AK127"/>
  <c r="AO126"/>
  <c r="AL126"/>
  <c r="AK126"/>
  <c r="AN126" s="1"/>
  <c r="AO125"/>
  <c r="AN125"/>
  <c r="AL125"/>
  <c r="AK125"/>
  <c r="AO124"/>
  <c r="AL124"/>
  <c r="AK124"/>
  <c r="AN124" s="1"/>
  <c r="AO123"/>
  <c r="AN123"/>
  <c r="AL123"/>
  <c r="AK123"/>
  <c r="AO122"/>
  <c r="AL122"/>
  <c r="AK122"/>
  <c r="AN122" s="1"/>
  <c r="AO121"/>
  <c r="AN121"/>
  <c r="AL121"/>
  <c r="AK121"/>
  <c r="AO120"/>
  <c r="AL120"/>
  <c r="AK120"/>
  <c r="AN120" s="1"/>
  <c r="AO119"/>
  <c r="AN119"/>
  <c r="AL119"/>
  <c r="AK119"/>
  <c r="AO118"/>
  <c r="AL118"/>
  <c r="AK118"/>
  <c r="AN118" s="1"/>
  <c r="AO117"/>
  <c r="AN117"/>
  <c r="AL117"/>
  <c r="AK117"/>
  <c r="AO116"/>
  <c r="AL116"/>
  <c r="AK116"/>
  <c r="AN116" s="1"/>
  <c r="AO115"/>
  <c r="AN115"/>
  <c r="AL115"/>
  <c r="AK115"/>
  <c r="AO114"/>
  <c r="AL114"/>
  <c r="AK114"/>
  <c r="AN114" s="1"/>
  <c r="AO113"/>
  <c r="AN113"/>
  <c r="AL113"/>
  <c r="AK113"/>
  <c r="AO112"/>
  <c r="AL112"/>
  <c r="AK112"/>
  <c r="AN112" s="1"/>
  <c r="AO111"/>
  <c r="AN111"/>
  <c r="AL111"/>
  <c r="AK111"/>
  <c r="AO110"/>
  <c r="AL110"/>
  <c r="AK110"/>
  <c r="AN110" s="1"/>
  <c r="AO109"/>
  <c r="AN109"/>
  <c r="AL109"/>
  <c r="AK109"/>
  <c r="AO108"/>
  <c r="AL108"/>
  <c r="AK108"/>
  <c r="AN108" s="1"/>
  <c r="AO107"/>
  <c r="AN107"/>
  <c r="AL107"/>
  <c r="AK107"/>
  <c r="AO106"/>
  <c r="AL106"/>
  <c r="AK106"/>
  <c r="AN106" s="1"/>
  <c r="AO105"/>
  <c r="AN105"/>
  <c r="AL105"/>
  <c r="AK105"/>
  <c r="AO104"/>
  <c r="AL104"/>
  <c r="AK104"/>
  <c r="AN104" s="1"/>
  <c r="AO103"/>
  <c r="AN103"/>
  <c r="AL103"/>
  <c r="AK103"/>
  <c r="AO102"/>
  <c r="AL102"/>
  <c r="AK102"/>
  <c r="AN102" s="1"/>
  <c r="AO101"/>
  <c r="AN101"/>
  <c r="AL101"/>
  <c r="AK101"/>
  <c r="AO100"/>
  <c r="AL100"/>
  <c r="AK100"/>
  <c r="AN100" s="1"/>
  <c r="AO99"/>
  <c r="AN99"/>
  <c r="AL99"/>
  <c r="AK99"/>
  <c r="AO98"/>
  <c r="AL98"/>
  <c r="AK98"/>
  <c r="AN98" s="1"/>
  <c r="AO97"/>
  <c r="AN97"/>
  <c r="AL97"/>
  <c r="AK97"/>
  <c r="AO96"/>
  <c r="AL96"/>
  <c r="AK96"/>
  <c r="AN96" s="1"/>
  <c r="AO95"/>
  <c r="AN95"/>
  <c r="AL95"/>
  <c r="AK95"/>
  <c r="AO94"/>
  <c r="AL94"/>
  <c r="AK94"/>
  <c r="AN94" s="1"/>
  <c r="AO93"/>
  <c r="AN93"/>
  <c r="AL93"/>
  <c r="AK93"/>
  <c r="AO92"/>
  <c r="AL92"/>
  <c r="AK92"/>
  <c r="AN92" s="1"/>
  <c r="AO91"/>
  <c r="AN91"/>
  <c r="AL91"/>
  <c r="AK91"/>
  <c r="AO90"/>
  <c r="AL90"/>
  <c r="AK90"/>
  <c r="AN90" s="1"/>
  <c r="AO89"/>
  <c r="AN89"/>
  <c r="AL89"/>
  <c r="AK89"/>
  <c r="AO88"/>
  <c r="AL88"/>
  <c r="AK88"/>
  <c r="AN88" s="1"/>
  <c r="AO87"/>
  <c r="AN87"/>
  <c r="AL87"/>
  <c r="AK87"/>
  <c r="AO86"/>
  <c r="AL86"/>
  <c r="AK86"/>
  <c r="AN86" s="1"/>
  <c r="AO85"/>
  <c r="AN85"/>
  <c r="AL85"/>
  <c r="AK85"/>
  <c r="AO84"/>
  <c r="AL84"/>
  <c r="AK84"/>
  <c r="AN84" s="1"/>
  <c r="AO83"/>
  <c r="AN83"/>
  <c r="AL83"/>
  <c r="AK83"/>
  <c r="AO82"/>
  <c r="AL82"/>
  <c r="AK82"/>
  <c r="AN82" s="1"/>
  <c r="AO81"/>
  <c r="AN81"/>
  <c r="AL81"/>
  <c r="AK81"/>
  <c r="AO80"/>
  <c r="AL80"/>
  <c r="AK80"/>
  <c r="AN80" s="1"/>
  <c r="AO79"/>
  <c r="AN79"/>
  <c r="AL79"/>
  <c r="AK79"/>
  <c r="AO78"/>
  <c r="AL78"/>
  <c r="AK78"/>
  <c r="AN78" s="1"/>
  <c r="AO77"/>
  <c r="AN77"/>
  <c r="AL77"/>
  <c r="AK77"/>
  <c r="AO76"/>
  <c r="AL76"/>
  <c r="AK76"/>
  <c r="AN76" s="1"/>
  <c r="AO75"/>
  <c r="AN75"/>
  <c r="AL75"/>
  <c r="AK75"/>
  <c r="AO74"/>
  <c r="AL74"/>
  <c r="AK74"/>
  <c r="AN74" s="1"/>
  <c r="AO73"/>
  <c r="AN73"/>
  <c r="AL73"/>
  <c r="AK73"/>
  <c r="AO72"/>
  <c r="AL72"/>
  <c r="AK72"/>
  <c r="AN72" s="1"/>
  <c r="AO71"/>
  <c r="AN71"/>
  <c r="AL71"/>
  <c r="AK71"/>
  <c r="AO70"/>
  <c r="AL70"/>
  <c r="AK70"/>
  <c r="AN70" s="1"/>
  <c r="AO69"/>
  <c r="AN69"/>
  <c r="AL69"/>
  <c r="AK69"/>
  <c r="AO68"/>
  <c r="AL68"/>
  <c r="AK68"/>
  <c r="AN68" s="1"/>
  <c r="AO67"/>
  <c r="AN67"/>
  <c r="AL67"/>
  <c r="AK67"/>
  <c r="AO66"/>
  <c r="AL66"/>
  <c r="AK66"/>
  <c r="AN66" s="1"/>
  <c r="AO65"/>
  <c r="AN65"/>
  <c r="AL65"/>
  <c r="AK65"/>
  <c r="AO64"/>
  <c r="AL64"/>
  <c r="AK64"/>
  <c r="AN64" s="1"/>
  <c r="AO63"/>
  <c r="AN63"/>
  <c r="AL63"/>
  <c r="AK63"/>
  <c r="AO62"/>
  <c r="AL62"/>
  <c r="AK62"/>
  <c r="AN62" s="1"/>
  <c r="AO61"/>
  <c r="AN61"/>
  <c r="AL61"/>
  <c r="AK61"/>
  <c r="AO60"/>
  <c r="AL60"/>
  <c r="AK60"/>
  <c r="AN60" s="1"/>
  <c r="AO59"/>
  <c r="AL59"/>
  <c r="AN59" s="1"/>
  <c r="AK59"/>
  <c r="AO58"/>
  <c r="AL58"/>
  <c r="AK58"/>
  <c r="AN58" s="1"/>
  <c r="AO57"/>
  <c r="AL57"/>
  <c r="AN57" s="1"/>
  <c r="AK57"/>
  <c r="AO56"/>
  <c r="AL56"/>
  <c r="AK56"/>
  <c r="AN56" s="1"/>
  <c r="AO55"/>
  <c r="AL55"/>
  <c r="AN55" s="1"/>
  <c r="AK55"/>
  <c r="AO54"/>
  <c r="AL54"/>
  <c r="AK54"/>
  <c r="AN54" s="1"/>
  <c r="AO53"/>
  <c r="AL53"/>
  <c r="AN53" s="1"/>
  <c r="AK53"/>
  <c r="AO52"/>
  <c r="AL52"/>
  <c r="AK52"/>
  <c r="AN52" s="1"/>
  <c r="AO51"/>
  <c r="AL51"/>
  <c r="AN51" s="1"/>
  <c r="AK51"/>
  <c r="AO50"/>
  <c r="AL50"/>
  <c r="AK50"/>
  <c r="AN50" s="1"/>
  <c r="AO49"/>
  <c r="AL49"/>
  <c r="AN49" s="1"/>
  <c r="AK49"/>
  <c r="AO48"/>
  <c r="AL48"/>
  <c r="AK48"/>
  <c r="AN48" s="1"/>
  <c r="AO47"/>
  <c r="AL47"/>
  <c r="AN47" s="1"/>
  <c r="AK47"/>
  <c r="AO46"/>
  <c r="AL46"/>
  <c r="AK46"/>
  <c r="AN46" s="1"/>
  <c r="AO45"/>
  <c r="AL45"/>
  <c r="AN45" s="1"/>
  <c r="AK45"/>
  <c r="AO44"/>
  <c r="AL44"/>
  <c r="AK44"/>
  <c r="AN44" s="1"/>
  <c r="AO43"/>
  <c r="AL43"/>
  <c r="AN43" s="1"/>
  <c r="AK43"/>
  <c r="AO42"/>
  <c r="AL42"/>
  <c r="AK42"/>
  <c r="AN42" s="1"/>
  <c r="AO41"/>
  <c r="AL41"/>
  <c r="AN41" s="1"/>
  <c r="AK41"/>
  <c r="AO40"/>
  <c r="AL40"/>
  <c r="AK40"/>
  <c r="AN40" s="1"/>
  <c r="AO39"/>
  <c r="AL39"/>
  <c r="AN39" s="1"/>
  <c r="AK39"/>
  <c r="AO38"/>
  <c r="AL38"/>
  <c r="AK38"/>
  <c r="AN38" s="1"/>
  <c r="AO37"/>
  <c r="AL37"/>
  <c r="AN37" s="1"/>
  <c r="AK37"/>
  <c r="AO36"/>
  <c r="AL36"/>
  <c r="AK36"/>
  <c r="AN36" s="1"/>
  <c r="AO35"/>
  <c r="AL35"/>
  <c r="AN35" s="1"/>
  <c r="AK35"/>
  <c r="AO34"/>
  <c r="AL34"/>
  <c r="AK34"/>
  <c r="AN34" s="1"/>
  <c r="AO33"/>
  <c r="AL33"/>
  <c r="AN33" s="1"/>
  <c r="AK33"/>
  <c r="AO32"/>
  <c r="AL32"/>
  <c r="AK32"/>
  <c r="AN32" s="1"/>
  <c r="AO31"/>
  <c r="AL31"/>
  <c r="AN31" s="1"/>
  <c r="AK31"/>
  <c r="AO30"/>
  <c r="AL30"/>
  <c r="AK30"/>
  <c r="AN30" s="1"/>
  <c r="AO29"/>
  <c r="AL29"/>
  <c r="AN29" s="1"/>
  <c r="AK29"/>
  <c r="AO28"/>
  <c r="AL28"/>
  <c r="AK28"/>
  <c r="AN28" s="1"/>
  <c r="AO27"/>
  <c r="AL27"/>
  <c r="AN27" s="1"/>
  <c r="AK27"/>
  <c r="AO26"/>
  <c r="AL26"/>
  <c r="AK26"/>
  <c r="AN26" s="1"/>
  <c r="AO25"/>
  <c r="AL25"/>
  <c r="AN25" s="1"/>
  <c r="AK25"/>
  <c r="AO24"/>
  <c r="AL24"/>
  <c r="AK24"/>
  <c r="AN24" s="1"/>
  <c r="AO23"/>
  <c r="AL23"/>
  <c r="AN23" s="1"/>
  <c r="AK23"/>
  <c r="AO22"/>
  <c r="AL22"/>
  <c r="AK22"/>
  <c r="AN22" s="1"/>
  <c r="AO21"/>
  <c r="AL21"/>
  <c r="AN21" s="1"/>
  <c r="AK21"/>
  <c r="AO20"/>
  <c r="AL20"/>
  <c r="AK20"/>
  <c r="AN20" s="1"/>
  <c r="AO19"/>
  <c r="AL19"/>
  <c r="AN19" s="1"/>
  <c r="AK19"/>
  <c r="AO18"/>
  <c r="AL18"/>
  <c r="AK18"/>
  <c r="AN18" s="1"/>
  <c r="AO17"/>
  <c r="AL17"/>
  <c r="AN17" s="1"/>
  <c r="AK17"/>
  <c r="AO16"/>
  <c r="AL16"/>
  <c r="AK16"/>
  <c r="AN16" s="1"/>
  <c r="AO15"/>
  <c r="AL15"/>
  <c r="AN15" s="1"/>
  <c r="AK15"/>
  <c r="AO14"/>
  <c r="AL14"/>
  <c r="AK14"/>
  <c r="AN14" s="1"/>
  <c r="AO13"/>
  <c r="AL13"/>
  <c r="AN13" s="1"/>
  <c r="AK13"/>
  <c r="AO12"/>
  <c r="AL12"/>
  <c r="AK12"/>
  <c r="AN12" s="1"/>
  <c r="AO11"/>
  <c r="AL11"/>
  <c r="AN11" s="1"/>
  <c r="AK11"/>
  <c r="AO10"/>
  <c r="AL10"/>
  <c r="AK10"/>
  <c r="AN10" s="1"/>
  <c r="AO9"/>
  <c r="AL9"/>
  <c r="AN9" s="1"/>
  <c r="AK9"/>
  <c r="AO8"/>
  <c r="AL8"/>
  <c r="AK8"/>
  <c r="AN8" s="1"/>
  <c r="AO7"/>
  <c r="AL7"/>
  <c r="AN7" s="1"/>
  <c r="AK7"/>
  <c r="AO6"/>
  <c r="AL6"/>
  <c r="AK6"/>
  <c r="AN6" s="1"/>
  <c r="AO5"/>
  <c r="AL5"/>
  <c r="AN5" s="1"/>
  <c r="AK5"/>
  <c r="AO4"/>
  <c r="AL4"/>
  <c r="AK4"/>
  <c r="AN4" s="1"/>
  <c r="AO3"/>
  <c r="AL3"/>
  <c r="AN3" s="1"/>
  <c r="AK3"/>
  <c r="AI218"/>
  <c r="AH218"/>
  <c r="AG218"/>
  <c r="AF218"/>
  <c r="AE218"/>
  <c r="AD218"/>
  <c r="AC218"/>
  <c r="AB218"/>
  <c r="AA218"/>
  <c r="Z218"/>
  <c r="Y218"/>
  <c r="X218"/>
  <c r="W218"/>
  <c r="V218"/>
  <c r="U218"/>
  <c r="T218"/>
  <c r="AI217"/>
  <c r="AH217"/>
  <c r="AG217"/>
  <c r="AF217"/>
  <c r="AE217"/>
  <c r="AD217"/>
  <c r="AC217"/>
  <c r="AB217"/>
  <c r="AA217"/>
  <c r="Z217"/>
  <c r="Y217"/>
  <c r="X217"/>
  <c r="W217"/>
  <c r="V217"/>
  <c r="U217"/>
  <c r="T217"/>
  <c r="AI216"/>
  <c r="AH216"/>
  <c r="AG216"/>
  <c r="AF216"/>
  <c r="AE216"/>
  <c r="AD216"/>
  <c r="AC216"/>
  <c r="AB216"/>
  <c r="AA216"/>
  <c r="Z216"/>
  <c r="Y216"/>
  <c r="X216"/>
  <c r="W216"/>
  <c r="V216"/>
  <c r="U216"/>
  <c r="T216"/>
  <c r="AI215"/>
  <c r="AH215"/>
  <c r="AG215"/>
  <c r="AF215"/>
  <c r="AE215"/>
  <c r="AD215"/>
  <c r="AC215"/>
  <c r="AB215"/>
  <c r="AA215"/>
  <c r="Z215"/>
  <c r="Y215"/>
  <c r="X215"/>
  <c r="W215"/>
  <c r="V215"/>
  <c r="U215"/>
  <c r="T215"/>
  <c r="AI214"/>
  <c r="AH214"/>
  <c r="AG214"/>
  <c r="AF214"/>
  <c r="AE214"/>
  <c r="AD214"/>
  <c r="AC214"/>
  <c r="AB214"/>
  <c r="AA214"/>
  <c r="Z214"/>
  <c r="Y214"/>
  <c r="X214"/>
  <c r="W214"/>
  <c r="V214"/>
  <c r="U214"/>
  <c r="T214"/>
  <c r="AI213"/>
  <c r="AH213"/>
  <c r="AG213"/>
  <c r="AF213"/>
  <c r="AE213"/>
  <c r="AD213"/>
  <c r="AC213"/>
  <c r="AB213"/>
  <c r="AA213"/>
  <c r="Z213"/>
  <c r="Y213"/>
  <c r="X213"/>
  <c r="W213"/>
  <c r="V213"/>
  <c r="U213"/>
  <c r="T213"/>
  <c r="AI212"/>
  <c r="AH212"/>
  <c r="AG212"/>
  <c r="AF212"/>
  <c r="AE212"/>
  <c r="AD212"/>
  <c r="AC212"/>
  <c r="AB212"/>
  <c r="AA212"/>
  <c r="Z212"/>
  <c r="Y212"/>
  <c r="X212"/>
  <c r="W212"/>
  <c r="V212"/>
  <c r="U212"/>
  <c r="T212"/>
  <c r="AI211"/>
  <c r="AH211"/>
  <c r="AG211"/>
  <c r="AF211"/>
  <c r="AE211"/>
  <c r="AD211"/>
  <c r="AC211"/>
  <c r="AB211"/>
  <c r="AA211"/>
  <c r="Z211"/>
  <c r="Y211"/>
  <c r="X211"/>
  <c r="W211"/>
  <c r="V211"/>
  <c r="U211"/>
  <c r="T211"/>
  <c r="AI210"/>
  <c r="AH210"/>
  <c r="AG210"/>
  <c r="AF210"/>
  <c r="AE210"/>
  <c r="AD210"/>
  <c r="AC210"/>
  <c r="AB210"/>
  <c r="AA210"/>
  <c r="Z210"/>
  <c r="Y210"/>
  <c r="X210"/>
  <c r="W210"/>
  <c r="V210"/>
  <c r="U210"/>
  <c r="T210"/>
  <c r="AI209"/>
  <c r="AH209"/>
  <c r="AG209"/>
  <c r="AF209"/>
  <c r="AE209"/>
  <c r="AD209"/>
  <c r="AC209"/>
  <c r="AB209"/>
  <c r="AA209"/>
  <c r="Z209"/>
  <c r="Y209"/>
  <c r="X209"/>
  <c r="W209"/>
  <c r="V209"/>
  <c r="U209"/>
  <c r="T209"/>
  <c r="AI208"/>
  <c r="AH208"/>
  <c r="AG208"/>
  <c r="AF208"/>
  <c r="AE208"/>
  <c r="AD208"/>
  <c r="AC208"/>
  <c r="AB208"/>
  <c r="AA208"/>
  <c r="Z208"/>
  <c r="Y208"/>
  <c r="X208"/>
  <c r="W208"/>
  <c r="V208"/>
  <c r="U208"/>
  <c r="T208"/>
  <c r="AI207"/>
  <c r="AH207"/>
  <c r="AG207"/>
  <c r="AF207"/>
  <c r="AE207"/>
  <c r="AD207"/>
  <c r="AC207"/>
  <c r="AB207"/>
  <c r="AA207"/>
  <c r="Z207"/>
  <c r="Y207"/>
  <c r="X207"/>
  <c r="W207"/>
  <c r="V207"/>
  <c r="U207"/>
  <c r="T207"/>
  <c r="AI206"/>
  <c r="AH206"/>
  <c r="AG206"/>
  <c r="AF206"/>
  <c r="AE206"/>
  <c r="AD206"/>
  <c r="AC206"/>
  <c r="AB206"/>
  <c r="AA206"/>
  <c r="Z206"/>
  <c r="Y206"/>
  <c r="X206"/>
  <c r="W206"/>
  <c r="V206"/>
  <c r="U206"/>
  <c r="T206"/>
  <c r="AI205"/>
  <c r="AH205"/>
  <c r="AG205"/>
  <c r="AF205"/>
  <c r="AE205"/>
  <c r="AD205"/>
  <c r="AC205"/>
  <c r="AB205"/>
  <c r="AA205"/>
  <c r="Z205"/>
  <c r="Y205"/>
  <c r="X205"/>
  <c r="W205"/>
  <c r="V205"/>
  <c r="U205"/>
  <c r="T205"/>
  <c r="AI204"/>
  <c r="AH204"/>
  <c r="AG204"/>
  <c r="AF204"/>
  <c r="AE204"/>
  <c r="AD204"/>
  <c r="AC204"/>
  <c r="AB204"/>
  <c r="AA204"/>
  <c r="Z204"/>
  <c r="Y204"/>
  <c r="X204"/>
  <c r="W204"/>
  <c r="V204"/>
  <c r="U204"/>
  <c r="T204"/>
  <c r="AI203"/>
  <c r="AH203"/>
  <c r="AG203"/>
  <c r="AF203"/>
  <c r="AE203"/>
  <c r="AD203"/>
  <c r="AC203"/>
  <c r="AB203"/>
  <c r="AA203"/>
  <c r="Z203"/>
  <c r="Y203"/>
  <c r="X203"/>
  <c r="W203"/>
  <c r="V203"/>
  <c r="U203"/>
  <c r="T203"/>
  <c r="AI202"/>
  <c r="AH202"/>
  <c r="AG202"/>
  <c r="AF202"/>
  <c r="AE202"/>
  <c r="AD202"/>
  <c r="AC202"/>
  <c r="AB202"/>
  <c r="AA202"/>
  <c r="Z202"/>
  <c r="Y202"/>
  <c r="X202"/>
  <c r="W202"/>
  <c r="V202"/>
  <c r="U202"/>
  <c r="T202"/>
  <c r="AI201"/>
  <c r="AH201"/>
  <c r="AG201"/>
  <c r="AF201"/>
  <c r="AE201"/>
  <c r="AD201"/>
  <c r="AC201"/>
  <c r="AB201"/>
  <c r="AA201"/>
  <c r="Z201"/>
  <c r="Y201"/>
  <c r="X201"/>
  <c r="W201"/>
  <c r="V201"/>
  <c r="U201"/>
  <c r="T201"/>
  <c r="AI200"/>
  <c r="AH200"/>
  <c r="AG200"/>
  <c r="AF200"/>
  <c r="AE200"/>
  <c r="AD200"/>
  <c r="AC200"/>
  <c r="AB200"/>
  <c r="AA200"/>
  <c r="Z200"/>
  <c r="Y200"/>
  <c r="X200"/>
  <c r="W200"/>
  <c r="V200"/>
  <c r="U200"/>
  <c r="T200"/>
  <c r="AI199"/>
  <c r="AH199"/>
  <c r="AG199"/>
  <c r="AF199"/>
  <c r="AE199"/>
  <c r="AD199"/>
  <c r="AC199"/>
  <c r="AB199"/>
  <c r="AA199"/>
  <c r="Z199"/>
  <c r="Y199"/>
  <c r="X199"/>
  <c r="W199"/>
  <c r="V199"/>
  <c r="U199"/>
  <c r="T199"/>
  <c r="AI198"/>
  <c r="AH198"/>
  <c r="AG198"/>
  <c r="AF198"/>
  <c r="AE198"/>
  <c r="AD198"/>
  <c r="AC198"/>
  <c r="AB198"/>
  <c r="AA198"/>
  <c r="Z198"/>
  <c r="Y198"/>
  <c r="X198"/>
  <c r="W198"/>
  <c r="V198"/>
  <c r="U198"/>
  <c r="T198"/>
  <c r="AI197"/>
  <c r="AH197"/>
  <c r="AG197"/>
  <c r="AF197"/>
  <c r="AE197"/>
  <c r="AD197"/>
  <c r="AC197"/>
  <c r="AB197"/>
  <c r="AA197"/>
  <c r="Z197"/>
  <c r="Y197"/>
  <c r="X197"/>
  <c r="W197"/>
  <c r="V197"/>
  <c r="U197"/>
  <c r="T197"/>
  <c r="AI196"/>
  <c r="AH196"/>
  <c r="AG196"/>
  <c r="AF196"/>
  <c r="AE196"/>
  <c r="AD196"/>
  <c r="AC196"/>
  <c r="AB196"/>
  <c r="AA196"/>
  <c r="Z196"/>
  <c r="Y196"/>
  <c r="X196"/>
  <c r="W196"/>
  <c r="V196"/>
  <c r="U196"/>
  <c r="T196"/>
  <c r="AI195"/>
  <c r="AH195"/>
  <c r="AG195"/>
  <c r="AF195"/>
  <c r="AE195"/>
  <c r="AD195"/>
  <c r="AC195"/>
  <c r="AB195"/>
  <c r="AA195"/>
  <c r="Z195"/>
  <c r="Y195"/>
  <c r="X195"/>
  <c r="W195"/>
  <c r="V195"/>
  <c r="U195"/>
  <c r="T195"/>
  <c r="AI194"/>
  <c r="AH194"/>
  <c r="AG194"/>
  <c r="AF194"/>
  <c r="AE194"/>
  <c r="AD194"/>
  <c r="AC194"/>
  <c r="AB194"/>
  <c r="AA194"/>
  <c r="Z194"/>
  <c r="Y194"/>
  <c r="X194"/>
  <c r="W194"/>
  <c r="V194"/>
  <c r="U194"/>
  <c r="T194"/>
  <c r="AI193"/>
  <c r="AH193"/>
  <c r="AG193"/>
  <c r="AF193"/>
  <c r="AE193"/>
  <c r="AD193"/>
  <c r="AC193"/>
  <c r="AB193"/>
  <c r="AA193"/>
  <c r="Z193"/>
  <c r="Y193"/>
  <c r="X193"/>
  <c r="W193"/>
  <c r="V193"/>
  <c r="U193"/>
  <c r="T193"/>
  <c r="AI192"/>
  <c r="AH192"/>
  <c r="AG192"/>
  <c r="AF192"/>
  <c r="AE192"/>
  <c r="AD192"/>
  <c r="AC192"/>
  <c r="AB192"/>
  <c r="AA192"/>
  <c r="Z192"/>
  <c r="Y192"/>
  <c r="X192"/>
  <c r="W192"/>
  <c r="V192"/>
  <c r="U192"/>
  <c r="T192"/>
  <c r="AI191"/>
  <c r="AH191"/>
  <c r="AG191"/>
  <c r="AF191"/>
  <c r="AE191"/>
  <c r="AD191"/>
  <c r="AC191"/>
  <c r="AB191"/>
  <c r="AA191"/>
  <c r="Z191"/>
  <c r="Y191"/>
  <c r="X191"/>
  <c r="W191"/>
  <c r="V191"/>
  <c r="U191"/>
  <c r="T191"/>
  <c r="AI190"/>
  <c r="AH190"/>
  <c r="AG190"/>
  <c r="AF190"/>
  <c r="AE190"/>
  <c r="AD190"/>
  <c r="AC190"/>
  <c r="AB190"/>
  <c r="AA190"/>
  <c r="Z190"/>
  <c r="Y190"/>
  <c r="X190"/>
  <c r="W190"/>
  <c r="V190"/>
  <c r="U190"/>
  <c r="T190"/>
  <c r="AI189"/>
  <c r="AH189"/>
  <c r="AG189"/>
  <c r="AF189"/>
  <c r="AE189"/>
  <c r="AD189"/>
  <c r="AC189"/>
  <c r="AB189"/>
  <c r="AA189"/>
  <c r="Z189"/>
  <c r="Y189"/>
  <c r="X189"/>
  <c r="W189"/>
  <c r="V189"/>
  <c r="U189"/>
  <c r="T189"/>
  <c r="AI188"/>
  <c r="AH188"/>
  <c r="AG188"/>
  <c r="AF188"/>
  <c r="AE188"/>
  <c r="AD188"/>
  <c r="AC188"/>
  <c r="AB188"/>
  <c r="AA188"/>
  <c r="Z188"/>
  <c r="Y188"/>
  <c r="X188"/>
  <c r="W188"/>
  <c r="V188"/>
  <c r="U188"/>
  <c r="T188"/>
  <c r="AI187"/>
  <c r="AH187"/>
  <c r="AG187"/>
  <c r="AF187"/>
  <c r="AE187"/>
  <c r="AD187"/>
  <c r="AC187"/>
  <c r="AB187"/>
  <c r="AA187"/>
  <c r="Z187"/>
  <c r="Y187"/>
  <c r="X187"/>
  <c r="W187"/>
  <c r="V187"/>
  <c r="U187"/>
  <c r="T187"/>
  <c r="AI186"/>
  <c r="AH186"/>
  <c r="AG186"/>
  <c r="AF186"/>
  <c r="AE186"/>
  <c r="AD186"/>
  <c r="AC186"/>
  <c r="AB186"/>
  <c r="AA186"/>
  <c r="Z186"/>
  <c r="Y186"/>
  <c r="X186"/>
  <c r="W186"/>
  <c r="V186"/>
  <c r="U186"/>
  <c r="T186"/>
  <c r="AI185"/>
  <c r="AH185"/>
  <c r="AG185"/>
  <c r="AF185"/>
  <c r="AE185"/>
  <c r="AD185"/>
  <c r="AC185"/>
  <c r="AB185"/>
  <c r="AA185"/>
  <c r="Z185"/>
  <c r="Y185"/>
  <c r="X185"/>
  <c r="W185"/>
  <c r="V185"/>
  <c r="U185"/>
  <c r="T185"/>
  <c r="AI184"/>
  <c r="AH184"/>
  <c r="AG184"/>
  <c r="AF184"/>
  <c r="AE184"/>
  <c r="AD184"/>
  <c r="AC184"/>
  <c r="AB184"/>
  <c r="AA184"/>
  <c r="Z184"/>
  <c r="Y184"/>
  <c r="X184"/>
  <c r="W184"/>
  <c r="V184"/>
  <c r="U184"/>
  <c r="T184"/>
  <c r="AI183"/>
  <c r="AH183"/>
  <c r="AG183"/>
  <c r="AF183"/>
  <c r="AE183"/>
  <c r="AD183"/>
  <c r="AC183"/>
  <c r="AB183"/>
  <c r="AA183"/>
  <c r="Z183"/>
  <c r="Y183"/>
  <c r="X183"/>
  <c r="W183"/>
  <c r="V183"/>
  <c r="U183"/>
  <c r="T183"/>
  <c r="AI182"/>
  <c r="AH182"/>
  <c r="AG182"/>
  <c r="AF182"/>
  <c r="AE182"/>
  <c r="AD182"/>
  <c r="AC182"/>
  <c r="AB182"/>
  <c r="AA182"/>
  <c r="Z182"/>
  <c r="Y182"/>
  <c r="X182"/>
  <c r="W182"/>
  <c r="V182"/>
  <c r="U182"/>
  <c r="T182"/>
  <c r="AI181"/>
  <c r="AH181"/>
  <c r="AG181"/>
  <c r="AF181"/>
  <c r="AE181"/>
  <c r="AD181"/>
  <c r="AC181"/>
  <c r="AB181"/>
  <c r="AA181"/>
  <c r="Z181"/>
  <c r="Y181"/>
  <c r="X181"/>
  <c r="W181"/>
  <c r="V181"/>
  <c r="U181"/>
  <c r="T181"/>
  <c r="AI180"/>
  <c r="AH180"/>
  <c r="AG180"/>
  <c r="AF180"/>
  <c r="AE180"/>
  <c r="AD180"/>
  <c r="AC180"/>
  <c r="AB180"/>
  <c r="AA180"/>
  <c r="Z180"/>
  <c r="Y180"/>
  <c r="X180"/>
  <c r="W180"/>
  <c r="V180"/>
  <c r="U180"/>
  <c r="T180"/>
  <c r="AI179"/>
  <c r="AH179"/>
  <c r="AG179"/>
  <c r="AF179"/>
  <c r="AE179"/>
  <c r="AD179"/>
  <c r="AC179"/>
  <c r="AB179"/>
  <c r="AA179"/>
  <c r="Z179"/>
  <c r="Y179"/>
  <c r="X179"/>
  <c r="W179"/>
  <c r="V179"/>
  <c r="U179"/>
  <c r="T179"/>
  <c r="AI178"/>
  <c r="AH178"/>
  <c r="AG178"/>
  <c r="AF178"/>
  <c r="AE178"/>
  <c r="AD178"/>
  <c r="AC178"/>
  <c r="AB178"/>
  <c r="AA178"/>
  <c r="Z178"/>
  <c r="Y178"/>
  <c r="X178"/>
  <c r="W178"/>
  <c r="V178"/>
  <c r="U178"/>
  <c r="T178"/>
  <c r="AI177"/>
  <c r="AH177"/>
  <c r="AG177"/>
  <c r="AF177"/>
  <c r="AE177"/>
  <c r="AD177"/>
  <c r="AC177"/>
  <c r="AB177"/>
  <c r="AA177"/>
  <c r="Z177"/>
  <c r="Y177"/>
  <c r="X177"/>
  <c r="W177"/>
  <c r="V177"/>
  <c r="U177"/>
  <c r="T177"/>
  <c r="AI176"/>
  <c r="AH176"/>
  <c r="AG176"/>
  <c r="AF176"/>
  <c r="AE176"/>
  <c r="AD176"/>
  <c r="AC176"/>
  <c r="AB176"/>
  <c r="AA176"/>
  <c r="Z176"/>
  <c r="Y176"/>
  <c r="X176"/>
  <c r="W176"/>
  <c r="V176"/>
  <c r="U176"/>
  <c r="T176"/>
  <c r="AI175"/>
  <c r="AH175"/>
  <c r="AG175"/>
  <c r="AF175"/>
  <c r="AE175"/>
  <c r="AD175"/>
  <c r="AC175"/>
  <c r="AB175"/>
  <c r="AA175"/>
  <c r="Z175"/>
  <c r="Y175"/>
  <c r="X175"/>
  <c r="W175"/>
  <c r="V175"/>
  <c r="U175"/>
  <c r="T175"/>
  <c r="AI174"/>
  <c r="AH174"/>
  <c r="AG174"/>
  <c r="AF174"/>
  <c r="AE174"/>
  <c r="AD174"/>
  <c r="AC174"/>
  <c r="AB174"/>
  <c r="AA174"/>
  <c r="Z174"/>
  <c r="Y174"/>
  <c r="X174"/>
  <c r="W174"/>
  <c r="V174"/>
  <c r="U174"/>
  <c r="T174"/>
  <c r="AI173"/>
  <c r="AH173"/>
  <c r="AG173"/>
  <c r="AF173"/>
  <c r="AE173"/>
  <c r="AD173"/>
  <c r="AC173"/>
  <c r="AB173"/>
  <c r="AA173"/>
  <c r="Z173"/>
  <c r="Y173"/>
  <c r="X173"/>
  <c r="W173"/>
  <c r="V173"/>
  <c r="U173"/>
  <c r="T173"/>
  <c r="AI172"/>
  <c r="AH172"/>
  <c r="AG172"/>
  <c r="AF172"/>
  <c r="AE172"/>
  <c r="AD172"/>
  <c r="AC172"/>
  <c r="AB172"/>
  <c r="AA172"/>
  <c r="Z172"/>
  <c r="Y172"/>
  <c r="X172"/>
  <c r="W172"/>
  <c r="V172"/>
  <c r="U172"/>
  <c r="T172"/>
  <c r="AI171"/>
  <c r="AH171"/>
  <c r="AG171"/>
  <c r="AF171"/>
  <c r="AE171"/>
  <c r="AD171"/>
  <c r="AC171"/>
  <c r="AB171"/>
  <c r="AA171"/>
  <c r="Z171"/>
  <c r="Y171"/>
  <c r="X171"/>
  <c r="W171"/>
  <c r="V171"/>
  <c r="U171"/>
  <c r="T171"/>
  <c r="AI170"/>
  <c r="AH170"/>
  <c r="AG170"/>
  <c r="AF170"/>
  <c r="AE170"/>
  <c r="AD170"/>
  <c r="AC170"/>
  <c r="AB170"/>
  <c r="AA170"/>
  <c r="Z170"/>
  <c r="Y170"/>
  <c r="X170"/>
  <c r="W170"/>
  <c r="V170"/>
  <c r="U170"/>
  <c r="T170"/>
  <c r="AI169"/>
  <c r="AH169"/>
  <c r="AG169"/>
  <c r="AF169"/>
  <c r="AE169"/>
  <c r="AD169"/>
  <c r="AC169"/>
  <c r="AB169"/>
  <c r="AA169"/>
  <c r="Z169"/>
  <c r="Y169"/>
  <c r="X169"/>
  <c r="W169"/>
  <c r="V169"/>
  <c r="U169"/>
  <c r="T169"/>
  <c r="AI168"/>
  <c r="AH168"/>
  <c r="AG168"/>
  <c r="AF168"/>
  <c r="AE168"/>
  <c r="AD168"/>
  <c r="AC168"/>
  <c r="AB168"/>
  <c r="AA168"/>
  <c r="Z168"/>
  <c r="Y168"/>
  <c r="X168"/>
  <c r="W168"/>
  <c r="V168"/>
  <c r="U168"/>
  <c r="T168"/>
  <c r="AI167"/>
  <c r="AH167"/>
  <c r="AG167"/>
  <c r="AF167"/>
  <c r="AE167"/>
  <c r="AD167"/>
  <c r="AC167"/>
  <c r="AB167"/>
  <c r="AA167"/>
  <c r="Z167"/>
  <c r="Y167"/>
  <c r="X167"/>
  <c r="W167"/>
  <c r="V167"/>
  <c r="U167"/>
  <c r="T167"/>
  <c r="AI166"/>
  <c r="AH166"/>
  <c r="AG166"/>
  <c r="AF166"/>
  <c r="AE166"/>
  <c r="AD166"/>
  <c r="AC166"/>
  <c r="AB166"/>
  <c r="AA166"/>
  <c r="Z166"/>
  <c r="Y166"/>
  <c r="X166"/>
  <c r="W166"/>
  <c r="V166"/>
  <c r="U166"/>
  <c r="T166"/>
  <c r="AI165"/>
  <c r="AH165"/>
  <c r="AG165"/>
  <c r="AF165"/>
  <c r="AE165"/>
  <c r="AD165"/>
  <c r="AC165"/>
  <c r="AB165"/>
  <c r="AA165"/>
  <c r="Z165"/>
  <c r="Y165"/>
  <c r="X165"/>
  <c r="W165"/>
  <c r="V165"/>
  <c r="U165"/>
  <c r="T165"/>
  <c r="AI164"/>
  <c r="AH164"/>
  <c r="AG164"/>
  <c r="AF164"/>
  <c r="AE164"/>
  <c r="AD164"/>
  <c r="AC164"/>
  <c r="AB164"/>
  <c r="AA164"/>
  <c r="Z164"/>
  <c r="Y164"/>
  <c r="X164"/>
  <c r="W164"/>
  <c r="V164"/>
  <c r="U164"/>
  <c r="T164"/>
  <c r="AI163"/>
  <c r="AH163"/>
  <c r="AG163"/>
  <c r="AF163"/>
  <c r="AE163"/>
  <c r="AD163"/>
  <c r="AC163"/>
  <c r="AB163"/>
  <c r="AA163"/>
  <c r="Z163"/>
  <c r="Y163"/>
  <c r="X163"/>
  <c r="W163"/>
  <c r="V163"/>
  <c r="U163"/>
  <c r="T163"/>
  <c r="AI162"/>
  <c r="AH162"/>
  <c r="AG162"/>
  <c r="AF162"/>
  <c r="AE162"/>
  <c r="AD162"/>
  <c r="AC162"/>
  <c r="AB162"/>
  <c r="AA162"/>
  <c r="Z162"/>
  <c r="Y162"/>
  <c r="X162"/>
  <c r="W162"/>
  <c r="V162"/>
  <c r="U162"/>
  <c r="T162"/>
  <c r="AI161"/>
  <c r="AH161"/>
  <c r="AG161"/>
  <c r="AF161"/>
  <c r="AE161"/>
  <c r="AD161"/>
  <c r="AC161"/>
  <c r="AB161"/>
  <c r="AA161"/>
  <c r="Z161"/>
  <c r="Y161"/>
  <c r="X161"/>
  <c r="W161"/>
  <c r="V161"/>
  <c r="U161"/>
  <c r="T161"/>
  <c r="AI160"/>
  <c r="AH160"/>
  <c r="AG160"/>
  <c r="AF160"/>
  <c r="AE160"/>
  <c r="AD160"/>
  <c r="AC160"/>
  <c r="AB160"/>
  <c r="AA160"/>
  <c r="Z160"/>
  <c r="Y160"/>
  <c r="X160"/>
  <c r="W160"/>
  <c r="V160"/>
  <c r="U160"/>
  <c r="T160"/>
  <c r="AI159"/>
  <c r="AH159"/>
  <c r="AG159"/>
  <c r="AF159"/>
  <c r="AE159"/>
  <c r="AD159"/>
  <c r="AC159"/>
  <c r="AB159"/>
  <c r="AA159"/>
  <c r="Z159"/>
  <c r="Y159"/>
  <c r="X159"/>
  <c r="W159"/>
  <c r="V159"/>
  <c r="U159"/>
  <c r="T159"/>
  <c r="AI158"/>
  <c r="AH158"/>
  <c r="AG158"/>
  <c r="AF158"/>
  <c r="AE158"/>
  <c r="AD158"/>
  <c r="AC158"/>
  <c r="AB158"/>
  <c r="AA158"/>
  <c r="Z158"/>
  <c r="Y158"/>
  <c r="X158"/>
  <c r="W158"/>
  <c r="V158"/>
  <c r="U158"/>
  <c r="T158"/>
  <c r="AI157"/>
  <c r="AH157"/>
  <c r="AG157"/>
  <c r="AF157"/>
  <c r="AE157"/>
  <c r="AD157"/>
  <c r="AC157"/>
  <c r="AB157"/>
  <c r="AA157"/>
  <c r="Z157"/>
  <c r="Y157"/>
  <c r="X157"/>
  <c r="W157"/>
  <c r="V157"/>
  <c r="U157"/>
  <c r="T157"/>
  <c r="AI156"/>
  <c r="AH156"/>
  <c r="AG156"/>
  <c r="AF156"/>
  <c r="AE156"/>
  <c r="AD156"/>
  <c r="AC156"/>
  <c r="AB156"/>
  <c r="AA156"/>
  <c r="Z156"/>
  <c r="Y156"/>
  <c r="X156"/>
  <c r="W156"/>
  <c r="V156"/>
  <c r="U156"/>
  <c r="T156"/>
  <c r="AI155"/>
  <c r="AH155"/>
  <c r="AG155"/>
  <c r="AF155"/>
  <c r="AE155"/>
  <c r="AD155"/>
  <c r="AC155"/>
  <c r="AB155"/>
  <c r="AA155"/>
  <c r="Z155"/>
  <c r="Y155"/>
  <c r="X155"/>
  <c r="W155"/>
  <c r="V155"/>
  <c r="U155"/>
  <c r="T155"/>
  <c r="AI154"/>
  <c r="AH154"/>
  <c r="AG154"/>
  <c r="AF154"/>
  <c r="AE154"/>
  <c r="AD154"/>
  <c r="AC154"/>
  <c r="AB154"/>
  <c r="AA154"/>
  <c r="Z154"/>
  <c r="Y154"/>
  <c r="X154"/>
  <c r="W154"/>
  <c r="V154"/>
  <c r="U154"/>
  <c r="T154"/>
  <c r="AI153"/>
  <c r="AH153"/>
  <c r="AG153"/>
  <c r="AF153"/>
  <c r="AE153"/>
  <c r="AD153"/>
  <c r="AC153"/>
  <c r="AB153"/>
  <c r="AA153"/>
  <c r="Z153"/>
  <c r="Y153"/>
  <c r="X153"/>
  <c r="W153"/>
  <c r="V153"/>
  <c r="U153"/>
  <c r="T153"/>
  <c r="AI152"/>
  <c r="AH152"/>
  <c r="AG152"/>
  <c r="AF152"/>
  <c r="AE152"/>
  <c r="AD152"/>
  <c r="AC152"/>
  <c r="AB152"/>
  <c r="AA152"/>
  <c r="Z152"/>
  <c r="Y152"/>
  <c r="X152"/>
  <c r="W152"/>
  <c r="V152"/>
  <c r="U152"/>
  <c r="T152"/>
  <c r="AI151"/>
  <c r="AH151"/>
  <c r="AG151"/>
  <c r="AF151"/>
  <c r="AE151"/>
  <c r="AD151"/>
  <c r="AC151"/>
  <c r="AB151"/>
  <c r="AA151"/>
  <c r="Z151"/>
  <c r="Y151"/>
  <c r="X151"/>
  <c r="W151"/>
  <c r="V151"/>
  <c r="U151"/>
  <c r="T151"/>
  <c r="AI150"/>
  <c r="AH150"/>
  <c r="AG150"/>
  <c r="AF150"/>
  <c r="AE150"/>
  <c r="AD150"/>
  <c r="AC150"/>
  <c r="AB150"/>
  <c r="AA150"/>
  <c r="Z150"/>
  <c r="Y150"/>
  <c r="X150"/>
  <c r="W150"/>
  <c r="V150"/>
  <c r="U150"/>
  <c r="T150"/>
  <c r="AI149"/>
  <c r="AH149"/>
  <c r="AG149"/>
  <c r="AF149"/>
  <c r="AE149"/>
  <c r="AD149"/>
  <c r="AC149"/>
  <c r="AB149"/>
  <c r="AA149"/>
  <c r="Z149"/>
  <c r="Y149"/>
  <c r="X149"/>
  <c r="W149"/>
  <c r="V149"/>
  <c r="U149"/>
  <c r="T149"/>
  <c r="AI148"/>
  <c r="AH148"/>
  <c r="AG148"/>
  <c r="AF148"/>
  <c r="AE148"/>
  <c r="AD148"/>
  <c r="AC148"/>
  <c r="AB148"/>
  <c r="AA148"/>
  <c r="Z148"/>
  <c r="Y148"/>
  <c r="X148"/>
  <c r="W148"/>
  <c r="V148"/>
  <c r="U148"/>
  <c r="T148"/>
  <c r="AI147"/>
  <c r="AH147"/>
  <c r="AG147"/>
  <c r="AF147"/>
  <c r="AE147"/>
  <c r="AD147"/>
  <c r="AC147"/>
  <c r="AB147"/>
  <c r="AA147"/>
  <c r="Z147"/>
  <c r="Y147"/>
  <c r="X147"/>
  <c r="W147"/>
  <c r="V147"/>
  <c r="U147"/>
  <c r="T147"/>
  <c r="AI146"/>
  <c r="AH146"/>
  <c r="AG146"/>
  <c r="AF146"/>
  <c r="AE146"/>
  <c r="AD146"/>
  <c r="AC146"/>
  <c r="AB146"/>
  <c r="AA146"/>
  <c r="Z146"/>
  <c r="Y146"/>
  <c r="X146"/>
  <c r="W146"/>
  <c r="V146"/>
  <c r="U146"/>
  <c r="T146"/>
  <c r="AI145"/>
  <c r="AH145"/>
  <c r="AG145"/>
  <c r="AF145"/>
  <c r="AE145"/>
  <c r="AD145"/>
  <c r="AC145"/>
  <c r="AB145"/>
  <c r="AA145"/>
  <c r="Z145"/>
  <c r="Y145"/>
  <c r="X145"/>
  <c r="W145"/>
  <c r="V145"/>
  <c r="U145"/>
  <c r="T145"/>
  <c r="AI144"/>
  <c r="AH144"/>
  <c r="AG144"/>
  <c r="AF144"/>
  <c r="AE144"/>
  <c r="AD144"/>
  <c r="AC144"/>
  <c r="AB144"/>
  <c r="AA144"/>
  <c r="Z144"/>
  <c r="Y144"/>
  <c r="X144"/>
  <c r="W144"/>
  <c r="V144"/>
  <c r="U144"/>
  <c r="T144"/>
  <c r="AI143"/>
  <c r="AH143"/>
  <c r="AG143"/>
  <c r="AF143"/>
  <c r="AE143"/>
  <c r="AD143"/>
  <c r="AC143"/>
  <c r="AB143"/>
  <c r="AA143"/>
  <c r="Z143"/>
  <c r="Y143"/>
  <c r="X143"/>
  <c r="W143"/>
  <c r="V143"/>
  <c r="U143"/>
  <c r="T143"/>
  <c r="AI142"/>
  <c r="AH142"/>
  <c r="AG142"/>
  <c r="AF142"/>
  <c r="AE142"/>
  <c r="AD142"/>
  <c r="AC142"/>
  <c r="AB142"/>
  <c r="AA142"/>
  <c r="Z142"/>
  <c r="Y142"/>
  <c r="X142"/>
  <c r="W142"/>
  <c r="V142"/>
  <c r="U142"/>
  <c r="T142"/>
  <c r="AI141"/>
  <c r="AH141"/>
  <c r="AG141"/>
  <c r="AF141"/>
  <c r="AE141"/>
  <c r="AD141"/>
  <c r="AC141"/>
  <c r="AB141"/>
  <c r="AA141"/>
  <c r="Z141"/>
  <c r="Y141"/>
  <c r="X141"/>
  <c r="W141"/>
  <c r="V141"/>
  <c r="U141"/>
  <c r="T141"/>
  <c r="AI140"/>
  <c r="AH140"/>
  <c r="AG140"/>
  <c r="AF140"/>
  <c r="AE140"/>
  <c r="AD140"/>
  <c r="AC140"/>
  <c r="AB140"/>
  <c r="AA140"/>
  <c r="Z140"/>
  <c r="Y140"/>
  <c r="X140"/>
  <c r="W140"/>
  <c r="V140"/>
  <c r="U140"/>
  <c r="T140"/>
  <c r="AI139"/>
  <c r="AH139"/>
  <c r="AG139"/>
  <c r="AF139"/>
  <c r="AE139"/>
  <c r="AD139"/>
  <c r="AC139"/>
  <c r="AB139"/>
  <c r="AA139"/>
  <c r="Z139"/>
  <c r="Y139"/>
  <c r="X139"/>
  <c r="W139"/>
  <c r="V139"/>
  <c r="U139"/>
  <c r="T139"/>
  <c r="AI138"/>
  <c r="AH138"/>
  <c r="AG138"/>
  <c r="AF138"/>
  <c r="AE138"/>
  <c r="AD138"/>
  <c r="AC138"/>
  <c r="AB138"/>
  <c r="AA138"/>
  <c r="Z138"/>
  <c r="Y138"/>
  <c r="X138"/>
  <c r="W138"/>
  <c r="V138"/>
  <c r="U138"/>
  <c r="T138"/>
  <c r="AI137"/>
  <c r="AH137"/>
  <c r="AG137"/>
  <c r="AF137"/>
  <c r="AE137"/>
  <c r="AD137"/>
  <c r="AC137"/>
  <c r="AB137"/>
  <c r="AA137"/>
  <c r="Z137"/>
  <c r="Y137"/>
  <c r="X137"/>
  <c r="W137"/>
  <c r="V137"/>
  <c r="U137"/>
  <c r="T137"/>
  <c r="AI136"/>
  <c r="AH136"/>
  <c r="AG136"/>
  <c r="AF136"/>
  <c r="AE136"/>
  <c r="AD136"/>
  <c r="AC136"/>
  <c r="AB136"/>
  <c r="AA136"/>
  <c r="Z136"/>
  <c r="Y136"/>
  <c r="X136"/>
  <c r="W136"/>
  <c r="V136"/>
  <c r="U136"/>
  <c r="T136"/>
  <c r="AI135"/>
  <c r="AH135"/>
  <c r="AG135"/>
  <c r="AF135"/>
  <c r="AE135"/>
  <c r="AD135"/>
  <c r="AC135"/>
  <c r="AB135"/>
  <c r="AA135"/>
  <c r="Z135"/>
  <c r="Y135"/>
  <c r="X135"/>
  <c r="W135"/>
  <c r="V135"/>
  <c r="U135"/>
  <c r="T135"/>
  <c r="AI134"/>
  <c r="AH134"/>
  <c r="AG134"/>
  <c r="AF134"/>
  <c r="AE134"/>
  <c r="AD134"/>
  <c r="AC134"/>
  <c r="AB134"/>
  <c r="AA134"/>
  <c r="Z134"/>
  <c r="Y134"/>
  <c r="X134"/>
  <c r="W134"/>
  <c r="V134"/>
  <c r="U134"/>
  <c r="T134"/>
  <c r="AI133"/>
  <c r="AH133"/>
  <c r="AG133"/>
  <c r="AF133"/>
  <c r="AE133"/>
  <c r="AD133"/>
  <c r="AC133"/>
  <c r="AB133"/>
  <c r="AA133"/>
  <c r="Z133"/>
  <c r="Y133"/>
  <c r="X133"/>
  <c r="W133"/>
  <c r="V133"/>
  <c r="U133"/>
  <c r="T133"/>
  <c r="AI132"/>
  <c r="AH132"/>
  <c r="AG132"/>
  <c r="AF132"/>
  <c r="AE132"/>
  <c r="AD132"/>
  <c r="AC132"/>
  <c r="AB132"/>
  <c r="AA132"/>
  <c r="Z132"/>
  <c r="Y132"/>
  <c r="X132"/>
  <c r="W132"/>
  <c r="V132"/>
  <c r="U132"/>
  <c r="T132"/>
  <c r="AI131"/>
  <c r="AH131"/>
  <c r="AG131"/>
  <c r="AF131"/>
  <c r="AE131"/>
  <c r="AD131"/>
  <c r="AC131"/>
  <c r="AB131"/>
  <c r="AA131"/>
  <c r="Z131"/>
  <c r="Y131"/>
  <c r="X131"/>
  <c r="W131"/>
  <c r="V131"/>
  <c r="U131"/>
  <c r="T131"/>
  <c r="AI130"/>
  <c r="AH130"/>
  <c r="AG130"/>
  <c r="AF130"/>
  <c r="AE130"/>
  <c r="AD130"/>
  <c r="AC130"/>
  <c r="AB130"/>
  <c r="AA130"/>
  <c r="Z130"/>
  <c r="Y130"/>
  <c r="X130"/>
  <c r="W130"/>
  <c r="V130"/>
  <c r="U130"/>
  <c r="T130"/>
  <c r="AI129"/>
  <c r="AH129"/>
  <c r="AG129"/>
  <c r="AF129"/>
  <c r="AE129"/>
  <c r="AD129"/>
  <c r="AC129"/>
  <c r="AB129"/>
  <c r="AA129"/>
  <c r="Z129"/>
  <c r="Y129"/>
  <c r="X129"/>
  <c r="W129"/>
  <c r="V129"/>
  <c r="U129"/>
  <c r="T129"/>
  <c r="AI128"/>
  <c r="AH128"/>
  <c r="AG128"/>
  <c r="AF128"/>
  <c r="AE128"/>
  <c r="AD128"/>
  <c r="AC128"/>
  <c r="AB128"/>
  <c r="AA128"/>
  <c r="Z128"/>
  <c r="Y128"/>
  <c r="X128"/>
  <c r="W128"/>
  <c r="V128"/>
  <c r="U128"/>
  <c r="T128"/>
  <c r="AI127"/>
  <c r="AH127"/>
  <c r="AG127"/>
  <c r="AF127"/>
  <c r="AE127"/>
  <c r="AD127"/>
  <c r="AC127"/>
  <c r="AB127"/>
  <c r="AA127"/>
  <c r="Z127"/>
  <c r="Y127"/>
  <c r="X127"/>
  <c r="W127"/>
  <c r="V127"/>
  <c r="U127"/>
  <c r="T127"/>
  <c r="AI126"/>
  <c r="AH126"/>
  <c r="AG126"/>
  <c r="AF126"/>
  <c r="AE126"/>
  <c r="AD126"/>
  <c r="AC126"/>
  <c r="AB126"/>
  <c r="AA126"/>
  <c r="Z126"/>
  <c r="Y126"/>
  <c r="X126"/>
  <c r="W126"/>
  <c r="V126"/>
  <c r="U126"/>
  <c r="T126"/>
  <c r="AI125"/>
  <c r="AH125"/>
  <c r="AG125"/>
  <c r="AF125"/>
  <c r="AE125"/>
  <c r="AD125"/>
  <c r="AC125"/>
  <c r="AB125"/>
  <c r="AA125"/>
  <c r="Z125"/>
  <c r="Y125"/>
  <c r="X125"/>
  <c r="W125"/>
  <c r="V125"/>
  <c r="U125"/>
  <c r="T125"/>
  <c r="AI124"/>
  <c r="AH124"/>
  <c r="AG124"/>
  <c r="AF124"/>
  <c r="AE124"/>
  <c r="AD124"/>
  <c r="AC124"/>
  <c r="AB124"/>
  <c r="AA124"/>
  <c r="Z124"/>
  <c r="Y124"/>
  <c r="X124"/>
  <c r="W124"/>
  <c r="V124"/>
  <c r="U124"/>
  <c r="T124"/>
  <c r="AI123"/>
  <c r="AH123"/>
  <c r="AG123"/>
  <c r="AF123"/>
  <c r="AE123"/>
  <c r="AD123"/>
  <c r="AC123"/>
  <c r="AB123"/>
  <c r="AA123"/>
  <c r="Z123"/>
  <c r="Y123"/>
  <c r="X123"/>
  <c r="W123"/>
  <c r="V123"/>
  <c r="U123"/>
  <c r="T123"/>
  <c r="AI122"/>
  <c r="AH122"/>
  <c r="AG122"/>
  <c r="AF122"/>
  <c r="AE122"/>
  <c r="AD122"/>
  <c r="AC122"/>
  <c r="AB122"/>
  <c r="AA122"/>
  <c r="Z122"/>
  <c r="Y122"/>
  <c r="X122"/>
  <c r="W122"/>
  <c r="V122"/>
  <c r="U122"/>
  <c r="T122"/>
  <c r="AI121"/>
  <c r="AH121"/>
  <c r="AG121"/>
  <c r="AF121"/>
  <c r="AE121"/>
  <c r="AD121"/>
  <c r="AC121"/>
  <c r="AB121"/>
  <c r="AA121"/>
  <c r="Z121"/>
  <c r="Y121"/>
  <c r="X121"/>
  <c r="W121"/>
  <c r="V121"/>
  <c r="U121"/>
  <c r="T121"/>
  <c r="AI120"/>
  <c r="AH120"/>
  <c r="AG120"/>
  <c r="AF120"/>
  <c r="AE120"/>
  <c r="AD120"/>
  <c r="AC120"/>
  <c r="AB120"/>
  <c r="AA120"/>
  <c r="Z120"/>
  <c r="Y120"/>
  <c r="X120"/>
  <c r="W120"/>
  <c r="V120"/>
  <c r="U120"/>
  <c r="T120"/>
  <c r="AI119"/>
  <c r="AH119"/>
  <c r="AG119"/>
  <c r="AF119"/>
  <c r="AE119"/>
  <c r="AD119"/>
  <c r="AC119"/>
  <c r="AB119"/>
  <c r="AA119"/>
  <c r="Z119"/>
  <c r="Y119"/>
  <c r="X119"/>
  <c r="W119"/>
  <c r="V119"/>
  <c r="U119"/>
  <c r="T119"/>
  <c r="AI118"/>
  <c r="AH118"/>
  <c r="AG118"/>
  <c r="AF118"/>
  <c r="AE118"/>
  <c r="AD118"/>
  <c r="AC118"/>
  <c r="AB118"/>
  <c r="AA118"/>
  <c r="Z118"/>
  <c r="Y118"/>
  <c r="X118"/>
  <c r="W118"/>
  <c r="V118"/>
  <c r="U118"/>
  <c r="T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AI116"/>
  <c r="AH116"/>
  <c r="AG116"/>
  <c r="AF116"/>
  <c r="AE116"/>
  <c r="AD116"/>
  <c r="AC116"/>
  <c r="AB116"/>
  <c r="AA116"/>
  <c r="Z116"/>
  <c r="Y116"/>
  <c r="X116"/>
  <c r="W116"/>
  <c r="V116"/>
  <c r="U116"/>
  <c r="T116"/>
  <c r="AI115"/>
  <c r="AH115"/>
  <c r="AG115"/>
  <c r="AF115"/>
  <c r="AE115"/>
  <c r="AD115"/>
  <c r="AC115"/>
  <c r="AB115"/>
  <c r="AA115"/>
  <c r="Z115"/>
  <c r="Y115"/>
  <c r="X115"/>
  <c r="W115"/>
  <c r="V115"/>
  <c r="U115"/>
  <c r="T115"/>
  <c r="AI114"/>
  <c r="AH114"/>
  <c r="AG114"/>
  <c r="AF114"/>
  <c r="AE114"/>
  <c r="AD114"/>
  <c r="AC114"/>
  <c r="AB114"/>
  <c r="AA114"/>
  <c r="Z114"/>
  <c r="Y114"/>
  <c r="X114"/>
  <c r="W114"/>
  <c r="V114"/>
  <c r="U114"/>
  <c r="T114"/>
  <c r="AI113"/>
  <c r="AH113"/>
  <c r="AG113"/>
  <c r="AF113"/>
  <c r="AE113"/>
  <c r="AD113"/>
  <c r="AC113"/>
  <c r="AB113"/>
  <c r="AA113"/>
  <c r="Z113"/>
  <c r="Y113"/>
  <c r="X113"/>
  <c r="W113"/>
  <c r="V113"/>
  <c r="U113"/>
  <c r="T113"/>
  <c r="AI112"/>
  <c r="AH112"/>
  <c r="AG112"/>
  <c r="AF112"/>
  <c r="AE112"/>
  <c r="AD112"/>
  <c r="AC112"/>
  <c r="AB112"/>
  <c r="AA112"/>
  <c r="Z112"/>
  <c r="Y112"/>
  <c r="X112"/>
  <c r="W112"/>
  <c r="V112"/>
  <c r="U112"/>
  <c r="T112"/>
  <c r="AI111"/>
  <c r="AH111"/>
  <c r="AG111"/>
  <c r="AF111"/>
  <c r="AE111"/>
  <c r="AD111"/>
  <c r="AC111"/>
  <c r="AB111"/>
  <c r="AA111"/>
  <c r="Z111"/>
  <c r="Y111"/>
  <c r="X111"/>
  <c r="W111"/>
  <c r="V111"/>
  <c r="U111"/>
  <c r="T111"/>
  <c r="AI110"/>
  <c r="AH110"/>
  <c r="AG110"/>
  <c r="AF110"/>
  <c r="AE110"/>
  <c r="AD110"/>
  <c r="AC110"/>
  <c r="AB110"/>
  <c r="AA110"/>
  <c r="Z110"/>
  <c r="Y110"/>
  <c r="X110"/>
  <c r="W110"/>
  <c r="V110"/>
  <c r="U110"/>
  <c r="T110"/>
  <c r="AI109"/>
  <c r="AH109"/>
  <c r="AG109"/>
  <c r="AF109"/>
  <c r="AE109"/>
  <c r="AD109"/>
  <c r="AC109"/>
  <c r="AB109"/>
  <c r="AA109"/>
  <c r="Z109"/>
  <c r="Y109"/>
  <c r="X109"/>
  <c r="W109"/>
  <c r="V109"/>
  <c r="U109"/>
  <c r="T109"/>
  <c r="AI108"/>
  <c r="AH108"/>
  <c r="AG108"/>
  <c r="AF108"/>
  <c r="AE108"/>
  <c r="AD108"/>
  <c r="AC108"/>
  <c r="AB108"/>
  <c r="AA108"/>
  <c r="Z108"/>
  <c r="Y108"/>
  <c r="X108"/>
  <c r="W108"/>
  <c r="V108"/>
  <c r="U108"/>
  <c r="T108"/>
  <c r="AI107"/>
  <c r="AH107"/>
  <c r="AG107"/>
  <c r="AF107"/>
  <c r="AE107"/>
  <c r="AD107"/>
  <c r="AC107"/>
  <c r="AB107"/>
  <c r="AA107"/>
  <c r="Z107"/>
  <c r="Y107"/>
  <c r="X107"/>
  <c r="W107"/>
  <c r="V107"/>
  <c r="U107"/>
  <c r="T107"/>
  <c r="AI106"/>
  <c r="AH106"/>
  <c r="AG106"/>
  <c r="AF106"/>
  <c r="AE106"/>
  <c r="AD106"/>
  <c r="AC106"/>
  <c r="AB106"/>
  <c r="AA106"/>
  <c r="Z106"/>
  <c r="Y106"/>
  <c r="X106"/>
  <c r="W106"/>
  <c r="V106"/>
  <c r="U106"/>
  <c r="T106"/>
  <c r="AI105"/>
  <c r="AH105"/>
  <c r="AG105"/>
  <c r="AF105"/>
  <c r="AE105"/>
  <c r="AD105"/>
  <c r="AC105"/>
  <c r="AB105"/>
  <c r="AA105"/>
  <c r="Z105"/>
  <c r="Y105"/>
  <c r="X105"/>
  <c r="W105"/>
  <c r="V105"/>
  <c r="U105"/>
  <c r="T105"/>
  <c r="AI104"/>
  <c r="AH104"/>
  <c r="AG104"/>
  <c r="AF104"/>
  <c r="AE104"/>
  <c r="AD104"/>
  <c r="AC104"/>
  <c r="AB104"/>
  <c r="AA104"/>
  <c r="Z104"/>
  <c r="Y104"/>
  <c r="X104"/>
  <c r="W104"/>
  <c r="V104"/>
  <c r="U104"/>
  <c r="T104"/>
  <c r="AI103"/>
  <c r="AH103"/>
  <c r="AG103"/>
  <c r="AF103"/>
  <c r="AE103"/>
  <c r="AD103"/>
  <c r="AC103"/>
  <c r="AB103"/>
  <c r="AA103"/>
  <c r="Z103"/>
  <c r="Y103"/>
  <c r="X103"/>
  <c r="W103"/>
  <c r="V103"/>
  <c r="U103"/>
  <c r="T103"/>
  <c r="AI102"/>
  <c r="AH102"/>
  <c r="AG102"/>
  <c r="AF102"/>
  <c r="AE102"/>
  <c r="AD102"/>
  <c r="AC102"/>
  <c r="AB102"/>
  <c r="AA102"/>
  <c r="Z102"/>
  <c r="Y102"/>
  <c r="X102"/>
  <c r="W102"/>
  <c r="V102"/>
  <c r="U102"/>
  <c r="T102"/>
  <c r="AI101"/>
  <c r="AH101"/>
  <c r="AG101"/>
  <c r="AF101"/>
  <c r="AE101"/>
  <c r="AD101"/>
  <c r="AC101"/>
  <c r="AB101"/>
  <c r="AA101"/>
  <c r="Z101"/>
  <c r="Y101"/>
  <c r="X101"/>
  <c r="W101"/>
  <c r="V101"/>
  <c r="U101"/>
  <c r="T101"/>
  <c r="AI100"/>
  <c r="AH100"/>
  <c r="AG100"/>
  <c r="AF100"/>
  <c r="AE100"/>
  <c r="AD100"/>
  <c r="AC100"/>
  <c r="AB100"/>
  <c r="AA100"/>
  <c r="Z100"/>
  <c r="Y100"/>
  <c r="X100"/>
  <c r="W100"/>
  <c r="V100"/>
  <c r="U100"/>
  <c r="T100"/>
  <c r="AI99"/>
  <c r="AH99"/>
  <c r="AG99"/>
  <c r="AF99"/>
  <c r="AE99"/>
  <c r="AD99"/>
  <c r="AC99"/>
  <c r="AB99"/>
  <c r="AA99"/>
  <c r="Z99"/>
  <c r="Y99"/>
  <c r="X99"/>
  <c r="W99"/>
  <c r="V99"/>
  <c r="U99"/>
  <c r="T99"/>
  <c r="AI98"/>
  <c r="AH98"/>
  <c r="AG98"/>
  <c r="AF98"/>
  <c r="AE98"/>
  <c r="AD98"/>
  <c r="AC98"/>
  <c r="AB98"/>
  <c r="AA98"/>
  <c r="Z98"/>
  <c r="Y98"/>
  <c r="X98"/>
  <c r="W98"/>
  <c r="V98"/>
  <c r="U98"/>
  <c r="T98"/>
  <c r="AI97"/>
  <c r="AH97"/>
  <c r="AG97"/>
  <c r="AF97"/>
  <c r="AE97"/>
  <c r="AD97"/>
  <c r="AC97"/>
  <c r="AB97"/>
  <c r="AA97"/>
  <c r="Z97"/>
  <c r="Y97"/>
  <c r="X97"/>
  <c r="W97"/>
  <c r="V97"/>
  <c r="U97"/>
  <c r="T97"/>
  <c r="AI96"/>
  <c r="AH96"/>
  <c r="AG96"/>
  <c r="AF96"/>
  <c r="AE96"/>
  <c r="AD96"/>
  <c r="AC96"/>
  <c r="AB96"/>
  <c r="AA96"/>
  <c r="Z96"/>
  <c r="Y96"/>
  <c r="X96"/>
  <c r="W96"/>
  <c r="V96"/>
  <c r="U96"/>
  <c r="T96"/>
  <c r="AI95"/>
  <c r="AH95"/>
  <c r="AG95"/>
  <c r="AF95"/>
  <c r="AE95"/>
  <c r="AD95"/>
  <c r="AC95"/>
  <c r="AB95"/>
  <c r="AA95"/>
  <c r="Z95"/>
  <c r="Y95"/>
  <c r="X95"/>
  <c r="W95"/>
  <c r="V95"/>
  <c r="U95"/>
  <c r="T95"/>
  <c r="AI94"/>
  <c r="AH94"/>
  <c r="AG94"/>
  <c r="AF94"/>
  <c r="AE94"/>
  <c r="AD94"/>
  <c r="AC94"/>
  <c r="AB94"/>
  <c r="AA94"/>
  <c r="Z94"/>
  <c r="Y94"/>
  <c r="X94"/>
  <c r="W94"/>
  <c r="V94"/>
  <c r="U94"/>
  <c r="T94"/>
  <c r="AI93"/>
  <c r="AH93"/>
  <c r="AG93"/>
  <c r="AF93"/>
  <c r="AE93"/>
  <c r="AD93"/>
  <c r="AC93"/>
  <c r="AB93"/>
  <c r="AA93"/>
  <c r="Z93"/>
  <c r="Y93"/>
  <c r="X93"/>
  <c r="W93"/>
  <c r="V93"/>
  <c r="U93"/>
  <c r="T93"/>
  <c r="AI92"/>
  <c r="AH92"/>
  <c r="AG92"/>
  <c r="AF92"/>
  <c r="AE92"/>
  <c r="AD92"/>
  <c r="AC92"/>
  <c r="AB92"/>
  <c r="AA92"/>
  <c r="Z92"/>
  <c r="Y92"/>
  <c r="X92"/>
  <c r="W92"/>
  <c r="V92"/>
  <c r="U92"/>
  <c r="T92"/>
  <c r="AI91"/>
  <c r="AH91"/>
  <c r="AG91"/>
  <c r="AF91"/>
  <c r="AE91"/>
  <c r="AD91"/>
  <c r="AC91"/>
  <c r="AB91"/>
  <c r="AA91"/>
  <c r="Z91"/>
  <c r="Y91"/>
  <c r="X91"/>
  <c r="W91"/>
  <c r="V91"/>
  <c r="U91"/>
  <c r="T91"/>
  <c r="AI90"/>
  <c r="AH90"/>
  <c r="AG90"/>
  <c r="AF90"/>
  <c r="AE90"/>
  <c r="AD90"/>
  <c r="AC90"/>
  <c r="AB90"/>
  <c r="AA90"/>
  <c r="Z90"/>
  <c r="Y90"/>
  <c r="X90"/>
  <c r="W90"/>
  <c r="V90"/>
  <c r="U90"/>
  <c r="T90"/>
  <c r="AI89"/>
  <c r="AH89"/>
  <c r="AG89"/>
  <c r="AF89"/>
  <c r="AE89"/>
  <c r="AD89"/>
  <c r="AC89"/>
  <c r="AB89"/>
  <c r="AA89"/>
  <c r="Z89"/>
  <c r="Y89"/>
  <c r="X89"/>
  <c r="W89"/>
  <c r="V89"/>
  <c r="U89"/>
  <c r="T89"/>
  <c r="AI88"/>
  <c r="AH88"/>
  <c r="AG88"/>
  <c r="AF88"/>
  <c r="AE88"/>
  <c r="AD88"/>
  <c r="AC88"/>
  <c r="AB88"/>
  <c r="AA88"/>
  <c r="Z88"/>
  <c r="Y88"/>
  <c r="X88"/>
  <c r="W88"/>
  <c r="V88"/>
  <c r="U88"/>
  <c r="T88"/>
  <c r="AI87"/>
  <c r="AH87"/>
  <c r="AG87"/>
  <c r="AF87"/>
  <c r="AE87"/>
  <c r="AD87"/>
  <c r="AC87"/>
  <c r="AB87"/>
  <c r="AA87"/>
  <c r="Z87"/>
  <c r="Y87"/>
  <c r="X87"/>
  <c r="W87"/>
  <c r="V87"/>
  <c r="U87"/>
  <c r="T87"/>
  <c r="AI86"/>
  <c r="AH86"/>
  <c r="AG86"/>
  <c r="AF86"/>
  <c r="AE86"/>
  <c r="AD86"/>
  <c r="AC86"/>
  <c r="AB86"/>
  <c r="AA86"/>
  <c r="Z86"/>
  <c r="Y86"/>
  <c r="X86"/>
  <c r="W86"/>
  <c r="V86"/>
  <c r="U86"/>
  <c r="T86"/>
  <c r="AI85"/>
  <c r="AH85"/>
  <c r="AG85"/>
  <c r="AF85"/>
  <c r="AE85"/>
  <c r="AD85"/>
  <c r="AC85"/>
  <c r="AB85"/>
  <c r="AA85"/>
  <c r="Z85"/>
  <c r="Y85"/>
  <c r="X85"/>
  <c r="W85"/>
  <c r="V85"/>
  <c r="U85"/>
  <c r="T85"/>
  <c r="AI84"/>
  <c r="AH84"/>
  <c r="AG84"/>
  <c r="AF84"/>
  <c r="AE84"/>
  <c r="AD84"/>
  <c r="AC84"/>
  <c r="AB84"/>
  <c r="AA84"/>
  <c r="Z84"/>
  <c r="Y84"/>
  <c r="X84"/>
  <c r="W84"/>
  <c r="V84"/>
  <c r="U84"/>
  <c r="T84"/>
  <c r="AI83"/>
  <c r="AH83"/>
  <c r="AG83"/>
  <c r="AF83"/>
  <c r="AE83"/>
  <c r="AD83"/>
  <c r="AC83"/>
  <c r="AB83"/>
  <c r="AA83"/>
  <c r="Z83"/>
  <c r="Y83"/>
  <c r="X83"/>
  <c r="W83"/>
  <c r="V83"/>
  <c r="U83"/>
  <c r="T83"/>
  <c r="AI82"/>
  <c r="AH82"/>
  <c r="AG82"/>
  <c r="AF82"/>
  <c r="AE82"/>
  <c r="AD82"/>
  <c r="AC82"/>
  <c r="AB82"/>
  <c r="AA82"/>
  <c r="Z82"/>
  <c r="Y82"/>
  <c r="X82"/>
  <c r="W82"/>
  <c r="V82"/>
  <c r="U82"/>
  <c r="T82"/>
  <c r="AI81"/>
  <c r="AH81"/>
  <c r="AG81"/>
  <c r="AF81"/>
  <c r="AE81"/>
  <c r="AD81"/>
  <c r="AC81"/>
  <c r="AB81"/>
  <c r="AA81"/>
  <c r="Z81"/>
  <c r="Y81"/>
  <c r="X81"/>
  <c r="W81"/>
  <c r="V81"/>
  <c r="U81"/>
  <c r="T81"/>
  <c r="AI80"/>
  <c r="AH80"/>
  <c r="AG80"/>
  <c r="AF80"/>
  <c r="AE80"/>
  <c r="AD80"/>
  <c r="AC80"/>
  <c r="AB80"/>
  <c r="AA80"/>
  <c r="Z80"/>
  <c r="Y80"/>
  <c r="X80"/>
  <c r="W80"/>
  <c r="V80"/>
  <c r="U80"/>
  <c r="T80"/>
  <c r="AI79"/>
  <c r="AH79"/>
  <c r="AG79"/>
  <c r="AF79"/>
  <c r="AE79"/>
  <c r="AD79"/>
  <c r="AC79"/>
  <c r="AB79"/>
  <c r="AA79"/>
  <c r="Z79"/>
  <c r="Y79"/>
  <c r="X79"/>
  <c r="W79"/>
  <c r="V79"/>
  <c r="U79"/>
  <c r="T79"/>
  <c r="AI78"/>
  <c r="AH78"/>
  <c r="AG78"/>
  <c r="AF78"/>
  <c r="AE78"/>
  <c r="AD78"/>
  <c r="AC78"/>
  <c r="AB78"/>
  <c r="AA78"/>
  <c r="Z78"/>
  <c r="Y78"/>
  <c r="X78"/>
  <c r="W78"/>
  <c r="V78"/>
  <c r="U78"/>
  <c r="T78"/>
  <c r="AI77"/>
  <c r="AH77"/>
  <c r="AG77"/>
  <c r="AF77"/>
  <c r="AE77"/>
  <c r="AD77"/>
  <c r="AC77"/>
  <c r="AB77"/>
  <c r="AA77"/>
  <c r="Z77"/>
  <c r="Y77"/>
  <c r="X77"/>
  <c r="W77"/>
  <c r="V77"/>
  <c r="U77"/>
  <c r="T77"/>
  <c r="AI76"/>
  <c r="AH76"/>
  <c r="AG76"/>
  <c r="AF76"/>
  <c r="AE76"/>
  <c r="AD76"/>
  <c r="AC76"/>
  <c r="AB76"/>
  <c r="AA76"/>
  <c r="Z76"/>
  <c r="Y76"/>
  <c r="X76"/>
  <c r="W76"/>
  <c r="V76"/>
  <c r="U76"/>
  <c r="T76"/>
  <c r="AI75"/>
  <c r="AH75"/>
  <c r="AG75"/>
  <c r="AF75"/>
  <c r="AE75"/>
  <c r="AD75"/>
  <c r="AC75"/>
  <c r="AB75"/>
  <c r="AA75"/>
  <c r="Z75"/>
  <c r="Y75"/>
  <c r="X75"/>
  <c r="W75"/>
  <c r="V75"/>
  <c r="U75"/>
  <c r="T75"/>
  <c r="AI74"/>
  <c r="AH74"/>
  <c r="AG74"/>
  <c r="AF74"/>
  <c r="AE74"/>
  <c r="AD74"/>
  <c r="AC74"/>
  <c r="AB74"/>
  <c r="AA74"/>
  <c r="Z74"/>
  <c r="Y74"/>
  <c r="X74"/>
  <c r="W74"/>
  <c r="V74"/>
  <c r="U74"/>
  <c r="T74"/>
  <c r="AI73"/>
  <c r="AH73"/>
  <c r="AG73"/>
  <c r="AF73"/>
  <c r="AE73"/>
  <c r="AD73"/>
  <c r="AC73"/>
  <c r="AB73"/>
  <c r="AA73"/>
  <c r="Z73"/>
  <c r="Y73"/>
  <c r="X73"/>
  <c r="W73"/>
  <c r="V73"/>
  <c r="U73"/>
  <c r="T73"/>
  <c r="AI72"/>
  <c r="AH72"/>
  <c r="AG72"/>
  <c r="AF72"/>
  <c r="AE72"/>
  <c r="AD72"/>
  <c r="AC72"/>
  <c r="AB72"/>
  <c r="AA72"/>
  <c r="Z72"/>
  <c r="Y72"/>
  <c r="X72"/>
  <c r="W72"/>
  <c r="V72"/>
  <c r="U72"/>
  <c r="T72"/>
  <c r="AI71"/>
  <c r="AH71"/>
  <c r="AG71"/>
  <c r="AF71"/>
  <c r="AE71"/>
  <c r="AD71"/>
  <c r="AC71"/>
  <c r="AB71"/>
  <c r="AA71"/>
  <c r="Z71"/>
  <c r="Y71"/>
  <c r="X71"/>
  <c r="W71"/>
  <c r="V71"/>
  <c r="U71"/>
  <c r="T71"/>
  <c r="AI70"/>
  <c r="AH70"/>
  <c r="AG70"/>
  <c r="AF70"/>
  <c r="AE70"/>
  <c r="AD70"/>
  <c r="AC70"/>
  <c r="AB70"/>
  <c r="AA70"/>
  <c r="Z70"/>
  <c r="Y70"/>
  <c r="X70"/>
  <c r="W70"/>
  <c r="V70"/>
  <c r="U70"/>
  <c r="T70"/>
  <c r="AI69"/>
  <c r="AH69"/>
  <c r="AG69"/>
  <c r="AF69"/>
  <c r="AE69"/>
  <c r="AD69"/>
  <c r="AC69"/>
  <c r="AB69"/>
  <c r="AA69"/>
  <c r="Z69"/>
  <c r="Y69"/>
  <c r="X69"/>
  <c r="W69"/>
  <c r="V69"/>
  <c r="U69"/>
  <c r="T69"/>
  <c r="AI68"/>
  <c r="AH68"/>
  <c r="AG68"/>
  <c r="AF68"/>
  <c r="AE68"/>
  <c r="AD68"/>
  <c r="AC68"/>
  <c r="AB68"/>
  <c r="AA68"/>
  <c r="Z68"/>
  <c r="Y68"/>
  <c r="X68"/>
  <c r="W68"/>
  <c r="V68"/>
  <c r="U68"/>
  <c r="T68"/>
  <c r="AI67"/>
  <c r="AH67"/>
  <c r="AG67"/>
  <c r="AF67"/>
  <c r="AE67"/>
  <c r="AD67"/>
  <c r="AC67"/>
  <c r="AB67"/>
  <c r="AA67"/>
  <c r="Z67"/>
  <c r="Y67"/>
  <c r="X67"/>
  <c r="W67"/>
  <c r="V67"/>
  <c r="U67"/>
  <c r="T67"/>
  <c r="AI66"/>
  <c r="AH66"/>
  <c r="AG66"/>
  <c r="AF66"/>
  <c r="AE66"/>
  <c r="AD66"/>
  <c r="AC66"/>
  <c r="AB66"/>
  <c r="AA66"/>
  <c r="Z66"/>
  <c r="Y66"/>
  <c r="X66"/>
  <c r="W66"/>
  <c r="V66"/>
  <c r="U66"/>
  <c r="T66"/>
  <c r="AI65"/>
  <c r="AH65"/>
  <c r="AG65"/>
  <c r="AF65"/>
  <c r="AE65"/>
  <c r="AD65"/>
  <c r="AC65"/>
  <c r="AB65"/>
  <c r="AA65"/>
  <c r="Z65"/>
  <c r="Y65"/>
  <c r="X65"/>
  <c r="W65"/>
  <c r="V65"/>
  <c r="U65"/>
  <c r="T65"/>
  <c r="AI64"/>
  <c r="AH64"/>
  <c r="AG64"/>
  <c r="AF64"/>
  <c r="AE64"/>
  <c r="AD64"/>
  <c r="AC64"/>
  <c r="AB64"/>
  <c r="AA64"/>
  <c r="Z64"/>
  <c r="Y64"/>
  <c r="X64"/>
  <c r="W64"/>
  <c r="V64"/>
  <c r="U64"/>
  <c r="T64"/>
  <c r="AI63"/>
  <c r="AH63"/>
  <c r="AG63"/>
  <c r="AF63"/>
  <c r="AE63"/>
  <c r="AD63"/>
  <c r="AC63"/>
  <c r="AB63"/>
  <c r="AA63"/>
  <c r="Z63"/>
  <c r="Y63"/>
  <c r="X63"/>
  <c r="W63"/>
  <c r="V63"/>
  <c r="U63"/>
  <c r="T63"/>
  <c r="AI62"/>
  <c r="AH62"/>
  <c r="AG62"/>
  <c r="AF62"/>
  <c r="AE62"/>
  <c r="AD62"/>
  <c r="AC62"/>
  <c r="AB62"/>
  <c r="AA62"/>
  <c r="Z62"/>
  <c r="Y62"/>
  <c r="X62"/>
  <c r="W62"/>
  <c r="V62"/>
  <c r="U62"/>
  <c r="T62"/>
  <c r="AI61"/>
  <c r="AH61"/>
  <c r="AG61"/>
  <c r="AF61"/>
  <c r="AE61"/>
  <c r="AD61"/>
  <c r="AC61"/>
  <c r="AB61"/>
  <c r="AA61"/>
  <c r="Z61"/>
  <c r="Y61"/>
  <c r="X61"/>
  <c r="W61"/>
  <c r="V61"/>
  <c r="U61"/>
  <c r="T61"/>
  <c r="AI60"/>
  <c r="AH60"/>
  <c r="AG60"/>
  <c r="AF60"/>
  <c r="AE60"/>
  <c r="AD60"/>
  <c r="AC60"/>
  <c r="AB60"/>
  <c r="AA60"/>
  <c r="Z60"/>
  <c r="Y60"/>
  <c r="X60"/>
  <c r="W60"/>
  <c r="V60"/>
  <c r="U60"/>
  <c r="T60"/>
  <c r="AI59"/>
  <c r="AH59"/>
  <c r="AG59"/>
  <c r="AF59"/>
  <c r="AE59"/>
  <c r="AD59"/>
  <c r="AC59"/>
  <c r="AB59"/>
  <c r="AA59"/>
  <c r="Z59"/>
  <c r="Y59"/>
  <c r="X59"/>
  <c r="W59"/>
  <c r="V59"/>
  <c r="U59"/>
  <c r="T59"/>
  <c r="AI58"/>
  <c r="AH58"/>
  <c r="AG58"/>
  <c r="AF58"/>
  <c r="AE58"/>
  <c r="AD58"/>
  <c r="AC58"/>
  <c r="AB58"/>
  <c r="AA58"/>
  <c r="Z58"/>
  <c r="Y58"/>
  <c r="X58"/>
  <c r="W58"/>
  <c r="V58"/>
  <c r="U58"/>
  <c r="T58"/>
  <c r="AI57"/>
  <c r="AH57"/>
  <c r="AG57"/>
  <c r="AF57"/>
  <c r="AE57"/>
  <c r="AD57"/>
  <c r="AC57"/>
  <c r="AB57"/>
  <c r="AA57"/>
  <c r="Z57"/>
  <c r="Y57"/>
  <c r="X57"/>
  <c r="W57"/>
  <c r="V57"/>
  <c r="U57"/>
  <c r="T57"/>
  <c r="AI56"/>
  <c r="AH56"/>
  <c r="AG56"/>
  <c r="AF56"/>
  <c r="AE56"/>
  <c r="AD56"/>
  <c r="AC56"/>
  <c r="AB56"/>
  <c r="AA56"/>
  <c r="Z56"/>
  <c r="Y56"/>
  <c r="X56"/>
  <c r="W56"/>
  <c r="V56"/>
  <c r="U56"/>
  <c r="T56"/>
  <c r="AI55"/>
  <c r="AH55"/>
  <c r="AG55"/>
  <c r="AF55"/>
  <c r="AE55"/>
  <c r="AD55"/>
  <c r="AC55"/>
  <c r="AB55"/>
  <c r="AA55"/>
  <c r="Z55"/>
  <c r="Y55"/>
  <c r="X55"/>
  <c r="W55"/>
  <c r="V55"/>
  <c r="U55"/>
  <c r="T55"/>
  <c r="AI54"/>
  <c r="AH54"/>
  <c r="AG54"/>
  <c r="AF54"/>
  <c r="AE54"/>
  <c r="AD54"/>
  <c r="AC54"/>
  <c r="AB54"/>
  <c r="AA54"/>
  <c r="Z54"/>
  <c r="Y54"/>
  <c r="X54"/>
  <c r="W54"/>
  <c r="V54"/>
  <c r="U54"/>
  <c r="T54"/>
  <c r="AI53"/>
  <c r="AH53"/>
  <c r="AG53"/>
  <c r="AF53"/>
  <c r="AE53"/>
  <c r="AD53"/>
  <c r="AC53"/>
  <c r="AB53"/>
  <c r="AA53"/>
  <c r="Z53"/>
  <c r="Y53"/>
  <c r="X53"/>
  <c r="W53"/>
  <c r="V53"/>
  <c r="U53"/>
  <c r="T53"/>
  <c r="AI52"/>
  <c r="AH52"/>
  <c r="AG52"/>
  <c r="AF52"/>
  <c r="AE52"/>
  <c r="AD52"/>
  <c r="AC52"/>
  <c r="AB52"/>
  <c r="AA52"/>
  <c r="Z52"/>
  <c r="Y52"/>
  <c r="X52"/>
  <c r="W52"/>
  <c r="V52"/>
  <c r="U52"/>
  <c r="T52"/>
  <c r="AI51"/>
  <c r="AH51"/>
  <c r="AG51"/>
  <c r="AF51"/>
  <c r="AE51"/>
  <c r="AD51"/>
  <c r="AC51"/>
  <c r="AB51"/>
  <c r="AA51"/>
  <c r="Z51"/>
  <c r="Y51"/>
  <c r="X51"/>
  <c r="W51"/>
  <c r="V51"/>
  <c r="U51"/>
  <c r="T51"/>
  <c r="AI50"/>
  <c r="AH50"/>
  <c r="AG50"/>
  <c r="AF50"/>
  <c r="AE50"/>
  <c r="AD50"/>
  <c r="AC50"/>
  <c r="AB50"/>
  <c r="AA50"/>
  <c r="Z50"/>
  <c r="Y50"/>
  <c r="X50"/>
  <c r="W50"/>
  <c r="V50"/>
  <c r="U50"/>
  <c r="T50"/>
  <c r="AI49"/>
  <c r="AH49"/>
  <c r="AG49"/>
  <c r="AF49"/>
  <c r="AE49"/>
  <c r="AD49"/>
  <c r="AC49"/>
  <c r="AB49"/>
  <c r="AA49"/>
  <c r="Z49"/>
  <c r="Y49"/>
  <c r="X49"/>
  <c r="W49"/>
  <c r="V49"/>
  <c r="U49"/>
  <c r="T49"/>
  <c r="AI48"/>
  <c r="AH48"/>
  <c r="AG48"/>
  <c r="AF48"/>
  <c r="AE48"/>
  <c r="AD48"/>
  <c r="AC48"/>
  <c r="AB48"/>
  <c r="AA48"/>
  <c r="Z48"/>
  <c r="Y48"/>
  <c r="X48"/>
  <c r="W48"/>
  <c r="V48"/>
  <c r="U48"/>
  <c r="T48"/>
  <c r="AI47"/>
  <c r="AH47"/>
  <c r="AG47"/>
  <c r="AF47"/>
  <c r="AE47"/>
  <c r="AD47"/>
  <c r="AC47"/>
  <c r="AB47"/>
  <c r="AA47"/>
  <c r="Z47"/>
  <c r="Y47"/>
  <c r="X47"/>
  <c r="W47"/>
  <c r="V47"/>
  <c r="U47"/>
  <c r="T47"/>
  <c r="AI46"/>
  <c r="AH46"/>
  <c r="AG46"/>
  <c r="AF46"/>
  <c r="AE46"/>
  <c r="AD46"/>
  <c r="AC46"/>
  <c r="AB46"/>
  <c r="AA46"/>
  <c r="Z46"/>
  <c r="Y46"/>
  <c r="X46"/>
  <c r="W46"/>
  <c r="V46"/>
  <c r="U46"/>
  <c r="T46"/>
  <c r="AI45"/>
  <c r="AH45"/>
  <c r="AG45"/>
  <c r="AF45"/>
  <c r="AE45"/>
  <c r="AD45"/>
  <c r="AC45"/>
  <c r="AB45"/>
  <c r="AA45"/>
  <c r="Z45"/>
  <c r="Y45"/>
  <c r="X45"/>
  <c r="W45"/>
  <c r="V45"/>
  <c r="U45"/>
  <c r="T45"/>
  <c r="AI44"/>
  <c r="AH44"/>
  <c r="AG44"/>
  <c r="AF44"/>
  <c r="AE44"/>
  <c r="AD44"/>
  <c r="AC44"/>
  <c r="AB44"/>
  <c r="AA44"/>
  <c r="Z44"/>
  <c r="Y44"/>
  <c r="X44"/>
  <c r="W44"/>
  <c r="V44"/>
  <c r="U44"/>
  <c r="T44"/>
  <c r="AI43"/>
  <c r="AH43"/>
  <c r="AG43"/>
  <c r="AF43"/>
  <c r="AE43"/>
  <c r="AD43"/>
  <c r="AC43"/>
  <c r="AB43"/>
  <c r="AA43"/>
  <c r="Z43"/>
  <c r="Y43"/>
  <c r="X43"/>
  <c r="W43"/>
  <c r="V43"/>
  <c r="U43"/>
  <c r="T43"/>
  <c r="AI42"/>
  <c r="AH42"/>
  <c r="AG42"/>
  <c r="AF42"/>
  <c r="AE42"/>
  <c r="AD42"/>
  <c r="AC42"/>
  <c r="AB42"/>
  <c r="AA42"/>
  <c r="Z42"/>
  <c r="Y42"/>
  <c r="X42"/>
  <c r="W42"/>
  <c r="V42"/>
  <c r="U42"/>
  <c r="T42"/>
  <c r="AI41"/>
  <c r="AH41"/>
  <c r="AG41"/>
  <c r="AF41"/>
  <c r="AE41"/>
  <c r="AD41"/>
  <c r="AC41"/>
  <c r="AB41"/>
  <c r="AA41"/>
  <c r="Z41"/>
  <c r="Y41"/>
  <c r="X41"/>
  <c r="W41"/>
  <c r="V41"/>
  <c r="U41"/>
  <c r="T41"/>
  <c r="AI40"/>
  <c r="AH40"/>
  <c r="AG40"/>
  <c r="AF40"/>
  <c r="AE40"/>
  <c r="AD40"/>
  <c r="AC40"/>
  <c r="AB40"/>
  <c r="AA40"/>
  <c r="Z40"/>
  <c r="Y40"/>
  <c r="X40"/>
  <c r="W40"/>
  <c r="V40"/>
  <c r="U40"/>
  <c r="T40"/>
  <c r="AI39"/>
  <c r="AH39"/>
  <c r="AG39"/>
  <c r="AF39"/>
  <c r="AE39"/>
  <c r="AD39"/>
  <c r="AC39"/>
  <c r="AB39"/>
  <c r="AA39"/>
  <c r="Z39"/>
  <c r="Y39"/>
  <c r="X39"/>
  <c r="W39"/>
  <c r="V39"/>
  <c r="U39"/>
  <c r="T39"/>
  <c r="AI38"/>
  <c r="AH38"/>
  <c r="AG38"/>
  <c r="AF38"/>
  <c r="AE38"/>
  <c r="AD38"/>
  <c r="AC38"/>
  <c r="AB38"/>
  <c r="AA38"/>
  <c r="Z38"/>
  <c r="Y38"/>
  <c r="X38"/>
  <c r="W38"/>
  <c r="V38"/>
  <c r="U38"/>
  <c r="T38"/>
  <c r="AI37"/>
  <c r="AH37"/>
  <c r="AG37"/>
  <c r="AF37"/>
  <c r="AE37"/>
  <c r="AD37"/>
  <c r="AC37"/>
  <c r="AB37"/>
  <c r="AA37"/>
  <c r="Z37"/>
  <c r="Y37"/>
  <c r="X37"/>
  <c r="W37"/>
  <c r="V37"/>
  <c r="U37"/>
  <c r="T37"/>
  <c r="AI36"/>
  <c r="AH36"/>
  <c r="AG36"/>
  <c r="AF36"/>
  <c r="AE36"/>
  <c r="AD36"/>
  <c r="AC36"/>
  <c r="AB36"/>
  <c r="AA36"/>
  <c r="Z36"/>
  <c r="Y36"/>
  <c r="X36"/>
  <c r="W36"/>
  <c r="V36"/>
  <c r="U36"/>
  <c r="T36"/>
  <c r="AI35"/>
  <c r="AH35"/>
  <c r="AG35"/>
  <c r="AF35"/>
  <c r="AE35"/>
  <c r="AD35"/>
  <c r="AC35"/>
  <c r="AB35"/>
  <c r="AA35"/>
  <c r="Z35"/>
  <c r="Y35"/>
  <c r="X35"/>
  <c r="W35"/>
  <c r="V35"/>
  <c r="U35"/>
  <c r="T35"/>
  <c r="AI34"/>
  <c r="AH34"/>
  <c r="AG34"/>
  <c r="AF34"/>
  <c r="AE34"/>
  <c r="AD34"/>
  <c r="AC34"/>
  <c r="AB34"/>
  <c r="AA34"/>
  <c r="Z34"/>
  <c r="Y34"/>
  <c r="X34"/>
  <c r="W34"/>
  <c r="V34"/>
  <c r="U34"/>
  <c r="T34"/>
  <c r="AI33"/>
  <c r="AH33"/>
  <c r="AG33"/>
  <c r="AF33"/>
  <c r="AE33"/>
  <c r="AD33"/>
  <c r="AC33"/>
  <c r="AB33"/>
  <c r="AA33"/>
  <c r="Z33"/>
  <c r="Y33"/>
  <c r="X33"/>
  <c r="W33"/>
  <c r="V33"/>
  <c r="U33"/>
  <c r="T33"/>
  <c r="AI32"/>
  <c r="AH32"/>
  <c r="AG32"/>
  <c r="AF32"/>
  <c r="AE32"/>
  <c r="AD32"/>
  <c r="AC32"/>
  <c r="AB32"/>
  <c r="AA32"/>
  <c r="Z32"/>
  <c r="Y32"/>
  <c r="X32"/>
  <c r="W32"/>
  <c r="V32"/>
  <c r="U32"/>
  <c r="T32"/>
  <c r="AI31"/>
  <c r="AH31"/>
  <c r="AG31"/>
  <c r="AF31"/>
  <c r="AE31"/>
  <c r="AD31"/>
  <c r="AC31"/>
  <c r="AB31"/>
  <c r="AA31"/>
  <c r="Z31"/>
  <c r="Y31"/>
  <c r="X31"/>
  <c r="W31"/>
  <c r="V31"/>
  <c r="U31"/>
  <c r="T31"/>
  <c r="AI30"/>
  <c r="AH30"/>
  <c r="AG30"/>
  <c r="AF30"/>
  <c r="AE30"/>
  <c r="AD30"/>
  <c r="AC30"/>
  <c r="AB30"/>
  <c r="AA30"/>
  <c r="Z30"/>
  <c r="Y30"/>
  <c r="X30"/>
  <c r="W30"/>
  <c r="V30"/>
  <c r="U30"/>
  <c r="T30"/>
  <c r="AI29"/>
  <c r="AH29"/>
  <c r="AG29"/>
  <c r="AF29"/>
  <c r="AE29"/>
  <c r="AD29"/>
  <c r="AC29"/>
  <c r="AB29"/>
  <c r="AA29"/>
  <c r="Z29"/>
  <c r="Y29"/>
  <c r="X29"/>
  <c r="W29"/>
  <c r="V29"/>
  <c r="U29"/>
  <c r="T29"/>
  <c r="AI28"/>
  <c r="AH28"/>
  <c r="AG28"/>
  <c r="AF28"/>
  <c r="AE28"/>
  <c r="AD28"/>
  <c r="AC28"/>
  <c r="AB28"/>
  <c r="AA28"/>
  <c r="Z28"/>
  <c r="Y28"/>
  <c r="X28"/>
  <c r="W28"/>
  <c r="V28"/>
  <c r="U28"/>
  <c r="T28"/>
  <c r="AI27"/>
  <c r="AH27"/>
  <c r="AG27"/>
  <c r="AF27"/>
  <c r="AE27"/>
  <c r="AD27"/>
  <c r="AC27"/>
  <c r="AB27"/>
  <c r="AA27"/>
  <c r="Z27"/>
  <c r="Y27"/>
  <c r="X27"/>
  <c r="W27"/>
  <c r="V27"/>
  <c r="U27"/>
  <c r="T27"/>
  <c r="AI26"/>
  <c r="AH26"/>
  <c r="AG26"/>
  <c r="AF26"/>
  <c r="AE26"/>
  <c r="AD26"/>
  <c r="AC26"/>
  <c r="AB26"/>
  <c r="AA26"/>
  <c r="Z26"/>
  <c r="Y26"/>
  <c r="X26"/>
  <c r="W26"/>
  <c r="V26"/>
  <c r="U26"/>
  <c r="T26"/>
  <c r="AI25"/>
  <c r="AH25"/>
  <c r="AG25"/>
  <c r="AF25"/>
  <c r="AE25"/>
  <c r="AD25"/>
  <c r="AC25"/>
  <c r="AB25"/>
  <c r="AA25"/>
  <c r="Z25"/>
  <c r="Y25"/>
  <c r="X25"/>
  <c r="W25"/>
  <c r="V25"/>
  <c r="U25"/>
  <c r="T25"/>
  <c r="AI24"/>
  <c r="AH24"/>
  <c r="AG24"/>
  <c r="AF24"/>
  <c r="AE24"/>
  <c r="AD24"/>
  <c r="AC24"/>
  <c r="AB24"/>
  <c r="AA24"/>
  <c r="Z24"/>
  <c r="Y24"/>
  <c r="X24"/>
  <c r="W24"/>
  <c r="V24"/>
  <c r="U24"/>
  <c r="T24"/>
  <c r="AI23"/>
  <c r="AH23"/>
  <c r="AG23"/>
  <c r="AF23"/>
  <c r="AE23"/>
  <c r="AD23"/>
  <c r="AC23"/>
  <c r="AB23"/>
  <c r="AA23"/>
  <c r="Z23"/>
  <c r="Y23"/>
  <c r="X23"/>
  <c r="W23"/>
  <c r="V23"/>
  <c r="U23"/>
  <c r="T23"/>
  <c r="AI22"/>
  <c r="AH22"/>
  <c r="AG22"/>
  <c r="AF22"/>
  <c r="AE22"/>
  <c r="AD22"/>
  <c r="AC22"/>
  <c r="AB22"/>
  <c r="AA22"/>
  <c r="Z22"/>
  <c r="Y22"/>
  <c r="X22"/>
  <c r="W22"/>
  <c r="V22"/>
  <c r="U22"/>
  <c r="T22"/>
  <c r="AI21"/>
  <c r="AH21"/>
  <c r="AG21"/>
  <c r="AF21"/>
  <c r="AE21"/>
  <c r="AD21"/>
  <c r="AC21"/>
  <c r="AB21"/>
  <c r="AA21"/>
  <c r="Z21"/>
  <c r="Y21"/>
  <c r="X21"/>
  <c r="W21"/>
  <c r="V21"/>
  <c r="U21"/>
  <c r="T21"/>
  <c r="AI20"/>
  <c r="AH20"/>
  <c r="AG20"/>
  <c r="AF20"/>
  <c r="AE20"/>
  <c r="AD20"/>
  <c r="AC20"/>
  <c r="AB20"/>
  <c r="AA20"/>
  <c r="Z20"/>
  <c r="Y20"/>
  <c r="X20"/>
  <c r="W20"/>
  <c r="V20"/>
  <c r="U20"/>
  <c r="T20"/>
  <c r="AI19"/>
  <c r="AH19"/>
  <c r="AG19"/>
  <c r="AF19"/>
  <c r="AE19"/>
  <c r="AD19"/>
  <c r="AC19"/>
  <c r="AB19"/>
  <c r="AA19"/>
  <c r="Z19"/>
  <c r="Y19"/>
  <c r="X19"/>
  <c r="W19"/>
  <c r="V19"/>
  <c r="U19"/>
  <c r="T19"/>
  <c r="AI18"/>
  <c r="AH18"/>
  <c r="AG18"/>
  <c r="AF18"/>
  <c r="AE18"/>
  <c r="AD18"/>
  <c r="AC18"/>
  <c r="AB18"/>
  <c r="AA18"/>
  <c r="Z18"/>
  <c r="Y18"/>
  <c r="X18"/>
  <c r="W18"/>
  <c r="V18"/>
  <c r="U18"/>
  <c r="T18"/>
  <c r="AI17"/>
  <c r="AH17"/>
  <c r="AG17"/>
  <c r="AF17"/>
  <c r="AE17"/>
  <c r="AD17"/>
  <c r="AC17"/>
  <c r="AB17"/>
  <c r="AA17"/>
  <c r="Z17"/>
  <c r="Y17"/>
  <c r="X17"/>
  <c r="W17"/>
  <c r="V17"/>
  <c r="U17"/>
  <c r="T17"/>
  <c r="AI16"/>
  <c r="AH16"/>
  <c r="AG16"/>
  <c r="AF16"/>
  <c r="AE16"/>
  <c r="AD16"/>
  <c r="AC16"/>
  <c r="AB16"/>
  <c r="AA16"/>
  <c r="Z16"/>
  <c r="Y16"/>
  <c r="X16"/>
  <c r="W16"/>
  <c r="V16"/>
  <c r="U16"/>
  <c r="T16"/>
  <c r="AI15"/>
  <c r="AH15"/>
  <c r="AG15"/>
  <c r="AF15"/>
  <c r="AE15"/>
  <c r="AD15"/>
  <c r="AC15"/>
  <c r="AB15"/>
  <c r="AA15"/>
  <c r="Z15"/>
  <c r="Y15"/>
  <c r="X15"/>
  <c r="W15"/>
  <c r="V15"/>
  <c r="U15"/>
  <c r="T15"/>
  <c r="AI14"/>
  <c r="AH14"/>
  <c r="AG14"/>
  <c r="AF14"/>
  <c r="AE14"/>
  <c r="AD14"/>
  <c r="AC14"/>
  <c r="AB14"/>
  <c r="AA14"/>
  <c r="Z14"/>
  <c r="Y14"/>
  <c r="X14"/>
  <c r="W14"/>
  <c r="V14"/>
  <c r="U14"/>
  <c r="T14"/>
  <c r="AI13"/>
  <c r="AH13"/>
  <c r="AG13"/>
  <c r="AF13"/>
  <c r="AE13"/>
  <c r="AD13"/>
  <c r="AC13"/>
  <c r="AB13"/>
  <c r="AA13"/>
  <c r="Z13"/>
  <c r="Y13"/>
  <c r="X13"/>
  <c r="W13"/>
  <c r="V13"/>
  <c r="U13"/>
  <c r="T13"/>
  <c r="AI12"/>
  <c r="AH12"/>
  <c r="AG12"/>
  <c r="AF12"/>
  <c r="AE12"/>
  <c r="AD12"/>
  <c r="AC12"/>
  <c r="AB12"/>
  <c r="AA12"/>
  <c r="Z12"/>
  <c r="Y12"/>
  <c r="X12"/>
  <c r="W12"/>
  <c r="V12"/>
  <c r="U12"/>
  <c r="T12"/>
  <c r="AI11"/>
  <c r="AH11"/>
  <c r="AG11"/>
  <c r="AF11"/>
  <c r="AE11"/>
  <c r="AD11"/>
  <c r="AC11"/>
  <c r="AB11"/>
  <c r="AA11"/>
  <c r="Z11"/>
  <c r="Y11"/>
  <c r="X11"/>
  <c r="W11"/>
  <c r="V11"/>
  <c r="U11"/>
  <c r="T11"/>
  <c r="AI10"/>
  <c r="AH10"/>
  <c r="AG10"/>
  <c r="AF10"/>
  <c r="AE10"/>
  <c r="AD10"/>
  <c r="AC10"/>
  <c r="AB10"/>
  <c r="AA10"/>
  <c r="Z10"/>
  <c r="Y10"/>
  <c r="X10"/>
  <c r="W10"/>
  <c r="V10"/>
  <c r="U10"/>
  <c r="T10"/>
  <c r="AI9"/>
  <c r="AH9"/>
  <c r="AG9"/>
  <c r="AF9"/>
  <c r="AE9"/>
  <c r="AD9"/>
  <c r="AC9"/>
  <c r="AB9"/>
  <c r="AA9"/>
  <c r="Z9"/>
  <c r="Y9"/>
  <c r="X9"/>
  <c r="W9"/>
  <c r="V9"/>
  <c r="U9"/>
  <c r="T9"/>
  <c r="AI8"/>
  <c r="AH8"/>
  <c r="AG8"/>
  <c r="AF8"/>
  <c r="AE8"/>
  <c r="AD8"/>
  <c r="AC8"/>
  <c r="AB8"/>
  <c r="AA8"/>
  <c r="Z8"/>
  <c r="Y8"/>
  <c r="X8"/>
  <c r="W8"/>
  <c r="V8"/>
  <c r="U8"/>
  <c r="T8"/>
  <c r="AI7"/>
  <c r="AH7"/>
  <c r="AG7"/>
  <c r="AF7"/>
  <c r="AE7"/>
  <c r="AD7"/>
  <c r="AC7"/>
  <c r="AB7"/>
  <c r="AA7"/>
  <c r="Z7"/>
  <c r="Y7"/>
  <c r="X7"/>
  <c r="W7"/>
  <c r="V7"/>
  <c r="U7"/>
  <c r="T7"/>
  <c r="AI6"/>
  <c r="AH6"/>
  <c r="AG6"/>
  <c r="AF6"/>
  <c r="AE6"/>
  <c r="AD6"/>
  <c r="AC6"/>
  <c r="AB6"/>
  <c r="AA6"/>
  <c r="Z6"/>
  <c r="Y6"/>
  <c r="X6"/>
  <c r="W6"/>
  <c r="V6"/>
  <c r="U6"/>
  <c r="T6"/>
  <c r="AI5"/>
  <c r="AH5"/>
  <c r="AG5"/>
  <c r="AF5"/>
  <c r="AE5"/>
  <c r="AD5"/>
  <c r="AC5"/>
  <c r="AB5"/>
  <c r="AA5"/>
  <c r="Z5"/>
  <c r="Y5"/>
  <c r="X5"/>
  <c r="W5"/>
  <c r="V5"/>
  <c r="U5"/>
  <c r="T5"/>
  <c r="AI4"/>
  <c r="AH4"/>
  <c r="AG4"/>
  <c r="AF4"/>
  <c r="AE4"/>
  <c r="AD4"/>
  <c r="AC4"/>
  <c r="AB4"/>
  <c r="AA4"/>
  <c r="Z4"/>
  <c r="Y4"/>
  <c r="X4"/>
  <c r="W4"/>
  <c r="V4"/>
  <c r="U4"/>
  <c r="T4"/>
  <c r="AI3"/>
  <c r="AH3"/>
  <c r="AG3"/>
  <c r="AF3"/>
  <c r="AE3"/>
  <c r="AD3"/>
  <c r="AC3"/>
  <c r="AB3"/>
  <c r="AA3"/>
  <c r="Z3"/>
  <c r="Y3"/>
  <c r="X3"/>
  <c r="W3"/>
  <c r="V3"/>
  <c r="U3"/>
  <c r="T3"/>
  <c r="AN219" l="1"/>
  <c r="AO177"/>
  <c r="AO179"/>
  <c r="AO181"/>
  <c r="AO183"/>
  <c r="AO185"/>
  <c r="AO187"/>
  <c r="AO189"/>
  <c r="AO219" s="1"/>
  <c r="AO191"/>
  <c r="AO193"/>
  <c r="AO195"/>
  <c r="AO197"/>
  <c r="AO199"/>
  <c r="AO201"/>
  <c r="AO203"/>
  <c r="AO205"/>
  <c r="AO207"/>
  <c r="AO209"/>
  <c r="AO211"/>
  <c r="AO213"/>
  <c r="AO215"/>
  <c r="AO217"/>
</calcChain>
</file>

<file path=xl/sharedStrings.xml><?xml version="1.0" encoding="utf-8"?>
<sst xmlns="http://schemas.openxmlformats.org/spreadsheetml/2006/main" count="253" uniqueCount="237">
  <si>
    <t>chr10:102133332-102154865</t>
  </si>
  <si>
    <t>chr10:127585107-127698159</t>
  </si>
  <si>
    <t>chr10:134325665-134331620</t>
  </si>
  <si>
    <t>chr10:3108582-3108944</t>
  </si>
  <si>
    <t>chr10:6831815-6832189</t>
  </si>
  <si>
    <t>chr11:121064637-121069238</t>
  </si>
  <si>
    <t>chr11:124821446-124823377</t>
  </si>
  <si>
    <t>chr11:131123486-131220203</t>
  </si>
  <si>
    <t>chr11:3436807-3490531</t>
  </si>
  <si>
    <t>chr11:5830284-5841511</t>
  </si>
  <si>
    <t>chr11:65690180-65696576</t>
  </si>
  <si>
    <t>chr11:67388007-67393524</t>
  </si>
  <si>
    <t>chr11:74202923-74204755</t>
  </si>
  <si>
    <t>chr11:94800055-94804387</t>
  </si>
  <si>
    <t>chr12:108276770-108296783</t>
  </si>
  <si>
    <t>chr12:4313514-4322181</t>
  </si>
  <si>
    <t>chr12:46781755-46863935</t>
  </si>
  <si>
    <t>chr12:47062907-47063101</t>
  </si>
  <si>
    <t>chr12:54624731-54673915</t>
  </si>
  <si>
    <t>chr12:55804388-55805504</t>
  </si>
  <si>
    <t>chr12:74365-87556</t>
  </si>
  <si>
    <t>chr12:97579135-97580490</t>
  </si>
  <si>
    <t>chr13:100738981-100740886</t>
  </si>
  <si>
    <t>chr13:25114165-25114931</t>
  </si>
  <si>
    <t>chr13:30221861-30229206</t>
  </si>
  <si>
    <t>chr13:43417023-43446693</t>
  </si>
  <si>
    <t>chr13:49810097-49821770</t>
  </si>
  <si>
    <t>chr13:51744598-51761472</t>
  </si>
  <si>
    <t>chr13:54909278-54927276</t>
  </si>
  <si>
    <t>chr13:56150881-56165477</t>
  </si>
  <si>
    <t>chr13:56245112-56246199</t>
  </si>
  <si>
    <t>chr14:23527775-23569664</t>
  </si>
  <si>
    <t>chr14:23670071-23676501</t>
  </si>
  <si>
    <t>chr14:48612086-48632237</t>
  </si>
  <si>
    <t>chr14:48703426-48704633</t>
  </si>
  <si>
    <t>chr14:48731686-48734763</t>
  </si>
  <si>
    <t>chr14:71276656-71276797</t>
  </si>
  <si>
    <t>chr14:71277008-71281827</t>
  </si>
  <si>
    <t>chr14:77394495-77394767</t>
  </si>
  <si>
    <t>chr14:96343514-96389117</t>
  </si>
  <si>
    <t>chr15:100267613-100273626</t>
  </si>
  <si>
    <t>chr15:23108886-23114189</t>
  </si>
  <si>
    <t>chr15:35349141-35354298</t>
  </si>
  <si>
    <t>chr15:74044737-74061810</t>
  </si>
  <si>
    <t>chr16:25114962-25122716</t>
  </si>
  <si>
    <t>chr16:58882057-58896432</t>
  </si>
  <si>
    <t>chr16:8889037-8891505</t>
  </si>
  <si>
    <t>chr16:9761057-9761138</t>
  </si>
  <si>
    <t>chr16:9795113-9809029</t>
  </si>
  <si>
    <t>chr17:10639955-10643581</t>
  </si>
  <si>
    <t>chr17:10645040-10669995</t>
  </si>
  <si>
    <t>chr17:32486134-32488443</t>
  </si>
  <si>
    <t>chr17:33288548-33296526</t>
  </si>
  <si>
    <t>chr17:33640725-33650166</t>
  </si>
  <si>
    <t>chr17:33734610-33736483</t>
  </si>
  <si>
    <t>chr17:34832450-34838305</t>
  </si>
  <si>
    <t>chr17:34891402-34895150</t>
  </si>
  <si>
    <t>chr17:35099461-35105039</t>
  </si>
  <si>
    <t>chr17:36606967-36607549</t>
  </si>
  <si>
    <t>chr17:37082144-37082669</t>
  </si>
  <si>
    <t>chr17:42248073-42264082</t>
  </si>
  <si>
    <t>chr17:45968947-45971265</t>
  </si>
  <si>
    <t>chr17:52114251-52143937</t>
  </si>
  <si>
    <t>chr17:63097160-63097324</t>
  </si>
  <si>
    <t>chr17:6560723-6560963</t>
  </si>
  <si>
    <t>chr17:7485849-7486217</t>
  </si>
  <si>
    <t>chr17:8241609-8241740</t>
  </si>
  <si>
    <t>chr18:34811525-34811622</t>
  </si>
  <si>
    <t>chr18:59273887-59274083</t>
  </si>
  <si>
    <t>chr18:6729167-6729718</t>
  </si>
  <si>
    <t>chr18:74240611-74271783</t>
  </si>
  <si>
    <t>chr18:9319179-9322059</t>
  </si>
  <si>
    <t>chr19:12203077-12225491</t>
  </si>
  <si>
    <t>chr19:20339292-20349096</t>
  </si>
  <si>
    <t>chr19:23444546-23456877</t>
  </si>
  <si>
    <t>chr19:23582169-23583666</t>
  </si>
  <si>
    <t>chr19:24216423-24228985</t>
  </si>
  <si>
    <t>chr19:24269975-24312652</t>
  </si>
  <si>
    <t>chr19:29139338-29212860</t>
  </si>
  <si>
    <t>chr19:35340453-35351077</t>
  </si>
  <si>
    <t>chr19:36821258-36822348</t>
  </si>
  <si>
    <t>chr19:37988494-37996747</t>
  </si>
  <si>
    <t>chr19:58826402-58838188</t>
  </si>
  <si>
    <t>chr1:114557791-114564550</t>
  </si>
  <si>
    <t>chr1:114575505-114575671</t>
  </si>
  <si>
    <t>chr1:143718512-143744587</t>
  </si>
  <si>
    <t>chr1:184634280-184641162</t>
  </si>
  <si>
    <t>chr1:200381090-200443036</t>
  </si>
  <si>
    <t>chr1:200993204-200994631</t>
  </si>
  <si>
    <t>chr1:202830881-202844369</t>
  </si>
  <si>
    <t>chr1:212605186-212605966</t>
  </si>
  <si>
    <t>chr1:213091046-213091677</t>
  </si>
  <si>
    <t>chr1:213091728-213092926</t>
  </si>
  <si>
    <t>chr1:224180749-224191221</t>
  </si>
  <si>
    <t>chr1:232287914-232295916</t>
  </si>
  <si>
    <t>chr1:244979620-244992985</t>
  </si>
  <si>
    <t>chr1:247362757-247363368</t>
  </si>
  <si>
    <t>chr1:247537445-247556643</t>
  </si>
  <si>
    <t>chr1:28421445-28423069</t>
  </si>
  <si>
    <t>chr1:37234212-37235503</t>
  </si>
  <si>
    <t>chr1:40974432-40982212</t>
  </si>
  <si>
    <t>chr1:59759062-59760780</t>
  </si>
  <si>
    <t>chr1:63786861-63787033</t>
  </si>
  <si>
    <t>chr1:69347686-69408263</t>
  </si>
  <si>
    <t>chr1:83299742-83313826</t>
  </si>
  <si>
    <t>chr1:95104114-95144980</t>
  </si>
  <si>
    <t>chr20:12735069-12740892</t>
  </si>
  <si>
    <t>chr20:19190613-19190707</t>
  </si>
  <si>
    <t>chr20:38724111-38899825</t>
  </si>
  <si>
    <t>chr21:37477339-37479895</t>
  </si>
  <si>
    <t>chr21:45906113-45913648</t>
  </si>
  <si>
    <t>chr22:25087528-25091813</t>
  </si>
  <si>
    <t>chr22:28072204-28093588</t>
  </si>
  <si>
    <t>chr2:105951525-105953731</t>
  </si>
  <si>
    <t>chr2:128145887-128146456</t>
  </si>
  <si>
    <t>chr2:132440130-132442281</t>
  </si>
  <si>
    <t>chr2:188898787-188903856</t>
  </si>
  <si>
    <t>chr2:210164662-210175596</t>
  </si>
  <si>
    <t>chr2:210186519-210188123</t>
  </si>
  <si>
    <t>chr2:26521494-26526698</t>
  </si>
  <si>
    <t>chr2:5866711-5868218</t>
  </si>
  <si>
    <t>chr2:66471616-66473418</t>
  </si>
  <si>
    <t>chr2:67559194-67561084</t>
  </si>
  <si>
    <t>chr2:74051347-74055883</t>
  </si>
  <si>
    <t>chr2:8018612-8031407</t>
  </si>
  <si>
    <t>chr3:123304641-123330081</t>
  </si>
  <si>
    <t>chr3:154976471-154996155</t>
  </si>
  <si>
    <t>chr3:154996348-154998035</t>
  </si>
  <si>
    <t>chr3:163625871-163634894</t>
  </si>
  <si>
    <t>chr3:176018527-176036215</t>
  </si>
  <si>
    <t>chr3:176036375-176042600</t>
  </si>
  <si>
    <t>chr3:186891463-186898452</t>
  </si>
  <si>
    <t>chr3:191633329-191644765</t>
  </si>
  <si>
    <t>chr3:194002233-194004316</t>
  </si>
  <si>
    <t>chr3:49171052-49177712</t>
  </si>
  <si>
    <t>chr3:75721920-75722344</t>
  </si>
  <si>
    <t>chr3:86926297-86929234</t>
  </si>
  <si>
    <t>chr4:11824098-11824691</t>
  </si>
  <si>
    <t>chr4:120371305-120375400</t>
  </si>
  <si>
    <t>chr4:120917625-120924458</t>
  </si>
  <si>
    <t>chr4:133045154-133048332</t>
  </si>
  <si>
    <t>chr4:15669663-15682975</t>
  </si>
  <si>
    <t>chr4:174285349-174290584</t>
  </si>
  <si>
    <t>chr4:180092050-180111012</t>
  </si>
  <si>
    <t>chr4:24470975-24473997</t>
  </si>
  <si>
    <t>chr4:25191957-25198319</t>
  </si>
  <si>
    <t>chr4:42288418-42294123</t>
  </si>
  <si>
    <t>chr4:88843339-88852526</t>
  </si>
  <si>
    <t>chr4:93184501-93198415</t>
  </si>
  <si>
    <t>chr4:96846921-96853197</t>
  </si>
  <si>
    <t>chr4:98055886-98062448</t>
  </si>
  <si>
    <t>chr5:133764160-133772059</t>
  </si>
  <si>
    <t>chr5:147250317-147251739</t>
  </si>
  <si>
    <t>chr5:7271741-7271832</t>
  </si>
  <si>
    <t>chr5:74343862-74349773</t>
  </si>
  <si>
    <t>chr6:109102990-109103390</t>
  </si>
  <si>
    <t>chr6:116571132-116575261</t>
  </si>
  <si>
    <t>chr6:132223291-132245083</t>
  </si>
  <si>
    <t>chr6:142074148-142094009</t>
  </si>
  <si>
    <t>chr6:142145569-142171268</t>
  </si>
  <si>
    <t>chr6:14790329-14997646</t>
  </si>
  <si>
    <t>chr6:151685250-151712677</t>
  </si>
  <si>
    <t>chr6:153004570-153009011</t>
  </si>
  <si>
    <t>chr6:167641868-167659274</t>
  </si>
  <si>
    <t>chr6:169306888-169313021</t>
  </si>
  <si>
    <t>chr6:25993146-25998130</t>
  </si>
  <si>
    <t>chr6:26281815-26285261</t>
  </si>
  <si>
    <t>chr6:28539407-28555112</t>
  </si>
  <si>
    <t>chr6:32862644-32868696</t>
  </si>
  <si>
    <t>chr6:40253611-40304855</t>
  </si>
  <si>
    <t>chr6:48066534-48069862</t>
  </si>
  <si>
    <t>chr6:77271075-77271256</t>
  </si>
  <si>
    <t>chr6:77271384-77452727</t>
  </si>
  <si>
    <t>chr6:79788587-79789153</t>
  </si>
  <si>
    <t>chr6:80247601-80248444</t>
  </si>
  <si>
    <t>chr6:94489565-94526605</t>
  </si>
  <si>
    <t>chr6:94526731-94544868</t>
  </si>
  <si>
    <t>chr7:100937911-100953768</t>
  </si>
  <si>
    <t>chr7:142982062-142985140</t>
  </si>
  <si>
    <t>chr7:143060350-143060993</t>
  </si>
  <si>
    <t>chr7:148618-149328</t>
  </si>
  <si>
    <t>chr7:154795142-154797412</t>
  </si>
  <si>
    <t>chr7:155416628-155436161</t>
  </si>
  <si>
    <t>chr7:20368479-20368989</t>
  </si>
  <si>
    <t>chr7:2443258-2474214</t>
  </si>
  <si>
    <t>chr7:30617707-30618846</t>
  </si>
  <si>
    <t>chr7:33881-35014</t>
  </si>
  <si>
    <t>chr7:55840935-55846505</t>
  </si>
  <si>
    <t>chr7:64409787-64410581</t>
  </si>
  <si>
    <t>chr7:64734433-64768455</t>
  </si>
  <si>
    <t>chr7:71571-75531</t>
  </si>
  <si>
    <t>chr7:75696-95563</t>
  </si>
  <si>
    <t>chr7:7592553-7594786</t>
  </si>
  <si>
    <t>chr8:103942746-103949851</t>
  </si>
  <si>
    <t>chr8:115294523-115296447</t>
  </si>
  <si>
    <t>chr8:7992262-8039828</t>
  </si>
  <si>
    <t>chr8:841977-857911</t>
  </si>
  <si>
    <t>chr9:34665677-34669306</t>
  </si>
  <si>
    <t>chr9:66553558-66553701</t>
  </si>
  <si>
    <t>chr9:76618036-76619476</t>
  </si>
  <si>
    <t>chrX:102631267-102632999</t>
  </si>
  <si>
    <t>chrX:107981109-107981658</t>
  </si>
  <si>
    <t>chrX:108866930-108868393</t>
  </si>
  <si>
    <t>chrX:113206859-113234950</t>
  </si>
  <si>
    <t>chrX:113696303-113697367</t>
  </si>
  <si>
    <t>chrX:115945317-115951595</t>
  </si>
  <si>
    <t>chrX:121361283-121363678</t>
  </si>
  <si>
    <t>chrX:124519261-124519663</t>
  </si>
  <si>
    <t>chrX:128225424-128230478</t>
  </si>
  <si>
    <t>chrX:129628914-129631419</t>
  </si>
  <si>
    <t>chrX:16595408-16599690</t>
  </si>
  <si>
    <t>chrX:16599839-16601469</t>
  </si>
  <si>
    <t>chrX:56590025-56595069</t>
  </si>
  <si>
    <t>chrX:93941332-93952894</t>
  </si>
  <si>
    <t>chrX:93953008-93957005</t>
  </si>
  <si>
    <t>chrX:97828930-97899525</t>
  </si>
  <si>
    <t>heart</t>
  </si>
  <si>
    <t>liver</t>
  </si>
  <si>
    <t>colon</t>
  </si>
  <si>
    <t>breast</t>
  </si>
  <si>
    <t>kindey</t>
  </si>
  <si>
    <t>brain</t>
  </si>
  <si>
    <t>adrenal</t>
  </si>
  <si>
    <t>adipose</t>
  </si>
  <si>
    <t>lung</t>
  </si>
  <si>
    <t>prostate</t>
  </si>
  <si>
    <t>skeletal muscle</t>
  </si>
  <si>
    <t>lymph node</t>
  </si>
  <si>
    <t>white blood cell</t>
  </si>
  <si>
    <t>ovary</t>
  </si>
  <si>
    <t>testes</t>
  </si>
  <si>
    <t>thyroid</t>
  </si>
  <si>
    <t>hESC(H1)</t>
  </si>
  <si>
    <t>abundance (RPKM)</t>
  </si>
  <si>
    <t>abundance ratio</t>
  </si>
  <si>
    <t>Ave. of abudance ratios</t>
  </si>
  <si>
    <t>Standard deviation of abundance ratios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</si>
</sst>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'[1]novel gene H1 VS HBM'!$AK$1:$AK$216</c:f>
              <c:numCache>
                <c:formatCode>General</c:formatCode>
                <c:ptCount val="216"/>
                <c:pt idx="0">
                  <c:v>0.18450360974923027</c:v>
                </c:pt>
                <c:pt idx="1">
                  <c:v>1.1605160333456386</c:v>
                </c:pt>
                <c:pt idx="2">
                  <c:v>5.2391312936795771</c:v>
                </c:pt>
                <c:pt idx="3">
                  <c:v>0.58466420418690157</c:v>
                </c:pt>
                <c:pt idx="4">
                  <c:v>0</c:v>
                </c:pt>
                <c:pt idx="5">
                  <c:v>0.18988743537461719</c:v>
                </c:pt>
                <c:pt idx="6">
                  <c:v>0.63222538993195987</c:v>
                </c:pt>
                <c:pt idx="7">
                  <c:v>0</c:v>
                </c:pt>
                <c:pt idx="8">
                  <c:v>7.0576782103673616E-2</c:v>
                </c:pt>
                <c:pt idx="9">
                  <c:v>4.5953965545605248E-2</c:v>
                </c:pt>
                <c:pt idx="10">
                  <c:v>0.7744877269089776</c:v>
                </c:pt>
                <c:pt idx="11">
                  <c:v>3.0148574879227053E-2</c:v>
                </c:pt>
                <c:pt idx="12">
                  <c:v>0.39722038371655971</c:v>
                </c:pt>
                <c:pt idx="13">
                  <c:v>1.6994983364131147</c:v>
                </c:pt>
                <c:pt idx="14">
                  <c:v>0.41355658065547862</c:v>
                </c:pt>
                <c:pt idx="15">
                  <c:v>5.6499940417998135E-2</c:v>
                </c:pt>
                <c:pt idx="16">
                  <c:v>1.0718247679180193</c:v>
                </c:pt>
                <c:pt idx="17">
                  <c:v>3.4444457733090947E-3</c:v>
                </c:pt>
                <c:pt idx="18">
                  <c:v>0.1602680813878469</c:v>
                </c:pt>
                <c:pt idx="19">
                  <c:v>4.7207359302553251E-2</c:v>
                </c:pt>
                <c:pt idx="20">
                  <c:v>0.27537260291314375</c:v>
                </c:pt>
                <c:pt idx="21">
                  <c:v>0.3413469043835386</c:v>
                </c:pt>
                <c:pt idx="22">
                  <c:v>0.17097424989049498</c:v>
                </c:pt>
                <c:pt idx="23">
                  <c:v>8.7060995298670202E-2</c:v>
                </c:pt>
                <c:pt idx="24">
                  <c:v>0.11451324774462181</c:v>
                </c:pt>
                <c:pt idx="25">
                  <c:v>6.4938086342072338E-3</c:v>
                </c:pt>
                <c:pt idx="26">
                  <c:v>1.1718709764246231</c:v>
                </c:pt>
                <c:pt idx="27">
                  <c:v>3.0856150779449447E-3</c:v>
                </c:pt>
                <c:pt idx="28">
                  <c:v>0</c:v>
                </c:pt>
                <c:pt idx="29">
                  <c:v>1.3073382000552104E-3</c:v>
                </c:pt>
                <c:pt idx="30">
                  <c:v>2.7426144079582455E-2</c:v>
                </c:pt>
                <c:pt idx="31">
                  <c:v>7.8947441357269554E-2</c:v>
                </c:pt>
                <c:pt idx="32">
                  <c:v>0.36781599239378288</c:v>
                </c:pt>
                <c:pt idx="33">
                  <c:v>3.3998116548757763E-2</c:v>
                </c:pt>
                <c:pt idx="34">
                  <c:v>2.3686428859228817E-3</c:v>
                </c:pt>
                <c:pt idx="35">
                  <c:v>5.660970864518099E-3</c:v>
                </c:pt>
                <c:pt idx="36">
                  <c:v>7.1045226486316448E-2</c:v>
                </c:pt>
                <c:pt idx="37">
                  <c:v>7.1045399520691527E-2</c:v>
                </c:pt>
                <c:pt idx="38">
                  <c:v>4.0447816359986441E-2</c:v>
                </c:pt>
                <c:pt idx="39">
                  <c:v>1.1054709791959457E-2</c:v>
                </c:pt>
                <c:pt idx="40">
                  <c:v>0.24613127907806603</c:v>
                </c:pt>
                <c:pt idx="41">
                  <c:v>0.87102334287577243</c:v>
                </c:pt>
                <c:pt idx="42">
                  <c:v>1.9414068941148756E-2</c:v>
                </c:pt>
                <c:pt idx="43">
                  <c:v>0.15338155395598738</c:v>
                </c:pt>
                <c:pt idx="44">
                  <c:v>0.86267647707089889</c:v>
                </c:pt>
                <c:pt idx="45">
                  <c:v>0.44328286874544309</c:v>
                </c:pt>
                <c:pt idx="46">
                  <c:v>0.86432559136943277</c:v>
                </c:pt>
                <c:pt idx="47">
                  <c:v>6.475580842311738E-4</c:v>
                </c:pt>
                <c:pt idx="48">
                  <c:v>8.130945112041826E-3</c:v>
                </c:pt>
                <c:pt idx="49">
                  <c:v>0.5782695861167525</c:v>
                </c:pt>
                <c:pt idx="50">
                  <c:v>3.4017606320442241E-2</c:v>
                </c:pt>
                <c:pt idx="51">
                  <c:v>2.7117513962402886E-2</c:v>
                </c:pt>
                <c:pt idx="52">
                  <c:v>0.33920011481605511</c:v>
                </c:pt>
                <c:pt idx="53">
                  <c:v>2.059963035659413</c:v>
                </c:pt>
                <c:pt idx="54">
                  <c:v>2.1965193313102094</c:v>
                </c:pt>
                <c:pt idx="55">
                  <c:v>0.16173029992003435</c:v>
                </c:pt>
                <c:pt idx="56">
                  <c:v>8.4255334387110525E-2</c:v>
                </c:pt>
                <c:pt idx="57">
                  <c:v>0.14412171180490574</c:v>
                </c:pt>
                <c:pt idx="58">
                  <c:v>0.11029124076848978</c:v>
                </c:pt>
                <c:pt idx="59">
                  <c:v>3.2449085891770002</c:v>
                </c:pt>
                <c:pt idx="60">
                  <c:v>0.24609255182669038</c:v>
                </c:pt>
                <c:pt idx="61">
                  <c:v>2.5056233274114974</c:v>
                </c:pt>
                <c:pt idx="62">
                  <c:v>2.1917254592452359E-2</c:v>
                </c:pt>
                <c:pt idx="63">
                  <c:v>0.28272144217698447</c:v>
                </c:pt>
                <c:pt idx="64">
                  <c:v>0.57385064972450006</c:v>
                </c:pt>
                <c:pt idx="65">
                  <c:v>0.44181922313900163</c:v>
                </c:pt>
                <c:pt idx="66">
                  <c:v>6.1933510862538989E-2</c:v>
                </c:pt>
                <c:pt idx="67">
                  <c:v>1.2895584040812873</c:v>
                </c:pt>
                <c:pt idx="68">
                  <c:v>1.0432596419797082</c:v>
                </c:pt>
                <c:pt idx="69">
                  <c:v>0.22313382552302793</c:v>
                </c:pt>
                <c:pt idx="70">
                  <c:v>1.678152878039989</c:v>
                </c:pt>
                <c:pt idx="71">
                  <c:v>0.14820434487440595</c:v>
                </c:pt>
                <c:pt idx="72">
                  <c:v>2.0158399012515326E-2</c:v>
                </c:pt>
                <c:pt idx="73">
                  <c:v>0.45137681695371978</c:v>
                </c:pt>
                <c:pt idx="74">
                  <c:v>0.21439716530188252</c:v>
                </c:pt>
                <c:pt idx="75">
                  <c:v>7.2172512404703893E-3</c:v>
                </c:pt>
                <c:pt idx="76">
                  <c:v>0.15991010701483283</c:v>
                </c:pt>
                <c:pt idx="77">
                  <c:v>6.8898442817245192E-2</c:v>
                </c:pt>
                <c:pt idx="78">
                  <c:v>2.8474307520181451E-2</c:v>
                </c:pt>
                <c:pt idx="79">
                  <c:v>0.42056222696875373</c:v>
                </c:pt>
                <c:pt idx="80">
                  <c:v>4.666410962302716E-2</c:v>
                </c:pt>
                <c:pt idx="81">
                  <c:v>1.1122262173554811</c:v>
                </c:pt>
                <c:pt idx="82">
                  <c:v>0.51252567392269077</c:v>
                </c:pt>
                <c:pt idx="83">
                  <c:v>5.1424280736415806E-2</c:v>
                </c:pt>
                <c:pt idx="84">
                  <c:v>0</c:v>
                </c:pt>
                <c:pt idx="85">
                  <c:v>0.70424691604680223</c:v>
                </c:pt>
                <c:pt idx="86">
                  <c:v>0.20126049583714403</c:v>
                </c:pt>
                <c:pt idx="87">
                  <c:v>1.1063109696258061E-2</c:v>
                </c:pt>
                <c:pt idx="88">
                  <c:v>3.1615621592353808E-2</c:v>
                </c:pt>
                <c:pt idx="89">
                  <c:v>0</c:v>
                </c:pt>
                <c:pt idx="90">
                  <c:v>0.29763359488705393</c:v>
                </c:pt>
                <c:pt idx="91">
                  <c:v>0.13946163549909008</c:v>
                </c:pt>
                <c:pt idx="92">
                  <c:v>3.4556362468660074E-3</c:v>
                </c:pt>
                <c:pt idx="93">
                  <c:v>0.32231833082854372</c:v>
                </c:pt>
                <c:pt idx="94">
                  <c:v>5.1048053934106725E-4</c:v>
                </c:pt>
                <c:pt idx="95">
                  <c:v>4.5839676829832511E-2</c:v>
                </c:pt>
                <c:pt idx="96">
                  <c:v>0.45493524797593637</c:v>
                </c:pt>
                <c:pt idx="97">
                  <c:v>0.83064995700255262</c:v>
                </c:pt>
                <c:pt idx="98">
                  <c:v>0.31818189826570209</c:v>
                </c:pt>
                <c:pt idx="99">
                  <c:v>9.1376832158396176E-3</c:v>
                </c:pt>
                <c:pt idx="100">
                  <c:v>0.35288134842951518</c:v>
                </c:pt>
                <c:pt idx="101">
                  <c:v>1.2154037817430281</c:v>
                </c:pt>
                <c:pt idx="102">
                  <c:v>3.5637684669513848E-3</c:v>
                </c:pt>
                <c:pt idx="103">
                  <c:v>0.48285698700281582</c:v>
                </c:pt>
                <c:pt idx="104">
                  <c:v>4.8909849677367624E-3</c:v>
                </c:pt>
                <c:pt idx="105">
                  <c:v>0.96818847822372489</c:v>
                </c:pt>
                <c:pt idx="106">
                  <c:v>1.3396562915894681E-3</c:v>
                </c:pt>
                <c:pt idx="107">
                  <c:v>0.55543815770494687</c:v>
                </c:pt>
                <c:pt idx="108">
                  <c:v>0</c:v>
                </c:pt>
                <c:pt idx="109">
                  <c:v>3.2679530777188048E-2</c:v>
                </c:pt>
                <c:pt idx="110">
                  <c:v>2.9162882519878985E-2</c:v>
                </c:pt>
                <c:pt idx="111">
                  <c:v>2.4194243671713661E-3</c:v>
                </c:pt>
                <c:pt idx="112">
                  <c:v>7.1834618962106503E-3</c:v>
                </c:pt>
                <c:pt idx="113">
                  <c:v>0.43876495197091847</c:v>
                </c:pt>
                <c:pt idx="114">
                  <c:v>0.78716974764335879</c:v>
                </c:pt>
                <c:pt idx="115">
                  <c:v>1.9838645613559902</c:v>
                </c:pt>
                <c:pt idx="116">
                  <c:v>1.368606954801457E-2</c:v>
                </c:pt>
                <c:pt idx="117">
                  <c:v>1.0468470089791074E-4</c:v>
                </c:pt>
                <c:pt idx="118">
                  <c:v>1.7071632378542136</c:v>
                </c:pt>
                <c:pt idx="119">
                  <c:v>8.9583691933702622E-2</c:v>
                </c:pt>
                <c:pt idx="120">
                  <c:v>2.7143731458479051E-2</c:v>
                </c:pt>
                <c:pt idx="121">
                  <c:v>1.6611389289375115E-3</c:v>
                </c:pt>
                <c:pt idx="122">
                  <c:v>2.3621910830624432E-3</c:v>
                </c:pt>
                <c:pt idx="123">
                  <c:v>1.4807397144019123</c:v>
                </c:pt>
                <c:pt idx="124">
                  <c:v>1.4537884750881966E-3</c:v>
                </c:pt>
                <c:pt idx="125">
                  <c:v>2.3450071751295907</c:v>
                </c:pt>
                <c:pt idx="126">
                  <c:v>4.265800226376926E-3</c:v>
                </c:pt>
                <c:pt idx="127">
                  <c:v>1.9546171038612565E-3</c:v>
                </c:pt>
                <c:pt idx="128">
                  <c:v>1.8070016095654173E-2</c:v>
                </c:pt>
                <c:pt idx="129">
                  <c:v>2.2865063389113788E-3</c:v>
                </c:pt>
                <c:pt idx="130">
                  <c:v>4.7973995087747801E-3</c:v>
                </c:pt>
                <c:pt idx="131">
                  <c:v>1.7606497245569517E-3</c:v>
                </c:pt>
                <c:pt idx="132">
                  <c:v>9.1999318658202416E-3</c:v>
                </c:pt>
                <c:pt idx="133">
                  <c:v>7.457999514138075E-2</c:v>
                </c:pt>
                <c:pt idx="134">
                  <c:v>1.8293545208942645</c:v>
                </c:pt>
                <c:pt idx="135">
                  <c:v>0.53947621581923821</c:v>
                </c:pt>
                <c:pt idx="136">
                  <c:v>1.2643048399739797E-2</c:v>
                </c:pt>
                <c:pt idx="137">
                  <c:v>0</c:v>
                </c:pt>
                <c:pt idx="138">
                  <c:v>1.5627368841852194</c:v>
                </c:pt>
                <c:pt idx="139">
                  <c:v>9.2122238580144447E-4</c:v>
                </c:pt>
                <c:pt idx="140">
                  <c:v>4.6408142149880214E-3</c:v>
                </c:pt>
                <c:pt idx="141">
                  <c:v>4.8357659836084858E-2</c:v>
                </c:pt>
                <c:pt idx="142">
                  <c:v>3.9763875660149597</c:v>
                </c:pt>
                <c:pt idx="143">
                  <c:v>8.1017317966858623E-3</c:v>
                </c:pt>
                <c:pt idx="144">
                  <c:v>0.1742008142250808</c:v>
                </c:pt>
                <c:pt idx="145">
                  <c:v>0.78957924256974021</c:v>
                </c:pt>
                <c:pt idx="146">
                  <c:v>7.6708421260881038E-2</c:v>
                </c:pt>
                <c:pt idx="147">
                  <c:v>4.2315868703691491E-4</c:v>
                </c:pt>
                <c:pt idx="148">
                  <c:v>0</c:v>
                </c:pt>
                <c:pt idx="149">
                  <c:v>1.8994786904792262E-2</c:v>
                </c:pt>
                <c:pt idx="150">
                  <c:v>2.8483504073566184E-3</c:v>
                </c:pt>
                <c:pt idx="151">
                  <c:v>1.6831363368259206E-2</c:v>
                </c:pt>
                <c:pt idx="152">
                  <c:v>4.8582790337015295E-3</c:v>
                </c:pt>
                <c:pt idx="153">
                  <c:v>5.1061986444076932E-3</c:v>
                </c:pt>
                <c:pt idx="154">
                  <c:v>0.26677025004827176</c:v>
                </c:pt>
                <c:pt idx="155">
                  <c:v>0.42915375440707371</c:v>
                </c:pt>
                <c:pt idx="156">
                  <c:v>0.44863940700373761</c:v>
                </c:pt>
                <c:pt idx="157">
                  <c:v>8.4808419616839228E-3</c:v>
                </c:pt>
                <c:pt idx="158">
                  <c:v>1.6494667905424171E-2</c:v>
                </c:pt>
                <c:pt idx="159">
                  <c:v>2.6779138552875496E-2</c:v>
                </c:pt>
                <c:pt idx="160">
                  <c:v>1.4728943764157667E-2</c:v>
                </c:pt>
                <c:pt idx="161">
                  <c:v>0.25443399437043129</c:v>
                </c:pt>
                <c:pt idx="162">
                  <c:v>8.3697825462484179E-2</c:v>
                </c:pt>
                <c:pt idx="163">
                  <c:v>1.6567891271267635E-2</c:v>
                </c:pt>
                <c:pt idx="164">
                  <c:v>0</c:v>
                </c:pt>
                <c:pt idx="165">
                  <c:v>1.6889453972880033</c:v>
                </c:pt>
                <c:pt idx="166">
                  <c:v>6.2176893526373025</c:v>
                </c:pt>
                <c:pt idx="167">
                  <c:v>0.29221240732660442</c:v>
                </c:pt>
                <c:pt idx="168">
                  <c:v>0.3056941274534743</c:v>
                </c:pt>
                <c:pt idx="169">
                  <c:v>1.058454823202588E-2</c:v>
                </c:pt>
                <c:pt idx="170">
                  <c:v>6.8144450364197334E-2</c:v>
                </c:pt>
                <c:pt idx="171">
                  <c:v>2.2290514949922163E-2</c:v>
                </c:pt>
                <c:pt idx="172">
                  <c:v>0</c:v>
                </c:pt>
                <c:pt idx="173">
                  <c:v>2.0482079654040728</c:v>
                </c:pt>
                <c:pt idx="174">
                  <c:v>1.1639197577728178</c:v>
                </c:pt>
                <c:pt idx="175">
                  <c:v>8.7445179574039619E-3</c:v>
                </c:pt>
                <c:pt idx="176">
                  <c:v>1.1351629401609767E-3</c:v>
                </c:pt>
                <c:pt idx="177">
                  <c:v>1.9512498381495332E-3</c:v>
                </c:pt>
                <c:pt idx="178">
                  <c:v>0.79887272890773287</c:v>
                </c:pt>
                <c:pt idx="179">
                  <c:v>0.1229988309824563</c:v>
                </c:pt>
                <c:pt idx="180">
                  <c:v>0.28022457112317928</c:v>
                </c:pt>
                <c:pt idx="181">
                  <c:v>0.52429686993276114</c:v>
                </c:pt>
                <c:pt idx="182">
                  <c:v>0.62879151080588946</c:v>
                </c:pt>
                <c:pt idx="183">
                  <c:v>0.97799088131040524</c:v>
                </c:pt>
                <c:pt idx="184">
                  <c:v>0.13888844237260889</c:v>
                </c:pt>
                <c:pt idx="185">
                  <c:v>1.4033334460578879</c:v>
                </c:pt>
                <c:pt idx="186">
                  <c:v>0.89941749036911001</c:v>
                </c:pt>
                <c:pt idx="187">
                  <c:v>1.0376265861242822</c:v>
                </c:pt>
                <c:pt idx="188">
                  <c:v>0.7268775130161349</c:v>
                </c:pt>
                <c:pt idx="189">
                  <c:v>3.8861069828187975E-3</c:v>
                </c:pt>
                <c:pt idx="190">
                  <c:v>1.0973405539433382E-2</c:v>
                </c:pt>
                <c:pt idx="191">
                  <c:v>2.0541867860444513E-3</c:v>
                </c:pt>
                <c:pt idx="192">
                  <c:v>1.5981931997436658</c:v>
                </c:pt>
                <c:pt idx="193">
                  <c:v>0.30071781014206811</c:v>
                </c:pt>
                <c:pt idx="194">
                  <c:v>1.968357100127313E-4</c:v>
                </c:pt>
                <c:pt idx="195">
                  <c:v>8.5524187630804285E-2</c:v>
                </c:pt>
                <c:pt idx="196">
                  <c:v>0.19497222603291961</c:v>
                </c:pt>
                <c:pt idx="197">
                  <c:v>0.57611879822706036</c:v>
                </c:pt>
                <c:pt idx="198">
                  <c:v>0.106196366007949</c:v>
                </c:pt>
                <c:pt idx="199">
                  <c:v>5.7446292224118935E-2</c:v>
                </c:pt>
                <c:pt idx="200">
                  <c:v>0.25125440299181478</c:v>
                </c:pt>
                <c:pt idx="201">
                  <c:v>0.73834131710488937</c:v>
                </c:pt>
                <c:pt idx="202">
                  <c:v>0.15316560073730659</c:v>
                </c:pt>
                <c:pt idx="203">
                  <c:v>0.11815669488292833</c:v>
                </c:pt>
                <c:pt idx="204">
                  <c:v>4.0155151055663489E-3</c:v>
                </c:pt>
                <c:pt idx="205">
                  <c:v>2.8144133769051742E-3</c:v>
                </c:pt>
                <c:pt idx="206">
                  <c:v>5.1463696910921597E-3</c:v>
                </c:pt>
                <c:pt idx="207">
                  <c:v>1.353053132720162E-3</c:v>
                </c:pt>
                <c:pt idx="208">
                  <c:v>5.8108109073657013E-3</c:v>
                </c:pt>
                <c:pt idx="209">
                  <c:v>0.43726286459568409</c:v>
                </c:pt>
                <c:pt idx="210">
                  <c:v>6.5671778071998935E-2</c:v>
                </c:pt>
                <c:pt idx="211">
                  <c:v>3.356916860639735</c:v>
                </c:pt>
                <c:pt idx="212">
                  <c:v>0.44675679108815236</c:v>
                </c:pt>
                <c:pt idx="213">
                  <c:v>0</c:v>
                </c:pt>
                <c:pt idx="214">
                  <c:v>4.0446688162888218E-2</c:v>
                </c:pt>
                <c:pt idx="215">
                  <c:v>1.0892800912005229E-2</c:v>
                </c:pt>
              </c:numCache>
            </c:numRef>
          </c:xVal>
          <c:yVal>
            <c:numRef>
              <c:f>'[1]novel gene H1 VS HBM'!$AL$1:$AL$216</c:f>
              <c:numCache>
                <c:formatCode>General</c:formatCode>
                <c:ptCount val="216"/>
                <c:pt idx="0">
                  <c:v>0.13782168096645331</c:v>
                </c:pt>
                <c:pt idx="1">
                  <c:v>2.427604807872755</c:v>
                </c:pt>
                <c:pt idx="2">
                  <c:v>20.472485250078499</c:v>
                </c:pt>
                <c:pt idx="3">
                  <c:v>0.65788071935345838</c:v>
                </c:pt>
                <c:pt idx="4">
                  <c:v>0</c:v>
                </c:pt>
                <c:pt idx="5">
                  <c:v>0.11346342934705916</c:v>
                </c:pt>
                <c:pt idx="6">
                  <c:v>0.42012179660441606</c:v>
                </c:pt>
                <c:pt idx="7">
                  <c:v>0</c:v>
                </c:pt>
                <c:pt idx="8">
                  <c:v>7.2459460097418243E-2</c:v>
                </c:pt>
                <c:pt idx="9">
                  <c:v>8.8547809003427722E-2</c:v>
                </c:pt>
                <c:pt idx="10">
                  <c:v>0.7938517625811482</c:v>
                </c:pt>
                <c:pt idx="11">
                  <c:v>1.7061512791483834E-2</c:v>
                </c:pt>
                <c:pt idx="12">
                  <c:v>0.38068569713754019</c:v>
                </c:pt>
                <c:pt idx="13">
                  <c:v>1.2675044183970836</c:v>
                </c:pt>
                <c:pt idx="14">
                  <c:v>0.73974247668340265</c:v>
                </c:pt>
                <c:pt idx="15">
                  <c:v>0.16444720905088414</c:v>
                </c:pt>
                <c:pt idx="16">
                  <c:v>0.57322265260683058</c:v>
                </c:pt>
                <c:pt idx="17">
                  <c:v>1.0628504845235712E-2</c:v>
                </c:pt>
                <c:pt idx="18">
                  <c:v>0.11524312279353754</c:v>
                </c:pt>
                <c:pt idx="19">
                  <c:v>8.9732412968904843E-2</c:v>
                </c:pt>
                <c:pt idx="20">
                  <c:v>0.23988890823801445</c:v>
                </c:pt>
                <c:pt idx="21">
                  <c:v>1.0096586202133546</c:v>
                </c:pt>
                <c:pt idx="22">
                  <c:v>0.17386865206517307</c:v>
                </c:pt>
                <c:pt idx="23">
                  <c:v>0.29353064021956499</c:v>
                </c:pt>
                <c:pt idx="24">
                  <c:v>8.1245835608887901E-2</c:v>
                </c:pt>
                <c:pt idx="25">
                  <c:v>4.0588951234251831E-3</c:v>
                </c:pt>
                <c:pt idx="26">
                  <c:v>1.6284163220396495</c:v>
                </c:pt>
                <c:pt idx="27">
                  <c:v>1.9286872958842599E-3</c:v>
                </c:pt>
                <c:pt idx="28">
                  <c:v>0</c:v>
                </c:pt>
                <c:pt idx="29">
                  <c:v>1.6076249176554479E-3</c:v>
                </c:pt>
                <c:pt idx="30">
                  <c:v>2.5625367014899501E-2</c:v>
                </c:pt>
                <c:pt idx="31">
                  <c:v>0.26176578428598285</c:v>
                </c:pt>
                <c:pt idx="32">
                  <c:v>0.30936038650730263</c:v>
                </c:pt>
                <c:pt idx="33">
                  <c:v>0.13599246619503105</c:v>
                </c:pt>
                <c:pt idx="34">
                  <c:v>2.3849640743041603E-3</c:v>
                </c:pt>
                <c:pt idx="35">
                  <c:v>6.6356128650616724E-3</c:v>
                </c:pt>
                <c:pt idx="36">
                  <c:v>0.10801763280724862</c:v>
                </c:pt>
                <c:pt idx="37">
                  <c:v>0.10801807978713063</c:v>
                </c:pt>
                <c:pt idx="38">
                  <c:v>7.0453061391245297E-2</c:v>
                </c:pt>
                <c:pt idx="39">
                  <c:v>2.9440418438582538E-2</c:v>
                </c:pt>
                <c:pt idx="40">
                  <c:v>0.53321776757401185</c:v>
                </c:pt>
                <c:pt idx="41">
                  <c:v>1.0673291174482331</c:v>
                </c:pt>
                <c:pt idx="42">
                  <c:v>3.9154863301772973E-2</c:v>
                </c:pt>
                <c:pt idx="43">
                  <c:v>0.18097140321208305</c:v>
                </c:pt>
                <c:pt idx="44">
                  <c:v>0.60895686088891154</c:v>
                </c:pt>
                <c:pt idx="45">
                  <c:v>1.5701929132541577</c:v>
                </c:pt>
                <c:pt idx="46">
                  <c:v>0.34475183269715315</c:v>
                </c:pt>
                <c:pt idx="47">
                  <c:v>1.1548894468922663E-3</c:v>
                </c:pt>
                <c:pt idx="48">
                  <c:v>1.0538807816408214E-2</c:v>
                </c:pt>
                <c:pt idx="49">
                  <c:v>0.51808856716600815</c:v>
                </c:pt>
                <c:pt idx="50">
                  <c:v>7.0075020492197854E-2</c:v>
                </c:pt>
                <c:pt idx="51">
                  <c:v>0.10173398912016193</c:v>
                </c:pt>
                <c:pt idx="52">
                  <c:v>0.58678280241610059</c:v>
                </c:pt>
                <c:pt idx="53">
                  <c:v>2.7472578398931375</c:v>
                </c:pt>
                <c:pt idx="54">
                  <c:v>1.7288227846330251</c:v>
                </c:pt>
                <c:pt idx="55">
                  <c:v>0.26294144305979089</c:v>
                </c:pt>
                <c:pt idx="56">
                  <c:v>0.10612425157171386</c:v>
                </c:pt>
                <c:pt idx="57">
                  <c:v>0.20377964144949876</c:v>
                </c:pt>
                <c:pt idx="58">
                  <c:v>0.14615716780083543</c:v>
                </c:pt>
                <c:pt idx="59">
                  <c:v>6.0283030085039684</c:v>
                </c:pt>
                <c:pt idx="60">
                  <c:v>0.26843210120001099</c:v>
                </c:pt>
                <c:pt idx="61">
                  <c:v>2.3923969126960531</c:v>
                </c:pt>
                <c:pt idx="62">
                  <c:v>2.6510868728017795E-2</c:v>
                </c:pt>
                <c:pt idx="63">
                  <c:v>0.18302825268175002</c:v>
                </c:pt>
                <c:pt idx="64">
                  <c:v>0.90325784884329585</c:v>
                </c:pt>
                <c:pt idx="65">
                  <c:v>0.22362634800033623</c:v>
                </c:pt>
                <c:pt idx="66">
                  <c:v>0.24773404345015596</c:v>
                </c:pt>
                <c:pt idx="67">
                  <c:v>1.4137103875501922</c:v>
                </c:pt>
                <c:pt idx="68">
                  <c:v>1.3174666393453014</c:v>
                </c:pt>
                <c:pt idx="69">
                  <c:v>0.35572590486440547</c:v>
                </c:pt>
                <c:pt idx="70">
                  <c:v>4.1247505487207397</c:v>
                </c:pt>
                <c:pt idx="71">
                  <c:v>0.16100710747140987</c:v>
                </c:pt>
                <c:pt idx="72">
                  <c:v>8.0633596050061304E-2</c:v>
                </c:pt>
                <c:pt idx="73">
                  <c:v>0.24623284047826902</c:v>
                </c:pt>
                <c:pt idx="74">
                  <c:v>0.1677883268848519</c:v>
                </c:pt>
                <c:pt idx="75">
                  <c:v>2.1560425325765908E-2</c:v>
                </c:pt>
                <c:pt idx="76">
                  <c:v>0.19524667506714347</c:v>
                </c:pt>
                <c:pt idx="77">
                  <c:v>0.19048781272845144</c:v>
                </c:pt>
                <c:pt idx="78">
                  <c:v>8.515575229991422E-2</c:v>
                </c:pt>
                <c:pt idx="79">
                  <c:v>0.54843925519692838</c:v>
                </c:pt>
                <c:pt idx="80">
                  <c:v>2.5316965852105269E-2</c:v>
                </c:pt>
                <c:pt idx="81">
                  <c:v>2.0348022877510719</c:v>
                </c:pt>
                <c:pt idx="82">
                  <c:v>0.19357052302447078</c:v>
                </c:pt>
                <c:pt idx="83">
                  <c:v>6.3729841886640423E-2</c:v>
                </c:pt>
                <c:pt idx="84">
                  <c:v>0</c:v>
                </c:pt>
                <c:pt idx="85">
                  <c:v>0.42623525375595678</c:v>
                </c:pt>
                <c:pt idx="86">
                  <c:v>0.39623633208471692</c:v>
                </c:pt>
                <c:pt idx="87">
                  <c:v>3.1102734161827524E-2</c:v>
                </c:pt>
                <c:pt idx="88">
                  <c:v>0.12230561525886458</c:v>
                </c:pt>
                <c:pt idx="89">
                  <c:v>0</c:v>
                </c:pt>
                <c:pt idx="90">
                  <c:v>0.24985081073911644</c:v>
                </c:pt>
                <c:pt idx="91">
                  <c:v>0.13970635295085912</c:v>
                </c:pt>
                <c:pt idx="92">
                  <c:v>1.382254498746403E-2</c:v>
                </c:pt>
                <c:pt idx="93">
                  <c:v>0.32619110560854153</c:v>
                </c:pt>
                <c:pt idx="94">
                  <c:v>1.017560241391861E-3</c:v>
                </c:pt>
                <c:pt idx="95">
                  <c:v>0.13363100985496795</c:v>
                </c:pt>
                <c:pt idx="96">
                  <c:v>0.37533249409095798</c:v>
                </c:pt>
                <c:pt idx="97">
                  <c:v>2.0554543810096564</c:v>
                </c:pt>
                <c:pt idx="98">
                  <c:v>0.52498650506216959</c:v>
                </c:pt>
                <c:pt idx="99">
                  <c:v>3.655073286335847E-2</c:v>
                </c:pt>
                <c:pt idx="100">
                  <c:v>0.26991846592219898</c:v>
                </c:pt>
                <c:pt idx="101">
                  <c:v>0.95045289640052999</c:v>
                </c:pt>
                <c:pt idx="102">
                  <c:v>5.8898787334356944E-3</c:v>
                </c:pt>
                <c:pt idx="103">
                  <c:v>1.1566222904185242</c:v>
                </c:pt>
                <c:pt idx="104">
                  <c:v>1.956393987094705E-2</c:v>
                </c:pt>
                <c:pt idx="105">
                  <c:v>0.71539059501126623</c:v>
                </c:pt>
                <c:pt idx="106">
                  <c:v>1.4995116049658825E-3</c:v>
                </c:pt>
                <c:pt idx="107">
                  <c:v>0.92703289189767102</c:v>
                </c:pt>
                <c:pt idx="108">
                  <c:v>0</c:v>
                </c:pt>
                <c:pt idx="109">
                  <c:v>6.436575455241339E-2</c:v>
                </c:pt>
                <c:pt idx="110">
                  <c:v>5.6488999488026027E-2</c:v>
                </c:pt>
                <c:pt idx="111">
                  <c:v>2.1620201426866942E-3</c:v>
                </c:pt>
                <c:pt idx="112">
                  <c:v>2.1980098933887863E-2</c:v>
                </c:pt>
                <c:pt idx="113">
                  <c:v>0.35788988609352346</c:v>
                </c:pt>
                <c:pt idx="114">
                  <c:v>0.60337050098377842</c:v>
                </c:pt>
                <c:pt idx="115">
                  <c:v>1.4858156810026875</c:v>
                </c:pt>
                <c:pt idx="116">
                  <c:v>7.787789042918253E-3</c:v>
                </c:pt>
                <c:pt idx="117">
                  <c:v>4.1873880359164298E-4</c:v>
                </c:pt>
                <c:pt idx="118">
                  <c:v>1.4649528089791437</c:v>
                </c:pt>
                <c:pt idx="119">
                  <c:v>0.12729532840853935</c:v>
                </c:pt>
                <c:pt idx="120">
                  <c:v>7.4405743947532105E-2</c:v>
                </c:pt>
                <c:pt idx="121">
                  <c:v>1.4504393513644878E-3</c:v>
                </c:pt>
                <c:pt idx="122">
                  <c:v>2.4947996151620895E-3</c:v>
                </c:pt>
                <c:pt idx="123">
                  <c:v>1.7190845629175389</c:v>
                </c:pt>
                <c:pt idx="124">
                  <c:v>3.7049879406617879E-3</c:v>
                </c:pt>
                <c:pt idx="125">
                  <c:v>3.1138192828977171</c:v>
                </c:pt>
                <c:pt idx="126">
                  <c:v>4.9578384176396494E-3</c:v>
                </c:pt>
                <c:pt idx="127">
                  <c:v>1.825037857998242E-3</c:v>
                </c:pt>
                <c:pt idx="128">
                  <c:v>2.7686993281432044E-2</c:v>
                </c:pt>
                <c:pt idx="129">
                  <c:v>3.2505520868243358E-3</c:v>
                </c:pt>
                <c:pt idx="130">
                  <c:v>7.5567462387567536E-3</c:v>
                </c:pt>
                <c:pt idx="131">
                  <c:v>2.0772714625686126E-3</c:v>
                </c:pt>
                <c:pt idx="132">
                  <c:v>1.3529918890671268E-2</c:v>
                </c:pt>
                <c:pt idx="133">
                  <c:v>0.14019369067041601</c:v>
                </c:pt>
                <c:pt idx="134">
                  <c:v>0.99618062024825105</c:v>
                </c:pt>
                <c:pt idx="135">
                  <c:v>0.31299218431525139</c:v>
                </c:pt>
                <c:pt idx="136">
                  <c:v>3.6811082609781838E-2</c:v>
                </c:pt>
                <c:pt idx="137">
                  <c:v>0</c:v>
                </c:pt>
                <c:pt idx="138">
                  <c:v>1.0840634130567706</c:v>
                </c:pt>
                <c:pt idx="139">
                  <c:v>1.1072195208947217E-3</c:v>
                </c:pt>
                <c:pt idx="140">
                  <c:v>8.6980736068350516E-3</c:v>
                </c:pt>
                <c:pt idx="141">
                  <c:v>5.9370454709846969E-2</c:v>
                </c:pt>
                <c:pt idx="142">
                  <c:v>3.4358816993875916</c:v>
                </c:pt>
                <c:pt idx="143">
                  <c:v>3.2406927186743449E-2</c:v>
                </c:pt>
                <c:pt idx="144">
                  <c:v>0.22068614221452754</c:v>
                </c:pt>
                <c:pt idx="145">
                  <c:v>0.64813289347789949</c:v>
                </c:pt>
                <c:pt idx="146">
                  <c:v>3.734803552964288E-2</c:v>
                </c:pt>
                <c:pt idx="147">
                  <c:v>5.2070948078513941E-4</c:v>
                </c:pt>
                <c:pt idx="148">
                  <c:v>0</c:v>
                </c:pt>
                <c:pt idx="149">
                  <c:v>6.5074274709377239E-2</c:v>
                </c:pt>
                <c:pt idx="150">
                  <c:v>9.5678904510165287E-3</c:v>
                </c:pt>
                <c:pt idx="151">
                  <c:v>4.8961824777499059E-2</c:v>
                </c:pt>
                <c:pt idx="152">
                  <c:v>3.0609501584790179E-3</c:v>
                </c:pt>
                <c:pt idx="153">
                  <c:v>2.0424794577630773E-2</c:v>
                </c:pt>
                <c:pt idx="154">
                  <c:v>0.37908579794643976</c:v>
                </c:pt>
                <c:pt idx="155">
                  <c:v>0.5192380674924536</c:v>
                </c:pt>
                <c:pt idx="156">
                  <c:v>1.4596703059190492</c:v>
                </c:pt>
                <c:pt idx="157">
                  <c:v>6.4244462989465978E-3</c:v>
                </c:pt>
                <c:pt idx="158">
                  <c:v>3.984631031466173E-2</c:v>
                </c:pt>
                <c:pt idx="159">
                  <c:v>4.7944275055988535E-2</c:v>
                </c:pt>
                <c:pt idx="160">
                  <c:v>4.0383948658778791E-2</c:v>
                </c:pt>
                <c:pt idx="161">
                  <c:v>0.80636648351884865</c:v>
                </c:pt>
                <c:pt idx="162">
                  <c:v>6.5546621156591614E-2</c:v>
                </c:pt>
                <c:pt idx="163">
                  <c:v>1.2742004591701401E-2</c:v>
                </c:pt>
                <c:pt idx="164">
                  <c:v>0</c:v>
                </c:pt>
                <c:pt idx="165">
                  <c:v>1.6120985098512026</c:v>
                </c:pt>
                <c:pt idx="166">
                  <c:v>8.3531281058195219</c:v>
                </c:pt>
                <c:pt idx="167">
                  <c:v>0.53252911097192546</c:v>
                </c:pt>
                <c:pt idx="168">
                  <c:v>0.21026810388570563</c:v>
                </c:pt>
                <c:pt idx="169">
                  <c:v>2.2379271363876924E-2</c:v>
                </c:pt>
                <c:pt idx="170">
                  <c:v>0.14002764883422433</c:v>
                </c:pt>
                <c:pt idx="171">
                  <c:v>1.5809457662828291E-2</c:v>
                </c:pt>
                <c:pt idx="172">
                  <c:v>0</c:v>
                </c:pt>
                <c:pt idx="173">
                  <c:v>2.7650795669169801</c:v>
                </c:pt>
                <c:pt idx="174">
                  <c:v>0.98452773764856316</c:v>
                </c:pt>
                <c:pt idx="175">
                  <c:v>1.114958949959193E-2</c:v>
                </c:pt>
                <c:pt idx="176">
                  <c:v>1.048451079398836E-3</c:v>
                </c:pt>
                <c:pt idx="177">
                  <c:v>3.7908758096661193E-3</c:v>
                </c:pt>
                <c:pt idx="178">
                  <c:v>1.7595209572298276</c:v>
                </c:pt>
                <c:pt idx="179">
                  <c:v>0.42623244126011089</c:v>
                </c:pt>
                <c:pt idx="180">
                  <c:v>0.30739737337069528</c:v>
                </c:pt>
                <c:pt idx="181">
                  <c:v>0.97155872216425065</c:v>
                </c:pt>
                <c:pt idx="182">
                  <c:v>0.50048407630794434</c:v>
                </c:pt>
                <c:pt idx="183">
                  <c:v>0.9754828339419378</c:v>
                </c:pt>
                <c:pt idx="184">
                  <c:v>0.1189514901978951</c:v>
                </c:pt>
                <c:pt idx="185">
                  <c:v>0.91409425584136061</c:v>
                </c:pt>
                <c:pt idx="186">
                  <c:v>2.0220173750039612</c:v>
                </c:pt>
                <c:pt idx="187">
                  <c:v>1.4257205261002865</c:v>
                </c:pt>
                <c:pt idx="188">
                  <c:v>0.41473137788234715</c:v>
                </c:pt>
                <c:pt idx="189">
                  <c:v>1.3361141991311599E-2</c:v>
                </c:pt>
                <c:pt idx="190">
                  <c:v>3.00375576182445E-2</c:v>
                </c:pt>
                <c:pt idx="191">
                  <c:v>5.6333276646245564E-3</c:v>
                </c:pt>
                <c:pt idx="192">
                  <c:v>2.3780337535585852</c:v>
                </c:pt>
                <c:pt idx="193">
                  <c:v>0.30413337487213082</c:v>
                </c:pt>
                <c:pt idx="194">
                  <c:v>2.6194404950824192E-4</c:v>
                </c:pt>
                <c:pt idx="195">
                  <c:v>9.6864365323863513E-2</c:v>
                </c:pt>
                <c:pt idx="196">
                  <c:v>0.70311090028848</c:v>
                </c:pt>
                <c:pt idx="197">
                  <c:v>0.710261510398431</c:v>
                </c:pt>
                <c:pt idx="198">
                  <c:v>0.11972362345554831</c:v>
                </c:pt>
                <c:pt idx="199">
                  <c:v>8.4535308694857994E-2</c:v>
                </c:pt>
                <c:pt idx="200">
                  <c:v>0.76944150406009082</c:v>
                </c:pt>
                <c:pt idx="201">
                  <c:v>0.85397942312776387</c:v>
                </c:pt>
                <c:pt idx="202">
                  <c:v>0.42327333373100301</c:v>
                </c:pt>
                <c:pt idx="203">
                  <c:v>0.10325739987764464</c:v>
                </c:pt>
                <c:pt idx="204">
                  <c:v>1.6062060422265396E-2</c:v>
                </c:pt>
                <c:pt idx="205">
                  <c:v>2.1822724565677787E-3</c:v>
                </c:pt>
                <c:pt idx="206">
                  <c:v>2.8082433490503322E-3</c:v>
                </c:pt>
                <c:pt idx="207">
                  <c:v>1.478086787708032E-3</c:v>
                </c:pt>
                <c:pt idx="208">
                  <c:v>2.3243243629462805E-2</c:v>
                </c:pt>
                <c:pt idx="209">
                  <c:v>1.2749578456226613</c:v>
                </c:pt>
                <c:pt idx="210">
                  <c:v>5.1121994336439679E-2</c:v>
                </c:pt>
                <c:pt idx="211">
                  <c:v>3.5255419418932554</c:v>
                </c:pt>
                <c:pt idx="212">
                  <c:v>1.163438794079285</c:v>
                </c:pt>
                <c:pt idx="213">
                  <c:v>0</c:v>
                </c:pt>
                <c:pt idx="214">
                  <c:v>3.0362109070317722E-2</c:v>
                </c:pt>
                <c:pt idx="215">
                  <c:v>1.7673185342182159E-2</c:v>
                </c:pt>
              </c:numCache>
            </c:numRef>
          </c:yVal>
        </c:ser>
        <c:axId val="79368576"/>
        <c:axId val="79398784"/>
      </c:scatterChart>
      <c:valAx>
        <c:axId val="79368576"/>
        <c:scaling>
          <c:orientation val="minMax"/>
          <c:max val="1"/>
        </c:scaling>
        <c:axPos val="b"/>
        <c:numFmt formatCode="General" sourceLinked="1"/>
        <c:tickLblPos val="nextTo"/>
        <c:crossAx val="79398784"/>
        <c:crosses val="autoZero"/>
        <c:crossBetween val="midCat"/>
      </c:valAx>
      <c:valAx>
        <c:axId val="7939878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936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104774</xdr:rowOff>
    </xdr:from>
    <xdr:to>
      <xdr:col>18</xdr:col>
      <xdr:colOff>228600</xdr:colOff>
      <xdr:row>41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1_manuscript/H1_manuscrip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1A,Venn"/>
      <sheetName val="hist_all"/>
      <sheetName val="Sheet3"/>
      <sheetName val="Sheet14"/>
      <sheetName val="Sheet13"/>
      <sheetName val="hist_DP"/>
      <sheetName val="Sheet8"/>
      <sheetName val="hist_D"/>
      <sheetName val="Sheet10"/>
      <sheetName val="hist_"/>
      <sheetName val="Fig2A"/>
      <sheetName val="Sheet5"/>
      <sheetName val="Sheet6"/>
      <sheetName val="Sheet7"/>
      <sheetName val="Sheet9"/>
      <sheetName val="Sheet12"/>
      <sheetName val="Sheet2"/>
      <sheetName val="Fig2B"/>
      <sheetName val="Fig2C"/>
      <sheetName val="Fig2D"/>
      <sheetName val="Fig3-refseq"/>
      <sheetName val="Fig3-DP"/>
      <sheetName val="Sheet19"/>
      <sheetName val="Sheet21"/>
      <sheetName val="DP.gpd_genename_sorted_c_"/>
      <sheetName val="DP.gpd.bed_genename_sorted_c_"/>
      <sheetName val="Chart1"/>
      <sheetName val="#gene"/>
      <sheetName val="#jun"/>
      <sheetName val="#jun20"/>
      <sheetName val="Fig4"/>
      <sheetName val="Sheet20"/>
      <sheetName val="Pluripotency marker"/>
      <sheetName val="Sheet1"/>
      <sheetName val="novel gene H1 VS HBM"/>
      <sheetName val="Sheet4"/>
      <sheetName val="Shee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K1">
            <v>0.18450360974923027</v>
          </cell>
          <cell r="AL1">
            <v>0.13782168096645331</v>
          </cell>
        </row>
        <row r="2">
          <cell r="AK2">
            <v>1.1605160333456386</v>
          </cell>
          <cell r="AL2">
            <v>2.427604807872755</v>
          </cell>
        </row>
        <row r="3">
          <cell r="AK3">
            <v>5.2391312936795771</v>
          </cell>
          <cell r="AL3">
            <v>20.472485250078499</v>
          </cell>
        </row>
        <row r="4">
          <cell r="AK4">
            <v>0.58466420418690157</v>
          </cell>
          <cell r="AL4">
            <v>0.65788071935345838</v>
          </cell>
        </row>
        <row r="5">
          <cell r="AK5">
            <v>0</v>
          </cell>
          <cell r="AL5">
            <v>0</v>
          </cell>
        </row>
        <row r="6">
          <cell r="AK6">
            <v>0.18988743537461719</v>
          </cell>
          <cell r="AL6">
            <v>0.11346342934705916</v>
          </cell>
        </row>
        <row r="7">
          <cell r="AK7">
            <v>0.63222538993195987</v>
          </cell>
          <cell r="AL7">
            <v>0.42012179660441606</v>
          </cell>
        </row>
        <row r="8">
          <cell r="AK8">
            <v>0</v>
          </cell>
          <cell r="AL8">
            <v>0</v>
          </cell>
        </row>
        <row r="9">
          <cell r="AK9">
            <v>7.0576782103673616E-2</v>
          </cell>
          <cell r="AL9">
            <v>7.2459460097418243E-2</v>
          </cell>
        </row>
        <row r="10">
          <cell r="AK10">
            <v>4.5953965545605248E-2</v>
          </cell>
          <cell r="AL10">
            <v>8.8547809003427722E-2</v>
          </cell>
        </row>
        <row r="11">
          <cell r="AK11">
            <v>0.7744877269089776</v>
          </cell>
          <cell r="AL11">
            <v>0.7938517625811482</v>
          </cell>
        </row>
        <row r="12">
          <cell r="AK12">
            <v>3.0148574879227053E-2</v>
          </cell>
          <cell r="AL12">
            <v>1.7061512791483834E-2</v>
          </cell>
        </row>
        <row r="13">
          <cell r="AK13">
            <v>0.39722038371655971</v>
          </cell>
          <cell r="AL13">
            <v>0.38068569713754019</v>
          </cell>
        </row>
        <row r="14">
          <cell r="AK14">
            <v>1.6994983364131147</v>
          </cell>
          <cell r="AL14">
            <v>1.2675044183970836</v>
          </cell>
        </row>
        <row r="15">
          <cell r="AK15">
            <v>0.41355658065547862</v>
          </cell>
          <cell r="AL15">
            <v>0.73974247668340265</v>
          </cell>
        </row>
        <row r="16">
          <cell r="AK16">
            <v>5.6499940417998135E-2</v>
          </cell>
          <cell r="AL16">
            <v>0.16444720905088414</v>
          </cell>
        </row>
        <row r="17">
          <cell r="AK17">
            <v>1.0718247679180193</v>
          </cell>
          <cell r="AL17">
            <v>0.57322265260683058</v>
          </cell>
        </row>
        <row r="18">
          <cell r="AK18">
            <v>3.4444457733090947E-3</v>
          </cell>
          <cell r="AL18">
            <v>1.0628504845235712E-2</v>
          </cell>
        </row>
        <row r="19">
          <cell r="AK19">
            <v>0.1602680813878469</v>
          </cell>
          <cell r="AL19">
            <v>0.11524312279353754</v>
          </cell>
        </row>
        <row r="20">
          <cell r="AK20">
            <v>4.7207359302553251E-2</v>
          </cell>
          <cell r="AL20">
            <v>8.9732412968904843E-2</v>
          </cell>
        </row>
        <row r="21">
          <cell r="AK21">
            <v>0.27537260291314375</v>
          </cell>
          <cell r="AL21">
            <v>0.23988890823801445</v>
          </cell>
        </row>
        <row r="22">
          <cell r="AK22">
            <v>0.3413469043835386</v>
          </cell>
          <cell r="AL22">
            <v>1.0096586202133546</v>
          </cell>
        </row>
        <row r="23">
          <cell r="AK23">
            <v>0.17097424989049498</v>
          </cell>
          <cell r="AL23">
            <v>0.17386865206517307</v>
          </cell>
        </row>
        <row r="24">
          <cell r="AK24">
            <v>8.7060995298670202E-2</v>
          </cell>
          <cell r="AL24">
            <v>0.29353064021956499</v>
          </cell>
        </row>
        <row r="25">
          <cell r="AK25">
            <v>0.11451324774462181</v>
          </cell>
          <cell r="AL25">
            <v>8.1245835608887901E-2</v>
          </cell>
        </row>
        <row r="26">
          <cell r="AK26">
            <v>6.4938086342072338E-3</v>
          </cell>
          <cell r="AL26">
            <v>4.0588951234251831E-3</v>
          </cell>
        </row>
        <row r="27">
          <cell r="AK27">
            <v>1.1718709764246231</v>
          </cell>
          <cell r="AL27">
            <v>1.6284163220396495</v>
          </cell>
        </row>
        <row r="28">
          <cell r="AK28">
            <v>3.0856150779449447E-3</v>
          </cell>
          <cell r="AL28">
            <v>1.9286872958842599E-3</v>
          </cell>
        </row>
        <row r="29">
          <cell r="AK29">
            <v>0</v>
          </cell>
          <cell r="AL29">
            <v>0</v>
          </cell>
        </row>
        <row r="30">
          <cell r="AK30">
            <v>1.3073382000552104E-3</v>
          </cell>
          <cell r="AL30">
            <v>1.6076249176554479E-3</v>
          </cell>
        </row>
        <row r="31">
          <cell r="AK31">
            <v>2.7426144079582455E-2</v>
          </cell>
          <cell r="AL31">
            <v>2.5625367014899501E-2</v>
          </cell>
        </row>
        <row r="32">
          <cell r="AK32">
            <v>7.8947441357269554E-2</v>
          </cell>
          <cell r="AL32">
            <v>0.26176578428598285</v>
          </cell>
        </row>
        <row r="33">
          <cell r="AK33">
            <v>0.36781599239378288</v>
          </cell>
          <cell r="AL33">
            <v>0.30936038650730263</v>
          </cell>
        </row>
        <row r="34">
          <cell r="AK34">
            <v>3.3998116548757763E-2</v>
          </cell>
          <cell r="AL34">
            <v>0.13599246619503105</v>
          </cell>
        </row>
        <row r="35">
          <cell r="AK35">
            <v>2.3686428859228817E-3</v>
          </cell>
          <cell r="AL35">
            <v>2.3849640743041603E-3</v>
          </cell>
        </row>
        <row r="36">
          <cell r="AK36">
            <v>5.660970864518099E-3</v>
          </cell>
          <cell r="AL36">
            <v>6.6356128650616724E-3</v>
          </cell>
        </row>
        <row r="37">
          <cell r="AK37">
            <v>7.1045226486316448E-2</v>
          </cell>
          <cell r="AL37">
            <v>0.10801763280724862</v>
          </cell>
        </row>
        <row r="38">
          <cell r="AK38">
            <v>7.1045399520691527E-2</v>
          </cell>
          <cell r="AL38">
            <v>0.10801807978713063</v>
          </cell>
        </row>
        <row r="39">
          <cell r="AK39">
            <v>4.0447816359986441E-2</v>
          </cell>
          <cell r="AL39">
            <v>7.0453061391245297E-2</v>
          </cell>
        </row>
        <row r="40">
          <cell r="AK40">
            <v>1.1054709791959457E-2</v>
          </cell>
          <cell r="AL40">
            <v>2.9440418438582538E-2</v>
          </cell>
        </row>
        <row r="41">
          <cell r="AK41">
            <v>0.24613127907806603</v>
          </cell>
          <cell r="AL41">
            <v>0.53321776757401185</v>
          </cell>
        </row>
        <row r="42">
          <cell r="AK42">
            <v>0.87102334287577243</v>
          </cell>
          <cell r="AL42">
            <v>1.0673291174482331</v>
          </cell>
        </row>
        <row r="43">
          <cell r="AK43">
            <v>1.9414068941148756E-2</v>
          </cell>
          <cell r="AL43">
            <v>3.9154863301772973E-2</v>
          </cell>
        </row>
        <row r="44">
          <cell r="AK44">
            <v>0.15338155395598738</v>
          </cell>
          <cell r="AL44">
            <v>0.18097140321208305</v>
          </cell>
        </row>
        <row r="45">
          <cell r="AK45">
            <v>0.86267647707089889</v>
          </cell>
          <cell r="AL45">
            <v>0.60895686088891154</v>
          </cell>
        </row>
        <row r="46">
          <cell r="AK46">
            <v>0.44328286874544309</v>
          </cell>
          <cell r="AL46">
            <v>1.5701929132541577</v>
          </cell>
        </row>
        <row r="47">
          <cell r="AK47">
            <v>0.86432559136943277</v>
          </cell>
          <cell r="AL47">
            <v>0.34475183269715315</v>
          </cell>
        </row>
        <row r="48">
          <cell r="AK48">
            <v>6.475580842311738E-4</v>
          </cell>
          <cell r="AL48">
            <v>1.1548894468922663E-3</v>
          </cell>
        </row>
        <row r="49">
          <cell r="AK49">
            <v>8.130945112041826E-3</v>
          </cell>
          <cell r="AL49">
            <v>1.0538807816408214E-2</v>
          </cell>
        </row>
        <row r="50">
          <cell r="AK50">
            <v>0.5782695861167525</v>
          </cell>
          <cell r="AL50">
            <v>0.51808856716600815</v>
          </cell>
        </row>
        <row r="51">
          <cell r="AK51">
            <v>3.4017606320442241E-2</v>
          </cell>
          <cell r="AL51">
            <v>7.0075020492197854E-2</v>
          </cell>
        </row>
        <row r="52">
          <cell r="AK52">
            <v>2.7117513962402886E-2</v>
          </cell>
          <cell r="AL52">
            <v>0.10173398912016193</v>
          </cell>
        </row>
        <row r="53">
          <cell r="AK53">
            <v>0.33920011481605511</v>
          </cell>
          <cell r="AL53">
            <v>0.58678280241610059</v>
          </cell>
        </row>
        <row r="54">
          <cell r="AK54">
            <v>2.059963035659413</v>
          </cell>
          <cell r="AL54">
            <v>2.7472578398931375</v>
          </cell>
        </row>
        <row r="55">
          <cell r="AK55">
            <v>2.1965193313102094</v>
          </cell>
          <cell r="AL55">
            <v>1.7288227846330251</v>
          </cell>
        </row>
        <row r="56">
          <cell r="AK56">
            <v>0.16173029992003435</v>
          </cell>
          <cell r="AL56">
            <v>0.26294144305979089</v>
          </cell>
        </row>
        <row r="57">
          <cell r="AK57">
            <v>8.4255334387110525E-2</v>
          </cell>
          <cell r="AL57">
            <v>0.10612425157171386</v>
          </cell>
        </row>
        <row r="58">
          <cell r="AK58">
            <v>0.14412171180490574</v>
          </cell>
          <cell r="AL58">
            <v>0.20377964144949876</v>
          </cell>
        </row>
        <row r="59">
          <cell r="AK59">
            <v>0.11029124076848978</v>
          </cell>
          <cell r="AL59">
            <v>0.14615716780083543</v>
          </cell>
        </row>
        <row r="60">
          <cell r="AK60">
            <v>3.2449085891770002</v>
          </cell>
          <cell r="AL60">
            <v>6.0283030085039684</v>
          </cell>
        </row>
        <row r="61">
          <cell r="AK61">
            <v>0.24609255182669038</v>
          </cell>
          <cell r="AL61">
            <v>0.26843210120001099</v>
          </cell>
        </row>
        <row r="62">
          <cell r="AK62">
            <v>2.5056233274114974</v>
          </cell>
          <cell r="AL62">
            <v>2.3923969126960531</v>
          </cell>
        </row>
        <row r="63">
          <cell r="AK63">
            <v>2.1917254592452359E-2</v>
          </cell>
          <cell r="AL63">
            <v>2.6510868728017795E-2</v>
          </cell>
        </row>
        <row r="64">
          <cell r="AK64">
            <v>0.28272144217698447</v>
          </cell>
          <cell r="AL64">
            <v>0.18302825268175002</v>
          </cell>
        </row>
        <row r="65">
          <cell r="AK65">
            <v>0.57385064972450006</v>
          </cell>
          <cell r="AL65">
            <v>0.90325784884329585</v>
          </cell>
        </row>
        <row r="66">
          <cell r="AK66">
            <v>0.44181922313900163</v>
          </cell>
          <cell r="AL66">
            <v>0.22362634800033623</v>
          </cell>
        </row>
        <row r="67">
          <cell r="AK67">
            <v>6.1933510862538989E-2</v>
          </cell>
          <cell r="AL67">
            <v>0.24773404345015596</v>
          </cell>
        </row>
        <row r="68">
          <cell r="AK68">
            <v>1.2895584040812873</v>
          </cell>
          <cell r="AL68">
            <v>1.4137103875501922</v>
          </cell>
        </row>
        <row r="69">
          <cell r="AK69">
            <v>1.0432596419797082</v>
          </cell>
          <cell r="AL69">
            <v>1.3174666393453014</v>
          </cell>
        </row>
        <row r="70">
          <cell r="AK70">
            <v>0.22313382552302793</v>
          </cell>
          <cell r="AL70">
            <v>0.35572590486440547</v>
          </cell>
        </row>
        <row r="71">
          <cell r="AK71">
            <v>1.678152878039989</v>
          </cell>
          <cell r="AL71">
            <v>4.1247505487207397</v>
          </cell>
        </row>
        <row r="72">
          <cell r="AK72">
            <v>0.14820434487440595</v>
          </cell>
          <cell r="AL72">
            <v>0.16100710747140987</v>
          </cell>
        </row>
        <row r="73">
          <cell r="AK73">
            <v>2.0158399012515326E-2</v>
          </cell>
          <cell r="AL73">
            <v>8.0633596050061304E-2</v>
          </cell>
        </row>
        <row r="74">
          <cell r="AK74">
            <v>0.45137681695371978</v>
          </cell>
          <cell r="AL74">
            <v>0.24623284047826902</v>
          </cell>
        </row>
        <row r="75">
          <cell r="AK75">
            <v>0.21439716530188252</v>
          </cell>
          <cell r="AL75">
            <v>0.1677883268848519</v>
          </cell>
        </row>
        <row r="76">
          <cell r="AK76">
            <v>7.2172512404703893E-3</v>
          </cell>
          <cell r="AL76">
            <v>2.1560425325765908E-2</v>
          </cell>
        </row>
        <row r="77">
          <cell r="AK77">
            <v>0.15991010701483283</v>
          </cell>
          <cell r="AL77">
            <v>0.19524667506714347</v>
          </cell>
        </row>
        <row r="78">
          <cell r="AK78">
            <v>6.8898442817245192E-2</v>
          </cell>
          <cell r="AL78">
            <v>0.19048781272845144</v>
          </cell>
        </row>
        <row r="79">
          <cell r="AK79">
            <v>2.8474307520181451E-2</v>
          </cell>
          <cell r="AL79">
            <v>8.515575229991422E-2</v>
          </cell>
        </row>
        <row r="80">
          <cell r="AK80">
            <v>0.42056222696875373</v>
          </cell>
          <cell r="AL80">
            <v>0.54843925519692838</v>
          </cell>
        </row>
        <row r="81">
          <cell r="AK81">
            <v>4.666410962302716E-2</v>
          </cell>
          <cell r="AL81">
            <v>2.5316965852105269E-2</v>
          </cell>
        </row>
        <row r="82">
          <cell r="AK82">
            <v>1.1122262173554811</v>
          </cell>
          <cell r="AL82">
            <v>2.0348022877510719</v>
          </cell>
        </row>
        <row r="83">
          <cell r="AK83">
            <v>0.51252567392269077</v>
          </cell>
          <cell r="AL83">
            <v>0.19357052302447078</v>
          </cell>
        </row>
        <row r="84">
          <cell r="AK84">
            <v>5.1424280736415806E-2</v>
          </cell>
          <cell r="AL84">
            <v>6.3729841886640423E-2</v>
          </cell>
        </row>
        <row r="85">
          <cell r="AK85">
            <v>0</v>
          </cell>
          <cell r="AL85">
            <v>0</v>
          </cell>
        </row>
        <row r="86">
          <cell r="AK86">
            <v>0.70424691604680223</v>
          </cell>
          <cell r="AL86">
            <v>0.42623525375595678</v>
          </cell>
        </row>
        <row r="87">
          <cell r="AK87">
            <v>0.20126049583714403</v>
          </cell>
          <cell r="AL87">
            <v>0.39623633208471692</v>
          </cell>
        </row>
        <row r="88">
          <cell r="AK88">
            <v>1.1063109696258061E-2</v>
          </cell>
          <cell r="AL88">
            <v>3.1102734161827524E-2</v>
          </cell>
        </row>
        <row r="89">
          <cell r="AK89">
            <v>3.1615621592353808E-2</v>
          </cell>
          <cell r="AL89">
            <v>0.12230561525886458</v>
          </cell>
        </row>
        <row r="90">
          <cell r="AK90">
            <v>0</v>
          </cell>
          <cell r="AL90">
            <v>0</v>
          </cell>
        </row>
        <row r="91">
          <cell r="AK91">
            <v>0.29763359488705393</v>
          </cell>
          <cell r="AL91">
            <v>0.24985081073911644</v>
          </cell>
        </row>
        <row r="92">
          <cell r="AK92">
            <v>0.13946163549909008</v>
          </cell>
          <cell r="AL92">
            <v>0.13970635295085912</v>
          </cell>
        </row>
        <row r="93">
          <cell r="AK93">
            <v>3.4556362468660074E-3</v>
          </cell>
          <cell r="AL93">
            <v>1.382254498746403E-2</v>
          </cell>
        </row>
        <row r="94">
          <cell r="AK94">
            <v>0.32231833082854372</v>
          </cell>
          <cell r="AL94">
            <v>0.32619110560854153</v>
          </cell>
        </row>
        <row r="95">
          <cell r="AK95">
            <v>5.1048053934106725E-4</v>
          </cell>
          <cell r="AL95">
            <v>1.017560241391861E-3</v>
          </cell>
        </row>
        <row r="96">
          <cell r="AK96">
            <v>4.5839676829832511E-2</v>
          </cell>
          <cell r="AL96">
            <v>0.13363100985496795</v>
          </cell>
        </row>
        <row r="97">
          <cell r="AK97">
            <v>0.45493524797593637</v>
          </cell>
          <cell r="AL97">
            <v>0.37533249409095798</v>
          </cell>
        </row>
        <row r="98">
          <cell r="AK98">
            <v>0.83064995700255262</v>
          </cell>
          <cell r="AL98">
            <v>2.0554543810096564</v>
          </cell>
        </row>
        <row r="99">
          <cell r="AK99">
            <v>0.31818189826570209</v>
          </cell>
          <cell r="AL99">
            <v>0.52498650506216959</v>
          </cell>
        </row>
        <row r="100">
          <cell r="AK100">
            <v>9.1376832158396176E-3</v>
          </cell>
          <cell r="AL100">
            <v>3.655073286335847E-2</v>
          </cell>
        </row>
        <row r="101">
          <cell r="AK101">
            <v>0.35288134842951518</v>
          </cell>
          <cell r="AL101">
            <v>0.26991846592219898</v>
          </cell>
        </row>
        <row r="102">
          <cell r="AK102">
            <v>1.2154037817430281</v>
          </cell>
          <cell r="AL102">
            <v>0.95045289640052999</v>
          </cell>
        </row>
        <row r="103">
          <cell r="AK103">
            <v>3.5637684669513848E-3</v>
          </cell>
          <cell r="AL103">
            <v>5.8898787334356944E-3</v>
          </cell>
        </row>
        <row r="104">
          <cell r="AK104">
            <v>0.48285698700281582</v>
          </cell>
          <cell r="AL104">
            <v>1.1566222904185242</v>
          </cell>
        </row>
        <row r="105">
          <cell r="AK105">
            <v>4.8909849677367624E-3</v>
          </cell>
          <cell r="AL105">
            <v>1.956393987094705E-2</v>
          </cell>
        </row>
        <row r="106">
          <cell r="AK106">
            <v>0.96818847822372489</v>
          </cell>
          <cell r="AL106">
            <v>0.71539059501126623</v>
          </cell>
        </row>
        <row r="107">
          <cell r="AK107">
            <v>1.3396562915894681E-3</v>
          </cell>
          <cell r="AL107">
            <v>1.4995116049658825E-3</v>
          </cell>
        </row>
        <row r="108">
          <cell r="AK108">
            <v>0.55543815770494687</v>
          </cell>
          <cell r="AL108">
            <v>0.92703289189767102</v>
          </cell>
        </row>
        <row r="109">
          <cell r="AK109">
            <v>0</v>
          </cell>
          <cell r="AL109">
            <v>0</v>
          </cell>
        </row>
        <row r="110">
          <cell r="AK110">
            <v>3.2679530777188048E-2</v>
          </cell>
          <cell r="AL110">
            <v>6.436575455241339E-2</v>
          </cell>
        </row>
        <row r="111">
          <cell r="AK111">
            <v>2.9162882519878985E-2</v>
          </cell>
          <cell r="AL111">
            <v>5.6488999488026027E-2</v>
          </cell>
        </row>
        <row r="112">
          <cell r="AK112">
            <v>2.4194243671713661E-3</v>
          </cell>
          <cell r="AL112">
            <v>2.1620201426866942E-3</v>
          </cell>
        </row>
        <row r="113">
          <cell r="AK113">
            <v>7.1834618962106503E-3</v>
          </cell>
          <cell r="AL113">
            <v>2.1980098933887863E-2</v>
          </cell>
        </row>
        <row r="114">
          <cell r="AK114">
            <v>0.43876495197091847</v>
          </cell>
          <cell r="AL114">
            <v>0.35788988609352346</v>
          </cell>
        </row>
        <row r="115">
          <cell r="AK115">
            <v>0.78716974764335879</v>
          </cell>
          <cell r="AL115">
            <v>0.60337050098377842</v>
          </cell>
        </row>
        <row r="116">
          <cell r="AK116">
            <v>1.9838645613559902</v>
          </cell>
          <cell r="AL116">
            <v>1.4858156810026875</v>
          </cell>
        </row>
        <row r="117">
          <cell r="AK117">
            <v>1.368606954801457E-2</v>
          </cell>
          <cell r="AL117">
            <v>7.787789042918253E-3</v>
          </cell>
        </row>
        <row r="118">
          <cell r="AK118">
            <v>1.0468470089791074E-4</v>
          </cell>
          <cell r="AL118">
            <v>4.1873880359164298E-4</v>
          </cell>
        </row>
        <row r="119">
          <cell r="AK119">
            <v>1.7071632378542136</v>
          </cell>
          <cell r="AL119">
            <v>1.4649528089791437</v>
          </cell>
        </row>
        <row r="120">
          <cell r="AK120">
            <v>8.9583691933702622E-2</v>
          </cell>
          <cell r="AL120">
            <v>0.12729532840853935</v>
          </cell>
        </row>
        <row r="121">
          <cell r="AK121">
            <v>2.7143731458479051E-2</v>
          </cell>
          <cell r="AL121">
            <v>7.4405743947532105E-2</v>
          </cell>
        </row>
        <row r="122">
          <cell r="AK122">
            <v>1.6611389289375115E-3</v>
          </cell>
          <cell r="AL122">
            <v>1.4504393513644878E-3</v>
          </cell>
        </row>
        <row r="123">
          <cell r="AK123">
            <v>2.3621910830624432E-3</v>
          </cell>
          <cell r="AL123">
            <v>2.4947996151620895E-3</v>
          </cell>
        </row>
        <row r="124">
          <cell r="AK124">
            <v>1.4807397144019123</v>
          </cell>
          <cell r="AL124">
            <v>1.7190845629175389</v>
          </cell>
        </row>
        <row r="125">
          <cell r="AK125">
            <v>1.4537884750881966E-3</v>
          </cell>
          <cell r="AL125">
            <v>3.7049879406617879E-3</v>
          </cell>
        </row>
        <row r="126">
          <cell r="AK126">
            <v>2.3450071751295907</v>
          </cell>
          <cell r="AL126">
            <v>3.1138192828977171</v>
          </cell>
        </row>
        <row r="127">
          <cell r="AK127">
            <v>4.265800226376926E-3</v>
          </cell>
          <cell r="AL127">
            <v>4.9578384176396494E-3</v>
          </cell>
        </row>
        <row r="128">
          <cell r="AK128">
            <v>1.9546171038612565E-3</v>
          </cell>
          <cell r="AL128">
            <v>1.825037857998242E-3</v>
          </cell>
        </row>
        <row r="129">
          <cell r="AK129">
            <v>1.8070016095654173E-2</v>
          </cell>
          <cell r="AL129">
            <v>2.7686993281432044E-2</v>
          </cell>
        </row>
        <row r="130">
          <cell r="AK130">
            <v>2.2865063389113788E-3</v>
          </cell>
          <cell r="AL130">
            <v>3.2505520868243358E-3</v>
          </cell>
        </row>
        <row r="131">
          <cell r="AK131">
            <v>4.7973995087747801E-3</v>
          </cell>
          <cell r="AL131">
            <v>7.5567462387567536E-3</v>
          </cell>
        </row>
        <row r="132">
          <cell r="AK132">
            <v>1.7606497245569517E-3</v>
          </cell>
          <cell r="AL132">
            <v>2.0772714625686126E-3</v>
          </cell>
        </row>
        <row r="133">
          <cell r="AK133">
            <v>9.1999318658202416E-3</v>
          </cell>
          <cell r="AL133">
            <v>1.3529918890671268E-2</v>
          </cell>
        </row>
        <row r="134">
          <cell r="AK134">
            <v>7.457999514138075E-2</v>
          </cell>
          <cell r="AL134">
            <v>0.14019369067041601</v>
          </cell>
        </row>
        <row r="135">
          <cell r="AK135">
            <v>1.8293545208942645</v>
          </cell>
          <cell r="AL135">
            <v>0.99618062024825105</v>
          </cell>
        </row>
        <row r="136">
          <cell r="AK136">
            <v>0.53947621581923821</v>
          </cell>
          <cell r="AL136">
            <v>0.31299218431525139</v>
          </cell>
        </row>
        <row r="137">
          <cell r="AK137">
            <v>1.2643048399739797E-2</v>
          </cell>
          <cell r="AL137">
            <v>3.6811082609781838E-2</v>
          </cell>
        </row>
        <row r="138">
          <cell r="AK138">
            <v>0</v>
          </cell>
          <cell r="AL138">
            <v>0</v>
          </cell>
        </row>
        <row r="139">
          <cell r="AK139">
            <v>1.5627368841852194</v>
          </cell>
          <cell r="AL139">
            <v>1.0840634130567706</v>
          </cell>
        </row>
        <row r="140">
          <cell r="AK140">
            <v>9.2122238580144447E-4</v>
          </cell>
          <cell r="AL140">
            <v>1.1072195208947217E-3</v>
          </cell>
        </row>
        <row r="141">
          <cell r="AK141">
            <v>4.6408142149880214E-3</v>
          </cell>
          <cell r="AL141">
            <v>8.6980736068350516E-3</v>
          </cell>
        </row>
        <row r="142">
          <cell r="AK142">
            <v>4.8357659836084858E-2</v>
          </cell>
          <cell r="AL142">
            <v>5.9370454709846969E-2</v>
          </cell>
        </row>
        <row r="143">
          <cell r="AK143">
            <v>3.9763875660149597</v>
          </cell>
          <cell r="AL143">
            <v>3.4358816993875916</v>
          </cell>
        </row>
        <row r="144">
          <cell r="AK144">
            <v>8.1017317966858623E-3</v>
          </cell>
          <cell r="AL144">
            <v>3.2406927186743449E-2</v>
          </cell>
        </row>
        <row r="145">
          <cell r="AK145">
            <v>0.1742008142250808</v>
          </cell>
          <cell r="AL145">
            <v>0.22068614221452754</v>
          </cell>
        </row>
        <row r="146">
          <cell r="AK146">
            <v>0.78957924256974021</v>
          </cell>
          <cell r="AL146">
            <v>0.64813289347789949</v>
          </cell>
        </row>
        <row r="147">
          <cell r="AK147">
            <v>7.6708421260881038E-2</v>
          </cell>
          <cell r="AL147">
            <v>3.734803552964288E-2</v>
          </cell>
        </row>
        <row r="148">
          <cell r="AK148">
            <v>4.2315868703691491E-4</v>
          </cell>
          <cell r="AL148">
            <v>5.2070948078513941E-4</v>
          </cell>
        </row>
        <row r="149">
          <cell r="AK149">
            <v>0</v>
          </cell>
          <cell r="AL149">
            <v>0</v>
          </cell>
        </row>
        <row r="150">
          <cell r="AK150">
            <v>1.8994786904792262E-2</v>
          </cell>
          <cell r="AL150">
            <v>6.5074274709377239E-2</v>
          </cell>
        </row>
        <row r="151">
          <cell r="AK151">
            <v>2.8483504073566184E-3</v>
          </cell>
          <cell r="AL151">
            <v>9.5678904510165287E-3</v>
          </cell>
        </row>
        <row r="152">
          <cell r="AK152">
            <v>1.6831363368259206E-2</v>
          </cell>
          <cell r="AL152">
            <v>4.8961824777499059E-2</v>
          </cell>
        </row>
        <row r="153">
          <cell r="AK153">
            <v>4.8582790337015295E-3</v>
          </cell>
          <cell r="AL153">
            <v>3.0609501584790179E-3</v>
          </cell>
        </row>
        <row r="154">
          <cell r="AK154">
            <v>5.1061986444076932E-3</v>
          </cell>
          <cell r="AL154">
            <v>2.0424794577630773E-2</v>
          </cell>
        </row>
        <row r="155">
          <cell r="AK155">
            <v>0.26677025004827176</v>
          </cell>
          <cell r="AL155">
            <v>0.37908579794643976</v>
          </cell>
        </row>
        <row r="156">
          <cell r="AK156">
            <v>0.42915375440707371</v>
          </cell>
          <cell r="AL156">
            <v>0.5192380674924536</v>
          </cell>
        </row>
        <row r="157">
          <cell r="AK157">
            <v>0.44863940700373761</v>
          </cell>
          <cell r="AL157">
            <v>1.4596703059190492</v>
          </cell>
        </row>
        <row r="158">
          <cell r="AK158">
            <v>8.4808419616839228E-3</v>
          </cell>
          <cell r="AL158">
            <v>6.4244462989465978E-3</v>
          </cell>
        </row>
        <row r="159">
          <cell r="AK159">
            <v>1.6494667905424171E-2</v>
          </cell>
          <cell r="AL159">
            <v>3.984631031466173E-2</v>
          </cell>
        </row>
        <row r="160">
          <cell r="AK160">
            <v>2.6779138552875496E-2</v>
          </cell>
          <cell r="AL160">
            <v>4.7944275055988535E-2</v>
          </cell>
        </row>
        <row r="161">
          <cell r="AK161">
            <v>1.4728943764157667E-2</v>
          </cell>
          <cell r="AL161">
            <v>4.0383948658778791E-2</v>
          </cell>
        </row>
        <row r="162">
          <cell r="AK162">
            <v>0.25443399437043129</v>
          </cell>
          <cell r="AL162">
            <v>0.80636648351884865</v>
          </cell>
        </row>
        <row r="163">
          <cell r="AK163">
            <v>8.3697825462484179E-2</v>
          </cell>
          <cell r="AL163">
            <v>6.5546621156591614E-2</v>
          </cell>
        </row>
        <row r="164">
          <cell r="AK164">
            <v>1.6567891271267635E-2</v>
          </cell>
          <cell r="AL164">
            <v>1.2742004591701401E-2</v>
          </cell>
        </row>
        <row r="165">
          <cell r="AK165">
            <v>0</v>
          </cell>
          <cell r="AL165">
            <v>0</v>
          </cell>
        </row>
        <row r="166">
          <cell r="AK166">
            <v>1.6889453972880033</v>
          </cell>
          <cell r="AL166">
            <v>1.6120985098512026</v>
          </cell>
        </row>
        <row r="167">
          <cell r="AK167">
            <v>6.2176893526373025</v>
          </cell>
          <cell r="AL167">
            <v>8.3531281058195219</v>
          </cell>
        </row>
        <row r="168">
          <cell r="AK168">
            <v>0.29221240732660442</v>
          </cell>
          <cell r="AL168">
            <v>0.53252911097192546</v>
          </cell>
        </row>
        <row r="169">
          <cell r="AK169">
            <v>0.3056941274534743</v>
          </cell>
          <cell r="AL169">
            <v>0.21026810388570563</v>
          </cell>
        </row>
        <row r="170">
          <cell r="AK170">
            <v>1.058454823202588E-2</v>
          </cell>
          <cell r="AL170">
            <v>2.2379271363876924E-2</v>
          </cell>
        </row>
        <row r="171">
          <cell r="AK171">
            <v>6.8144450364197334E-2</v>
          </cell>
          <cell r="AL171">
            <v>0.14002764883422433</v>
          </cell>
        </row>
        <row r="172">
          <cell r="AK172">
            <v>2.2290514949922163E-2</v>
          </cell>
          <cell r="AL172">
            <v>1.5809457662828291E-2</v>
          </cell>
        </row>
        <row r="173">
          <cell r="AK173" t="e">
            <v>#DIV/0!</v>
          </cell>
          <cell r="AL173" t="e">
            <v>#DIV/0!</v>
          </cell>
        </row>
        <row r="174">
          <cell r="AK174">
            <v>2.0482079654040728</v>
          </cell>
          <cell r="AL174">
            <v>2.7650795669169801</v>
          </cell>
        </row>
        <row r="175">
          <cell r="AK175">
            <v>1.1639197577728178</v>
          </cell>
          <cell r="AL175">
            <v>0.98452773764856316</v>
          </cell>
        </row>
        <row r="176">
          <cell r="AK176">
            <v>8.7445179574039619E-3</v>
          </cell>
          <cell r="AL176">
            <v>1.114958949959193E-2</v>
          </cell>
        </row>
        <row r="177">
          <cell r="AK177">
            <v>1.1351629401609767E-3</v>
          </cell>
          <cell r="AL177">
            <v>1.048451079398836E-3</v>
          </cell>
        </row>
        <row r="178">
          <cell r="AK178">
            <v>1.9512498381495332E-3</v>
          </cell>
          <cell r="AL178">
            <v>3.7908758096661193E-3</v>
          </cell>
        </row>
        <row r="179">
          <cell r="AK179">
            <v>0.79887272890773287</v>
          </cell>
          <cell r="AL179">
            <v>1.7595209572298276</v>
          </cell>
        </row>
        <row r="180">
          <cell r="AK180">
            <v>0.1229988309824563</v>
          </cell>
          <cell r="AL180">
            <v>0.42623244126011089</v>
          </cell>
        </row>
        <row r="181">
          <cell r="AK181">
            <v>0.28022457112317928</v>
          </cell>
          <cell r="AL181">
            <v>0.30739737337069528</v>
          </cell>
        </row>
        <row r="182">
          <cell r="AK182">
            <v>0.52429686993276114</v>
          </cell>
          <cell r="AL182">
            <v>0.97155872216425065</v>
          </cell>
        </row>
        <row r="183">
          <cell r="AK183">
            <v>0.62879151080588946</v>
          </cell>
          <cell r="AL183">
            <v>0.50048407630794434</v>
          </cell>
        </row>
        <row r="184">
          <cell r="AK184">
            <v>0.97799088131040524</v>
          </cell>
          <cell r="AL184">
            <v>0.9754828339419378</v>
          </cell>
        </row>
        <row r="185">
          <cell r="AK185">
            <v>0.13888844237260889</v>
          </cell>
          <cell r="AL185">
            <v>0.1189514901978951</v>
          </cell>
        </row>
        <row r="186">
          <cell r="AK186">
            <v>1.4033334460578879</v>
          </cell>
          <cell r="AL186">
            <v>0.91409425584136061</v>
          </cell>
        </row>
        <row r="187">
          <cell r="AK187">
            <v>0.89941749036911001</v>
          </cell>
          <cell r="AL187">
            <v>2.0220173750039612</v>
          </cell>
        </row>
        <row r="188">
          <cell r="AK188">
            <v>1.0376265861242822</v>
          </cell>
          <cell r="AL188">
            <v>1.4257205261002865</v>
          </cell>
        </row>
        <row r="189">
          <cell r="AK189">
            <v>0.7268775130161349</v>
          </cell>
          <cell r="AL189">
            <v>0.41473137788234715</v>
          </cell>
        </row>
        <row r="190">
          <cell r="AK190">
            <v>3.8861069828187975E-3</v>
          </cell>
          <cell r="AL190">
            <v>1.3361141991311599E-2</v>
          </cell>
        </row>
        <row r="191">
          <cell r="AK191">
            <v>1.0973405539433382E-2</v>
          </cell>
          <cell r="AL191">
            <v>3.00375576182445E-2</v>
          </cell>
        </row>
        <row r="192">
          <cell r="AK192">
            <v>2.0541867860444513E-3</v>
          </cell>
          <cell r="AL192">
            <v>5.6333276646245564E-3</v>
          </cell>
        </row>
        <row r="193">
          <cell r="AK193">
            <v>1.5981931997436658</v>
          </cell>
          <cell r="AL193">
            <v>2.3780337535585852</v>
          </cell>
        </row>
        <row r="194">
          <cell r="AK194">
            <v>0.30071781014206811</v>
          </cell>
          <cell r="AL194">
            <v>0.30413337487213082</v>
          </cell>
        </row>
        <row r="195">
          <cell r="AK195">
            <v>1.968357100127313E-4</v>
          </cell>
          <cell r="AL195">
            <v>2.6194404950824192E-4</v>
          </cell>
        </row>
        <row r="196">
          <cell r="AK196">
            <v>8.5524187630804285E-2</v>
          </cell>
          <cell r="AL196">
            <v>9.6864365323863513E-2</v>
          </cell>
        </row>
        <row r="197">
          <cell r="AK197">
            <v>0.19497222603291961</v>
          </cell>
          <cell r="AL197">
            <v>0.70311090028848</v>
          </cell>
        </row>
        <row r="198">
          <cell r="AK198">
            <v>0.57611879822706036</v>
          </cell>
          <cell r="AL198">
            <v>0.710261510398431</v>
          </cell>
        </row>
        <row r="199">
          <cell r="AK199">
            <v>0.106196366007949</v>
          </cell>
          <cell r="AL199">
            <v>0.11972362345554831</v>
          </cell>
        </row>
        <row r="200">
          <cell r="AK200">
            <v>5.7446292224118935E-2</v>
          </cell>
          <cell r="AL200">
            <v>8.4535308694857994E-2</v>
          </cell>
        </row>
        <row r="201">
          <cell r="AK201">
            <v>0.25125440299181478</v>
          </cell>
          <cell r="AL201">
            <v>0.76944150406009082</v>
          </cell>
        </row>
        <row r="202">
          <cell r="AK202">
            <v>0.73834131710488937</v>
          </cell>
          <cell r="AL202">
            <v>0.85397942312776387</v>
          </cell>
        </row>
        <row r="203">
          <cell r="AK203">
            <v>0.15316560073730659</v>
          </cell>
          <cell r="AL203">
            <v>0.42327333373100301</v>
          </cell>
        </row>
        <row r="204">
          <cell r="AK204">
            <v>0.11815669488292833</v>
          </cell>
          <cell r="AL204">
            <v>0.10325739987764464</v>
          </cell>
        </row>
        <row r="205">
          <cell r="AK205">
            <v>4.0155151055663489E-3</v>
          </cell>
          <cell r="AL205">
            <v>1.6062060422265396E-2</v>
          </cell>
        </row>
        <row r="206">
          <cell r="AK206">
            <v>2.8144133769051742E-3</v>
          </cell>
          <cell r="AL206">
            <v>2.1822724565677787E-3</v>
          </cell>
        </row>
        <row r="207">
          <cell r="AK207">
            <v>5.1463696910921597E-3</v>
          </cell>
          <cell r="AL207">
            <v>2.8082433490503322E-3</v>
          </cell>
        </row>
        <row r="208">
          <cell r="AK208">
            <v>1.353053132720162E-3</v>
          </cell>
          <cell r="AL208">
            <v>1.478086787708032E-3</v>
          </cell>
        </row>
        <row r="209">
          <cell r="AK209">
            <v>5.8108109073657013E-3</v>
          </cell>
          <cell r="AL209">
            <v>2.3243243629462805E-2</v>
          </cell>
        </row>
        <row r="210">
          <cell r="AK210">
            <v>0.43726286459568409</v>
          </cell>
          <cell r="AL210">
            <v>1.2749578456226613</v>
          </cell>
        </row>
        <row r="211">
          <cell r="AK211">
            <v>6.5671778071998935E-2</v>
          </cell>
          <cell r="AL211">
            <v>5.1121994336439679E-2</v>
          </cell>
        </row>
        <row r="212">
          <cell r="AK212">
            <v>3.356916860639735</v>
          </cell>
          <cell r="AL212">
            <v>3.5255419418932554</v>
          </cell>
        </row>
        <row r="213">
          <cell r="AK213">
            <v>0.44675679108815236</v>
          </cell>
          <cell r="AL213">
            <v>1.163438794079285</v>
          </cell>
        </row>
        <row r="214">
          <cell r="AK214">
            <v>0</v>
          </cell>
          <cell r="AL214">
            <v>0</v>
          </cell>
        </row>
        <row r="215">
          <cell r="AK215">
            <v>4.0446688162888218E-2</v>
          </cell>
          <cell r="AL215">
            <v>3.0362109070317722E-2</v>
          </cell>
        </row>
        <row r="216">
          <cell r="AK216">
            <v>1.0892800912005229E-2</v>
          </cell>
          <cell r="AL216">
            <v>1.7673185342182159E-2</v>
          </cell>
        </row>
      </sheetData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19"/>
  <sheetViews>
    <sheetView tabSelected="1" workbookViewId="0">
      <selection activeCell="F25" sqref="F25"/>
    </sheetView>
  </sheetViews>
  <sheetFormatPr defaultRowHeight="15"/>
  <cols>
    <col min="37" max="37" width="22" customWidth="1"/>
    <col min="38" max="38" width="35.140625" customWidth="1"/>
    <col min="39" max="39" width="9" customWidth="1"/>
    <col min="40" max="40" width="9.140625" style="2"/>
  </cols>
  <sheetData>
    <row r="1" spans="1:41">
      <c r="B1" t="s">
        <v>233</v>
      </c>
      <c r="T1" t="s">
        <v>234</v>
      </c>
    </row>
    <row r="2" spans="1:41">
      <c r="B2" t="s">
        <v>232</v>
      </c>
      <c r="C2" t="s">
        <v>231</v>
      </c>
      <c r="D2" t="s">
        <v>230</v>
      </c>
      <c r="E2" t="s">
        <v>229</v>
      </c>
      <c r="F2" t="s">
        <v>228</v>
      </c>
      <c r="G2" t="s">
        <v>226</v>
      </c>
      <c r="H2" t="s">
        <v>225</v>
      </c>
      <c r="I2" t="s">
        <v>227</v>
      </c>
      <c r="J2" t="s">
        <v>224</v>
      </c>
      <c r="K2" t="s">
        <v>223</v>
      </c>
      <c r="L2" t="s">
        <v>222</v>
      </c>
      <c r="M2" t="s">
        <v>221</v>
      </c>
      <c r="N2" t="s">
        <v>219</v>
      </c>
      <c r="O2" t="s">
        <v>218</v>
      </c>
      <c r="P2" t="s">
        <v>220</v>
      </c>
      <c r="Q2" t="s">
        <v>217</v>
      </c>
      <c r="R2" t="s">
        <v>216</v>
      </c>
      <c r="T2" t="s">
        <v>231</v>
      </c>
      <c r="U2" t="s">
        <v>230</v>
      </c>
      <c r="V2" t="s">
        <v>229</v>
      </c>
      <c r="W2" t="s">
        <v>228</v>
      </c>
      <c r="X2" t="s">
        <v>226</v>
      </c>
      <c r="Y2" t="s">
        <v>225</v>
      </c>
      <c r="Z2" t="s">
        <v>227</v>
      </c>
      <c r="AA2" t="s">
        <v>224</v>
      </c>
      <c r="AB2" t="s">
        <v>223</v>
      </c>
      <c r="AC2" t="s">
        <v>222</v>
      </c>
      <c r="AD2" t="s">
        <v>221</v>
      </c>
      <c r="AE2" t="s">
        <v>219</v>
      </c>
      <c r="AF2" t="s">
        <v>218</v>
      </c>
      <c r="AG2" t="s">
        <v>220</v>
      </c>
      <c r="AH2" t="s">
        <v>217</v>
      </c>
      <c r="AI2" t="s">
        <v>216</v>
      </c>
      <c r="AK2" t="s">
        <v>235</v>
      </c>
      <c r="AL2" t="s">
        <v>236</v>
      </c>
    </row>
    <row r="3" spans="1:41">
      <c r="A3" s="1" t="s">
        <v>0</v>
      </c>
      <c r="B3">
        <v>8.1688500000000008</v>
      </c>
      <c r="C3">
        <v>1.74902</v>
      </c>
      <c r="D3">
        <v>1.64673</v>
      </c>
      <c r="E3">
        <v>1.6797200000000001</v>
      </c>
      <c r="F3">
        <v>0.811388</v>
      </c>
      <c r="G3">
        <v>0.574183</v>
      </c>
      <c r="H3">
        <v>0.26908700000000002</v>
      </c>
      <c r="I3">
        <v>1.99187</v>
      </c>
      <c r="J3">
        <v>0.72377000000000002</v>
      </c>
      <c r="K3">
        <v>0.97047399999999995</v>
      </c>
      <c r="L3">
        <v>1.79678</v>
      </c>
      <c r="M3">
        <v>4.7537599999999998</v>
      </c>
      <c r="N3">
        <v>2.0194899999999998</v>
      </c>
      <c r="O3">
        <v>1.21974</v>
      </c>
      <c r="P3">
        <v>2.8843000000000001</v>
      </c>
      <c r="Q3">
        <v>0.37867400000000001</v>
      </c>
      <c r="R3">
        <v>0.64593100000000003</v>
      </c>
      <c r="T3">
        <f>C3/$B3</f>
        <v>0.21410847304088088</v>
      </c>
      <c r="U3">
        <f t="shared" ref="U3:AI18" si="0">D3/$B3</f>
        <v>0.2015865146256817</v>
      </c>
      <c r="V3">
        <f t="shared" si="0"/>
        <v>0.20562502677855513</v>
      </c>
      <c r="W3">
        <f t="shared" si="0"/>
        <v>9.9327077862857063E-2</v>
      </c>
      <c r="X3">
        <f t="shared" si="0"/>
        <v>7.028933081155854E-2</v>
      </c>
      <c r="Y3">
        <f t="shared" si="0"/>
        <v>3.2940621996976317E-2</v>
      </c>
      <c r="Z3">
        <f t="shared" si="0"/>
        <v>0.24383725983461563</v>
      </c>
      <c r="AA3">
        <f t="shared" si="0"/>
        <v>8.8601210696732088E-2</v>
      </c>
      <c r="AB3">
        <f t="shared" si="0"/>
        <v>0.11880178972560396</v>
      </c>
      <c r="AC3">
        <f t="shared" si="0"/>
        <v>0.21995507323552274</v>
      </c>
      <c r="AD3">
        <f t="shared" si="0"/>
        <v>0.58193748202011286</v>
      </c>
      <c r="AE3">
        <f t="shared" si="0"/>
        <v>0.24721839671434775</v>
      </c>
      <c r="AF3">
        <f t="shared" si="0"/>
        <v>0.14931599919205274</v>
      </c>
      <c r="AG3">
        <f t="shared" si="0"/>
        <v>0.35308519559056656</v>
      </c>
      <c r="AH3">
        <f t="shared" si="0"/>
        <v>4.6355851802885345E-2</v>
      </c>
      <c r="AI3">
        <f t="shared" si="0"/>
        <v>7.907245205873531E-2</v>
      </c>
      <c r="AK3">
        <f>AVERAGE(T3:AI3)</f>
        <v>0.18450360974923027</v>
      </c>
      <c r="AL3">
        <f>STDEV(T3:AI3)</f>
        <v>0.13782168096645331</v>
      </c>
      <c r="AN3" s="2">
        <f>IF(AND(AL3&lt;0.5,AK3&lt;0.5), 1, 0)</f>
        <v>1</v>
      </c>
      <c r="AO3">
        <f>IF(AND(AL3&lt;0.2,AK3&lt;0.5), 1, 0)</f>
        <v>1</v>
      </c>
    </row>
    <row r="4" spans="1:41">
      <c r="A4" s="1" t="s">
        <v>1</v>
      </c>
      <c r="B4">
        <v>0.34403299999999998</v>
      </c>
      <c r="C4">
        <v>0.64913399999999999</v>
      </c>
      <c r="D4">
        <v>3.36585</v>
      </c>
      <c r="E4">
        <v>0.171429</v>
      </c>
      <c r="F4">
        <v>0</v>
      </c>
      <c r="G4">
        <v>0.46486899999999998</v>
      </c>
      <c r="H4">
        <v>0</v>
      </c>
      <c r="I4">
        <v>0</v>
      </c>
      <c r="J4">
        <v>0.55612300000000003</v>
      </c>
      <c r="K4">
        <v>0</v>
      </c>
      <c r="L4">
        <v>0</v>
      </c>
      <c r="M4">
        <v>0</v>
      </c>
      <c r="N4">
        <v>0.66509200000000002</v>
      </c>
      <c r="O4">
        <v>0</v>
      </c>
      <c r="P4">
        <v>0.51559600000000005</v>
      </c>
      <c r="Q4">
        <v>0</v>
      </c>
      <c r="R4">
        <v>0</v>
      </c>
      <c r="T4">
        <f t="shared" ref="T4:AI67" si="1">C4/$B4</f>
        <v>1.8868364372022453</v>
      </c>
      <c r="U4">
        <f t="shared" si="0"/>
        <v>9.7835091401115601</v>
      </c>
      <c r="V4">
        <f t="shared" si="0"/>
        <v>0.49829231498141169</v>
      </c>
      <c r="W4">
        <f t="shared" si="0"/>
        <v>0</v>
      </c>
      <c r="X4">
        <f t="shared" si="0"/>
        <v>1.3512337479253445</v>
      </c>
      <c r="Y4">
        <f t="shared" si="0"/>
        <v>0</v>
      </c>
      <c r="Z4">
        <f t="shared" si="0"/>
        <v>0</v>
      </c>
      <c r="AA4">
        <f t="shared" si="0"/>
        <v>1.6164815584551484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1.9332215223539604</v>
      </c>
      <c r="AF4">
        <f t="shared" si="0"/>
        <v>0</v>
      </c>
      <c r="AG4">
        <f t="shared" si="0"/>
        <v>1.4986818125005452</v>
      </c>
      <c r="AH4">
        <f t="shared" si="0"/>
        <v>0</v>
      </c>
      <c r="AI4">
        <f t="shared" si="0"/>
        <v>0</v>
      </c>
      <c r="AK4">
        <f t="shared" ref="AK4:AK67" si="2">AVERAGE(T4:AI4)</f>
        <v>1.1605160333456386</v>
      </c>
      <c r="AL4">
        <f t="shared" ref="AL4:AL67" si="3">STDEV(T4:AI4)</f>
        <v>2.427604807872755</v>
      </c>
      <c r="AN4" s="2">
        <f>IF(AND(AL4&lt;0.5,AK4&lt;0.5), 1, 0)</f>
        <v>0</v>
      </c>
      <c r="AO4">
        <f>IF(AND(AL4&lt;0.2,AK4&lt;0.5), 1, 0)</f>
        <v>0</v>
      </c>
    </row>
    <row r="5" spans="1:41">
      <c r="A5" s="1" t="s">
        <v>2</v>
      </c>
      <c r="B5">
        <v>0.66092099999999998</v>
      </c>
      <c r="C5">
        <v>0</v>
      </c>
      <c r="D5">
        <v>7.1302599999999994E-2</v>
      </c>
      <c r="E5">
        <v>0</v>
      </c>
      <c r="F5">
        <v>0</v>
      </c>
      <c r="G5">
        <v>0</v>
      </c>
      <c r="H5">
        <v>0</v>
      </c>
      <c r="I5">
        <v>0</v>
      </c>
      <c r="J5">
        <v>0.27787800000000001</v>
      </c>
      <c r="K5">
        <v>0.11094999999999999</v>
      </c>
      <c r="L5">
        <v>0.40227200000000002</v>
      </c>
      <c r="M5">
        <v>3.0706799999999999E-2</v>
      </c>
      <c r="N5">
        <v>0.173961</v>
      </c>
      <c r="O5">
        <v>0</v>
      </c>
      <c r="P5">
        <v>8.8101600000000002E-2</v>
      </c>
      <c r="Q5">
        <v>54.200899999999997</v>
      </c>
      <c r="R5">
        <v>4.6358299999999998E-2</v>
      </c>
      <c r="T5">
        <f t="shared" si="1"/>
        <v>0</v>
      </c>
      <c r="U5">
        <f t="shared" si="0"/>
        <v>0.10788369563079399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0.42044056702692156</v>
      </c>
      <c r="AB5">
        <f t="shared" si="0"/>
        <v>0.16787180313532177</v>
      </c>
      <c r="AC5">
        <f t="shared" si="0"/>
        <v>0.60865368175621604</v>
      </c>
      <c r="AD5">
        <f t="shared" si="0"/>
        <v>4.6460620860889576E-2</v>
      </c>
      <c r="AE5">
        <f t="shared" si="0"/>
        <v>0.26320997517101136</v>
      </c>
      <c r="AF5">
        <f t="shared" si="0"/>
        <v>0</v>
      </c>
      <c r="AG5">
        <f t="shared" si="0"/>
        <v>0.13330125688244132</v>
      </c>
      <c r="AH5">
        <f t="shared" si="0"/>
        <v>82.008137129853637</v>
      </c>
      <c r="AI5">
        <f t="shared" si="0"/>
        <v>7.0141968555999884E-2</v>
      </c>
      <c r="AK5">
        <f t="shared" si="2"/>
        <v>5.2391312936795771</v>
      </c>
      <c r="AL5">
        <f t="shared" si="3"/>
        <v>20.472485250078499</v>
      </c>
      <c r="AN5" s="2">
        <f>IF(AND(AL5&lt;0.5,AK5&lt;0.5), 1, 0)</f>
        <v>0</v>
      </c>
      <c r="AO5">
        <f>IF(AND(AL5&lt;0.2,AK5&lt;0.5), 1, 0)</f>
        <v>0</v>
      </c>
    </row>
    <row r="6" spans="1:41">
      <c r="A6" s="1" t="s">
        <v>3</v>
      </c>
      <c r="B6">
        <v>1.09341</v>
      </c>
      <c r="C6">
        <v>1.82226</v>
      </c>
      <c r="D6">
        <v>1.0956699999999999</v>
      </c>
      <c r="E6">
        <v>0.84894999999999998</v>
      </c>
      <c r="F6">
        <v>0</v>
      </c>
      <c r="G6">
        <v>0</v>
      </c>
      <c r="H6">
        <v>2.0743</v>
      </c>
      <c r="I6">
        <v>0.50305699999999998</v>
      </c>
      <c r="J6">
        <v>9.3406400000000001E-2</v>
      </c>
      <c r="K6">
        <v>4.79505E-2</v>
      </c>
      <c r="L6">
        <v>0.44578200000000001</v>
      </c>
      <c r="M6">
        <v>1.8048500000000001</v>
      </c>
      <c r="N6">
        <v>3.3414699999999999E-2</v>
      </c>
      <c r="O6">
        <v>5.8325399999999999E-2</v>
      </c>
      <c r="P6">
        <v>0.54152500000000003</v>
      </c>
      <c r="Q6">
        <v>0.85895200000000005</v>
      </c>
      <c r="R6">
        <v>0</v>
      </c>
      <c r="T6">
        <f t="shared" si="1"/>
        <v>1.666584355365325</v>
      </c>
      <c r="U6">
        <f t="shared" si="0"/>
        <v>1.0020669282336909</v>
      </c>
      <c r="V6">
        <f t="shared" si="0"/>
        <v>0.77642421415571472</v>
      </c>
      <c r="W6">
        <f t="shared" si="0"/>
        <v>0</v>
      </c>
      <c r="X6">
        <f t="shared" si="0"/>
        <v>0</v>
      </c>
      <c r="Y6">
        <f t="shared" si="0"/>
        <v>1.8970925819226092</v>
      </c>
      <c r="Z6">
        <f t="shared" si="0"/>
        <v>0.46008084798931781</v>
      </c>
      <c r="AA6">
        <f t="shared" si="0"/>
        <v>8.542669264045509E-2</v>
      </c>
      <c r="AB6">
        <f t="shared" si="0"/>
        <v>4.3854089499821662E-2</v>
      </c>
      <c r="AC6">
        <f t="shared" si="0"/>
        <v>0.40769885038549125</v>
      </c>
      <c r="AD6">
        <f t="shared" si="0"/>
        <v>1.6506616914057857</v>
      </c>
      <c r="AE6">
        <f t="shared" si="0"/>
        <v>3.0560082677129348E-2</v>
      </c>
      <c r="AF6">
        <f t="shared" si="0"/>
        <v>5.3342661947485388E-2</v>
      </c>
      <c r="AG6">
        <f t="shared" si="0"/>
        <v>0.49526252732277926</v>
      </c>
      <c r="AH6">
        <f t="shared" si="0"/>
        <v>0.7855717434448195</v>
      </c>
      <c r="AI6">
        <f t="shared" si="0"/>
        <v>0</v>
      </c>
      <c r="AK6">
        <f t="shared" si="2"/>
        <v>0.58466420418690157</v>
      </c>
      <c r="AL6">
        <f t="shared" si="3"/>
        <v>0.65788071935345838</v>
      </c>
      <c r="AN6" s="2">
        <f>IF(AND(AL6&lt;0.5,AK6&lt;0.5), 1, 0)</f>
        <v>0</v>
      </c>
      <c r="AO6">
        <f>IF(AND(AL6&lt;0.2,AK6&lt;0.5), 1, 0)</f>
        <v>0</v>
      </c>
    </row>
    <row r="7" spans="1:41">
      <c r="A7" s="1" t="s">
        <v>4</v>
      </c>
      <c r="B7">
        <v>2.7553999999999998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0</v>
      </c>
      <c r="AL7">
        <f t="shared" si="3"/>
        <v>0</v>
      </c>
      <c r="AN7" s="2">
        <f>IF(AND(AL7&lt;0.5,AK7&lt;0.5), 1, 0)</f>
        <v>1</v>
      </c>
      <c r="AO7">
        <f>IF(AND(AL7&lt;0.2,AK7&lt;0.5), 1, 0)</f>
        <v>1</v>
      </c>
    </row>
    <row r="8" spans="1:41">
      <c r="A8" s="1" t="s">
        <v>5</v>
      </c>
      <c r="B8">
        <v>1.3094699999999999</v>
      </c>
      <c r="C8">
        <v>0.125918</v>
      </c>
      <c r="D8">
        <v>0.16989899999999999</v>
      </c>
      <c r="E8">
        <v>0.38726899999999997</v>
      </c>
      <c r="F8">
        <v>0</v>
      </c>
      <c r="G8">
        <v>0.47550300000000001</v>
      </c>
      <c r="H8">
        <v>0.48321599999999998</v>
      </c>
      <c r="I8">
        <v>0.14936199999999999</v>
      </c>
      <c r="J8">
        <v>9.0557399999999996E-2</v>
      </c>
      <c r="K8">
        <v>0.216944</v>
      </c>
      <c r="L8">
        <v>0.154526</v>
      </c>
      <c r="M8">
        <v>0.41803000000000001</v>
      </c>
      <c r="N8">
        <v>0.40818399999999999</v>
      </c>
      <c r="O8">
        <v>0.13356100000000001</v>
      </c>
      <c r="P8">
        <v>0.33704099999999998</v>
      </c>
      <c r="Q8">
        <v>0.21915699999999999</v>
      </c>
      <c r="R8">
        <v>0.209263</v>
      </c>
      <c r="T8">
        <f t="shared" si="1"/>
        <v>9.6159514918249381E-2</v>
      </c>
      <c r="U8">
        <f t="shared" si="0"/>
        <v>0.12974638594240417</v>
      </c>
      <c r="V8">
        <f t="shared" si="0"/>
        <v>0.29574484333356243</v>
      </c>
      <c r="W8">
        <f t="shared" si="0"/>
        <v>0</v>
      </c>
      <c r="X8">
        <f t="shared" si="0"/>
        <v>0.36312630300808729</v>
      </c>
      <c r="Y8">
        <f t="shared" si="0"/>
        <v>0.36901647231322598</v>
      </c>
      <c r="Z8">
        <f t="shared" si="0"/>
        <v>0.11406294149541418</v>
      </c>
      <c r="AA8">
        <f t="shared" si="0"/>
        <v>6.9155765309629094E-2</v>
      </c>
      <c r="AB8">
        <f t="shared" si="0"/>
        <v>0.16567313493245359</v>
      </c>
      <c r="AC8">
        <f t="shared" si="0"/>
        <v>0.11800652172252897</v>
      </c>
      <c r="AD8">
        <f t="shared" si="0"/>
        <v>0.31923602678946444</v>
      </c>
      <c r="AE8">
        <f t="shared" si="0"/>
        <v>0.31171695418757206</v>
      </c>
      <c r="AF8">
        <f t="shared" si="0"/>
        <v>0.10199622748134743</v>
      </c>
      <c r="AG8">
        <f t="shared" si="0"/>
        <v>0.25738733991614926</v>
      </c>
      <c r="AH8">
        <f t="shared" si="0"/>
        <v>0.1673631316486823</v>
      </c>
      <c r="AI8">
        <f t="shared" si="0"/>
        <v>0.1598074029951049</v>
      </c>
      <c r="AK8">
        <f t="shared" si="2"/>
        <v>0.18988743537461719</v>
      </c>
      <c r="AL8">
        <f t="shared" si="3"/>
        <v>0.11346342934705916</v>
      </c>
      <c r="AN8" s="2">
        <f>IF(AND(AL8&lt;0.5,AK8&lt;0.5), 1, 0)</f>
        <v>1</v>
      </c>
      <c r="AO8">
        <f>IF(AND(AL8&lt;0.2,AK8&lt;0.5), 1, 0)</f>
        <v>1</v>
      </c>
    </row>
    <row r="9" spans="1:41">
      <c r="A9" s="1" t="s">
        <v>6</v>
      </c>
      <c r="B9">
        <v>0.837005</v>
      </c>
      <c r="C9">
        <v>0.81768300000000005</v>
      </c>
      <c r="D9">
        <v>1.4196</v>
      </c>
      <c r="E9">
        <v>0.44522299999999998</v>
      </c>
      <c r="F9">
        <v>0.19969200000000001</v>
      </c>
      <c r="G9">
        <v>0.16744700000000001</v>
      </c>
      <c r="H9">
        <v>0.456731</v>
      </c>
      <c r="I9">
        <v>1.0251300000000001</v>
      </c>
      <c r="J9">
        <v>0.246529</v>
      </c>
      <c r="K9">
        <v>0.41307899999999997</v>
      </c>
      <c r="L9">
        <v>0.57575600000000005</v>
      </c>
      <c r="M9">
        <v>0.79071599999999997</v>
      </c>
      <c r="N9">
        <v>0.34790599999999999</v>
      </c>
      <c r="O9">
        <v>0.52934400000000004</v>
      </c>
      <c r="P9">
        <v>0.68211900000000003</v>
      </c>
      <c r="Q9">
        <v>0.24515899999999999</v>
      </c>
      <c r="R9">
        <v>0.104699</v>
      </c>
      <c r="T9">
        <f t="shared" si="1"/>
        <v>0.97691531113912111</v>
      </c>
      <c r="U9">
        <f t="shared" si="0"/>
        <v>1.6960472159664517</v>
      </c>
      <c r="V9">
        <f t="shared" si="0"/>
        <v>0.53192394310667201</v>
      </c>
      <c r="W9">
        <f t="shared" si="0"/>
        <v>0.23857921995687004</v>
      </c>
      <c r="X9">
        <f t="shared" si="0"/>
        <v>0.20005495785568786</v>
      </c>
      <c r="Y9">
        <f t="shared" si="0"/>
        <v>0.54567296491657757</v>
      </c>
      <c r="Z9">
        <f t="shared" si="0"/>
        <v>1.224759708723365</v>
      </c>
      <c r="AA9">
        <f t="shared" si="0"/>
        <v>0.29453706967102944</v>
      </c>
      <c r="AB9">
        <f t="shared" si="0"/>
        <v>0.49352034934080441</v>
      </c>
      <c r="AC9">
        <f t="shared" si="0"/>
        <v>0.687876416508862</v>
      </c>
      <c r="AD9">
        <f t="shared" si="0"/>
        <v>0.94469686561012178</v>
      </c>
      <c r="AE9">
        <f t="shared" si="0"/>
        <v>0.41565582045507493</v>
      </c>
      <c r="AF9">
        <f t="shared" si="0"/>
        <v>0.63242632959181855</v>
      </c>
      <c r="AG9">
        <f t="shared" si="0"/>
        <v>0.81495212095507197</v>
      </c>
      <c r="AH9">
        <f t="shared" si="0"/>
        <v>0.29290028136032636</v>
      </c>
      <c r="AI9">
        <f t="shared" si="0"/>
        <v>0.12508766375350208</v>
      </c>
      <c r="AK9">
        <f t="shared" si="2"/>
        <v>0.63222538993195987</v>
      </c>
      <c r="AL9">
        <f t="shared" si="3"/>
        <v>0.42012179660441606</v>
      </c>
      <c r="AN9" s="2">
        <f>IF(AND(AL9&lt;0.5,AK9&lt;0.5), 1, 0)</f>
        <v>0</v>
      </c>
      <c r="AO9">
        <f>IF(AND(AL9&lt;0.2,AK9&lt;0.5), 1, 0)</f>
        <v>0</v>
      </c>
    </row>
    <row r="10" spans="1:41">
      <c r="A10" s="1" t="s">
        <v>7</v>
      </c>
      <c r="B10">
        <v>22.1525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f t="shared" si="1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0</v>
      </c>
      <c r="AL10">
        <f t="shared" si="3"/>
        <v>0</v>
      </c>
      <c r="AN10" s="2">
        <f>IF(AND(AL10&lt;0.5,AK10&lt;0.5), 1, 0)</f>
        <v>1</v>
      </c>
      <c r="AO10">
        <f>IF(AND(AL10&lt;0.2,AK10&lt;0.5), 1, 0)</f>
        <v>1</v>
      </c>
    </row>
    <row r="11" spans="1:41">
      <c r="A11" s="1" t="s">
        <v>8</v>
      </c>
      <c r="B11">
        <v>11.721399999999999</v>
      </c>
      <c r="C11">
        <v>0.61558000000000002</v>
      </c>
      <c r="D11">
        <v>0.82887599999999995</v>
      </c>
      <c r="E11">
        <v>3.0710099999999998</v>
      </c>
      <c r="F11">
        <v>1.15917</v>
      </c>
      <c r="G11">
        <v>0.467692</v>
      </c>
      <c r="H11">
        <v>0.31139499999999998</v>
      </c>
      <c r="I11">
        <v>0.89544199999999996</v>
      </c>
      <c r="J11">
        <v>4.7503799999999999E-2</v>
      </c>
      <c r="K11">
        <v>0.62591399999999997</v>
      </c>
      <c r="L11">
        <v>0.95219100000000001</v>
      </c>
      <c r="M11">
        <v>2.4567199999999998</v>
      </c>
      <c r="N11">
        <v>0.11895600000000001</v>
      </c>
      <c r="O11">
        <v>0.363367</v>
      </c>
      <c r="P11">
        <v>1.1446499999999999</v>
      </c>
      <c r="Q11">
        <v>0.13012199999999999</v>
      </c>
      <c r="R11">
        <v>4.7550299999999997E-2</v>
      </c>
      <c r="T11">
        <f t="shared" si="1"/>
        <v>5.2517617349463377E-2</v>
      </c>
      <c r="U11">
        <f t="shared" si="0"/>
        <v>7.0714761035371207E-2</v>
      </c>
      <c r="V11">
        <f t="shared" si="0"/>
        <v>0.26200027300493117</v>
      </c>
      <c r="W11">
        <f t="shared" si="0"/>
        <v>9.8893476888426313E-2</v>
      </c>
      <c r="X11">
        <f t="shared" si="0"/>
        <v>3.9900694456293621E-2</v>
      </c>
      <c r="Y11">
        <f t="shared" si="0"/>
        <v>2.6566365792482127E-2</v>
      </c>
      <c r="Z11">
        <f t="shared" si="0"/>
        <v>7.6393775487569746E-2</v>
      </c>
      <c r="AA11">
        <f t="shared" si="0"/>
        <v>4.0527411401368443E-3</v>
      </c>
      <c r="AB11">
        <f t="shared" si="0"/>
        <v>5.3399252649000972E-2</v>
      </c>
      <c r="AC11">
        <f t="shared" si="0"/>
        <v>8.1235261999419869E-2</v>
      </c>
      <c r="AD11">
        <f t="shared" si="0"/>
        <v>0.20959271076833824</v>
      </c>
      <c r="AE11">
        <f t="shared" si="0"/>
        <v>1.0148617059395636E-2</v>
      </c>
      <c r="AF11">
        <f t="shared" si="0"/>
        <v>3.1000307130547546E-2</v>
      </c>
      <c r="AG11">
        <f t="shared" si="0"/>
        <v>9.7654717013326051E-2</v>
      </c>
      <c r="AH11">
        <f t="shared" si="0"/>
        <v>1.110123364103264E-2</v>
      </c>
      <c r="AI11">
        <f t="shared" si="0"/>
        <v>4.0567082430426398E-3</v>
      </c>
      <c r="AK11">
        <f t="shared" si="2"/>
        <v>7.0576782103673616E-2</v>
      </c>
      <c r="AL11">
        <f t="shared" si="3"/>
        <v>7.2459460097418243E-2</v>
      </c>
      <c r="AN11" s="2">
        <f>IF(AND(AL11&lt;0.5,AK11&lt;0.5), 1, 0)</f>
        <v>1</v>
      </c>
      <c r="AO11">
        <f>IF(AND(AL11&lt;0.2,AK11&lt;0.5), 1, 0)</f>
        <v>1</v>
      </c>
    </row>
    <row r="12" spans="1:41">
      <c r="A12" s="1" t="s">
        <v>9</v>
      </c>
      <c r="B12">
        <v>0.237067</v>
      </c>
      <c r="C12">
        <v>0</v>
      </c>
      <c r="D12">
        <v>1.25849E-2</v>
      </c>
      <c r="E12">
        <v>1.2581999999999999E-2</v>
      </c>
      <c r="F12">
        <v>0</v>
      </c>
      <c r="G12">
        <v>0</v>
      </c>
      <c r="H12">
        <v>1.14821E-2</v>
      </c>
      <c r="I12">
        <v>0</v>
      </c>
      <c r="J12">
        <v>7.9698500000000005E-2</v>
      </c>
      <c r="K12">
        <v>0</v>
      </c>
      <c r="L12">
        <v>3.2769600000000003E-2</v>
      </c>
      <c r="M12">
        <v>0</v>
      </c>
      <c r="N12">
        <v>0</v>
      </c>
      <c r="O12">
        <v>0</v>
      </c>
      <c r="P12">
        <v>0</v>
      </c>
      <c r="Q12">
        <v>2.5189599999999999E-2</v>
      </c>
      <c r="R12">
        <v>0</v>
      </c>
      <c r="T12">
        <f t="shared" si="1"/>
        <v>0</v>
      </c>
      <c r="U12">
        <f t="shared" si="0"/>
        <v>5.3085836493480747E-2</v>
      </c>
      <c r="V12">
        <f t="shared" si="0"/>
        <v>5.3073603664786743E-2</v>
      </c>
      <c r="W12">
        <f t="shared" si="0"/>
        <v>0</v>
      </c>
      <c r="X12">
        <f t="shared" si="0"/>
        <v>0</v>
      </c>
      <c r="Y12">
        <f t="shared" si="0"/>
        <v>4.8433987016328721E-2</v>
      </c>
      <c r="Z12">
        <f t="shared" si="0"/>
        <v>0</v>
      </c>
      <c r="AA12">
        <f t="shared" si="0"/>
        <v>0.33618555092020402</v>
      </c>
      <c r="AB12">
        <f t="shared" si="0"/>
        <v>0</v>
      </c>
      <c r="AC12">
        <f t="shared" si="0"/>
        <v>0.13822927695545986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0.10625519367942396</v>
      </c>
      <c r="AI12">
        <f t="shared" si="0"/>
        <v>0</v>
      </c>
      <c r="AK12">
        <f t="shared" si="2"/>
        <v>4.5953965545605248E-2</v>
      </c>
      <c r="AL12">
        <f t="shared" si="3"/>
        <v>8.8547809003427722E-2</v>
      </c>
      <c r="AN12" s="2">
        <f>IF(AND(AL12&lt;0.5,AK12&lt;0.5), 1, 0)</f>
        <v>1</v>
      </c>
      <c r="AO12">
        <f>IF(AND(AL12&lt;0.2,AK12&lt;0.5), 1, 0)</f>
        <v>1</v>
      </c>
    </row>
    <row r="13" spans="1:41">
      <c r="A13" s="1" t="s">
        <v>10</v>
      </c>
      <c r="B13">
        <v>0.70353100000000002</v>
      </c>
      <c r="C13">
        <v>0.56246200000000002</v>
      </c>
      <c r="D13">
        <v>0.57213099999999995</v>
      </c>
      <c r="E13">
        <v>0.26679199999999997</v>
      </c>
      <c r="F13">
        <v>0</v>
      </c>
      <c r="G13">
        <v>2.5232999999999998E-2</v>
      </c>
      <c r="H13">
        <v>0.608344</v>
      </c>
      <c r="I13">
        <v>0.46253499999999997</v>
      </c>
      <c r="J13">
        <v>0.51567399999999997</v>
      </c>
      <c r="K13">
        <v>0.122949</v>
      </c>
      <c r="L13">
        <v>2.3584900000000002</v>
      </c>
      <c r="M13">
        <v>0.37786199999999998</v>
      </c>
      <c r="N13">
        <v>0.64818799999999999</v>
      </c>
      <c r="O13">
        <v>0</v>
      </c>
      <c r="P13">
        <v>0.72404100000000005</v>
      </c>
      <c r="Q13">
        <v>0.49841099999999999</v>
      </c>
      <c r="R13">
        <v>0.97490600000000005</v>
      </c>
      <c r="T13">
        <f t="shared" si="1"/>
        <v>0.79948431554544153</v>
      </c>
      <c r="U13">
        <f t="shared" si="0"/>
        <v>0.81322784639198542</v>
      </c>
      <c r="V13">
        <f t="shared" si="0"/>
        <v>0.37921854189794046</v>
      </c>
      <c r="W13">
        <f t="shared" si="0"/>
        <v>0</v>
      </c>
      <c r="X13">
        <f t="shared" si="0"/>
        <v>3.5866223378927149E-2</v>
      </c>
      <c r="Y13">
        <f t="shared" si="0"/>
        <v>0.86470105794911667</v>
      </c>
      <c r="Z13">
        <f t="shared" si="0"/>
        <v>0.65744793051052475</v>
      </c>
      <c r="AA13">
        <f t="shared" si="0"/>
        <v>0.73297978340684344</v>
      </c>
      <c r="AB13">
        <f t="shared" si="0"/>
        <v>0.17475988975610171</v>
      </c>
      <c r="AC13">
        <f t="shared" si="0"/>
        <v>3.3523611610575799</v>
      </c>
      <c r="AD13">
        <f t="shared" si="0"/>
        <v>0.53709360355122937</v>
      </c>
      <c r="AE13">
        <f t="shared" si="0"/>
        <v>0.92133537825625311</v>
      </c>
      <c r="AF13">
        <f t="shared" si="0"/>
        <v>0</v>
      </c>
      <c r="AG13">
        <f t="shared" si="0"/>
        <v>1.0291529442199421</v>
      </c>
      <c r="AH13">
        <f t="shared" si="0"/>
        <v>0.70844212977111165</v>
      </c>
      <c r="AI13">
        <f t="shared" si="0"/>
        <v>1.3857328248506462</v>
      </c>
      <c r="AK13">
        <f t="shared" si="2"/>
        <v>0.7744877269089776</v>
      </c>
      <c r="AL13">
        <f t="shared" si="3"/>
        <v>0.7938517625811482</v>
      </c>
      <c r="AN13" s="2">
        <f>IF(AND(AL13&lt;0.5,AK13&lt;0.5), 1, 0)</f>
        <v>0</v>
      </c>
      <c r="AO13">
        <f>IF(AND(AL13&lt;0.2,AK13&lt;0.5), 1, 0)</f>
        <v>0</v>
      </c>
    </row>
    <row r="14" spans="1:41">
      <c r="A14" s="1" t="s">
        <v>11</v>
      </c>
      <c r="B14">
        <v>129.375</v>
      </c>
      <c r="C14">
        <v>3.0409999999999999</v>
      </c>
      <c r="D14">
        <v>5.0044000000000004</v>
      </c>
      <c r="E14">
        <v>4.2473000000000001</v>
      </c>
      <c r="F14">
        <v>3.5777000000000001</v>
      </c>
      <c r="G14">
        <v>2.1878000000000002</v>
      </c>
      <c r="H14">
        <v>2.57958</v>
      </c>
      <c r="I14">
        <v>6.5663400000000003</v>
      </c>
      <c r="J14">
        <v>1.93245</v>
      </c>
      <c r="K14">
        <v>2.4562900000000001</v>
      </c>
      <c r="L14">
        <v>10.334</v>
      </c>
      <c r="M14">
        <v>5.0978700000000003</v>
      </c>
      <c r="N14">
        <v>3.4344999999999999</v>
      </c>
      <c r="O14">
        <v>1.0891900000000001</v>
      </c>
      <c r="P14">
        <v>4.4512099999999997</v>
      </c>
      <c r="Q14">
        <v>3.89</v>
      </c>
      <c r="R14">
        <v>2.5179200000000002</v>
      </c>
      <c r="T14">
        <f t="shared" si="1"/>
        <v>2.3505314009661837E-2</v>
      </c>
      <c r="U14">
        <f t="shared" si="0"/>
        <v>3.8681352657004835E-2</v>
      </c>
      <c r="V14">
        <f t="shared" si="0"/>
        <v>3.2829371980676328E-2</v>
      </c>
      <c r="W14">
        <f t="shared" si="0"/>
        <v>2.7653719806763285E-2</v>
      </c>
      <c r="X14">
        <f t="shared" si="0"/>
        <v>1.6910531400966183E-2</v>
      </c>
      <c r="Y14">
        <f t="shared" si="0"/>
        <v>1.9938782608695652E-2</v>
      </c>
      <c r="Z14">
        <f t="shared" si="0"/>
        <v>5.075431884057971E-2</v>
      </c>
      <c r="AA14">
        <f t="shared" si="0"/>
        <v>1.4936811594202898E-2</v>
      </c>
      <c r="AB14">
        <f t="shared" si="0"/>
        <v>1.8985816425120774E-2</v>
      </c>
      <c r="AC14">
        <f t="shared" si="0"/>
        <v>7.9876328502415453E-2</v>
      </c>
      <c r="AD14">
        <f t="shared" si="0"/>
        <v>3.9403826086956521E-2</v>
      </c>
      <c r="AE14">
        <f t="shared" si="0"/>
        <v>2.6546859903381643E-2</v>
      </c>
      <c r="AF14">
        <f t="shared" si="0"/>
        <v>8.4188599033816428E-3</v>
      </c>
      <c r="AG14">
        <f t="shared" si="0"/>
        <v>3.4405487922705313E-2</v>
      </c>
      <c r="AH14">
        <f t="shared" si="0"/>
        <v>3.0067632850241548E-2</v>
      </c>
      <c r="AI14">
        <f t="shared" si="0"/>
        <v>1.9462183574879229E-2</v>
      </c>
      <c r="AK14">
        <f t="shared" si="2"/>
        <v>3.0148574879227053E-2</v>
      </c>
      <c r="AL14">
        <f t="shared" si="3"/>
        <v>1.7061512791483834E-2</v>
      </c>
      <c r="AN14" s="2">
        <f>IF(AND(AL14&lt;0.5,AK14&lt;0.5), 1, 0)</f>
        <v>1</v>
      </c>
      <c r="AO14">
        <f>IF(AND(AL14&lt;0.2,AK14&lt;0.5), 1, 0)</f>
        <v>1</v>
      </c>
    </row>
    <row r="15" spans="1:41">
      <c r="A15" s="1" t="s">
        <v>12</v>
      </c>
      <c r="B15">
        <v>1.2238199999999999</v>
      </c>
      <c r="C15">
        <v>1.09165</v>
      </c>
      <c r="D15">
        <v>0.74833700000000003</v>
      </c>
      <c r="E15">
        <v>0</v>
      </c>
      <c r="F15">
        <v>1.7224299999999999</v>
      </c>
      <c r="G15">
        <v>0.66901999999999995</v>
      </c>
      <c r="H15">
        <v>0.75917400000000002</v>
      </c>
      <c r="I15">
        <v>0.37701000000000001</v>
      </c>
      <c r="J15">
        <v>0.120893</v>
      </c>
      <c r="K15">
        <v>0.106465</v>
      </c>
      <c r="L15">
        <v>0.69579400000000002</v>
      </c>
      <c r="M15">
        <v>0.216892</v>
      </c>
      <c r="N15">
        <v>0.25677699999999998</v>
      </c>
      <c r="O15">
        <v>0</v>
      </c>
      <c r="P15">
        <v>0.59523199999999998</v>
      </c>
      <c r="Q15">
        <v>0.418346</v>
      </c>
      <c r="R15">
        <v>0</v>
      </c>
      <c r="T15">
        <f t="shared" si="1"/>
        <v>0.8920020918108873</v>
      </c>
      <c r="U15">
        <f t="shared" si="0"/>
        <v>0.61147636090274715</v>
      </c>
      <c r="V15">
        <f t="shared" si="0"/>
        <v>0</v>
      </c>
      <c r="W15">
        <f t="shared" si="0"/>
        <v>1.4074210259678712</v>
      </c>
      <c r="X15">
        <f t="shared" si="0"/>
        <v>0.54666535928486215</v>
      </c>
      <c r="Y15">
        <f t="shared" si="0"/>
        <v>0.62033142128744434</v>
      </c>
      <c r="Z15">
        <f t="shared" si="0"/>
        <v>0.3080600088248272</v>
      </c>
      <c r="AA15">
        <f t="shared" si="0"/>
        <v>9.8783317808174412E-2</v>
      </c>
      <c r="AB15">
        <f t="shared" si="0"/>
        <v>8.6994002385971797E-2</v>
      </c>
      <c r="AC15">
        <f t="shared" si="0"/>
        <v>0.56854275955614397</v>
      </c>
      <c r="AD15">
        <f t="shared" si="0"/>
        <v>0.17722540896537073</v>
      </c>
      <c r="AE15">
        <f t="shared" si="0"/>
        <v>0.2098159860110147</v>
      </c>
      <c r="AF15">
        <f t="shared" si="0"/>
        <v>0</v>
      </c>
      <c r="AG15">
        <f t="shared" si="0"/>
        <v>0.48637217891519996</v>
      </c>
      <c r="AH15">
        <f t="shared" si="0"/>
        <v>0.34183621774443956</v>
      </c>
      <c r="AI15">
        <f t="shared" si="0"/>
        <v>0</v>
      </c>
      <c r="AK15">
        <f t="shared" si="2"/>
        <v>0.39722038371655971</v>
      </c>
      <c r="AL15">
        <f t="shared" si="3"/>
        <v>0.38068569713754019</v>
      </c>
      <c r="AN15" s="2">
        <f>IF(AND(AL15&lt;0.5,AK15&lt;0.5), 1, 0)</f>
        <v>1</v>
      </c>
      <c r="AO15">
        <f>IF(AND(AL15&lt;0.2,AK15&lt;0.5), 1, 0)</f>
        <v>0</v>
      </c>
    </row>
    <row r="16" spans="1:41">
      <c r="A16" s="1" t="s">
        <v>13</v>
      </c>
      <c r="B16">
        <v>0.297099</v>
      </c>
      <c r="C16">
        <v>0.65157799999999999</v>
      </c>
      <c r="D16">
        <v>0.53354500000000005</v>
      </c>
      <c r="E16">
        <v>0.50298100000000001</v>
      </c>
      <c r="F16">
        <v>0.87353599999999998</v>
      </c>
      <c r="G16">
        <v>5.67241E-2</v>
      </c>
      <c r="H16">
        <v>0.91617899999999997</v>
      </c>
      <c r="I16">
        <v>1.6037600000000001</v>
      </c>
      <c r="J16">
        <v>0.19281000000000001</v>
      </c>
      <c r="K16">
        <v>0.31703199999999998</v>
      </c>
      <c r="L16">
        <v>0.30725599999999997</v>
      </c>
      <c r="M16">
        <v>0.52390899999999996</v>
      </c>
      <c r="N16">
        <v>0.15126000000000001</v>
      </c>
      <c r="O16">
        <v>0.40799200000000002</v>
      </c>
      <c r="P16">
        <v>0.39698800000000001</v>
      </c>
      <c r="Q16">
        <v>0.37615399999999999</v>
      </c>
      <c r="R16">
        <v>0.26700400000000002</v>
      </c>
      <c r="T16">
        <f t="shared" si="1"/>
        <v>2.1931342751069507</v>
      </c>
      <c r="U16">
        <f t="shared" si="0"/>
        <v>1.7958491950494617</v>
      </c>
      <c r="V16">
        <f t="shared" si="0"/>
        <v>1.6929743957401404</v>
      </c>
      <c r="W16">
        <f t="shared" si="0"/>
        <v>2.9402185803385401</v>
      </c>
      <c r="X16">
        <f t="shared" si="0"/>
        <v>0.19092659349240487</v>
      </c>
      <c r="Y16">
        <f t="shared" si="0"/>
        <v>3.0837498611573917</v>
      </c>
      <c r="Z16">
        <f t="shared" si="0"/>
        <v>5.3980659645438056</v>
      </c>
      <c r="AA16">
        <f t="shared" si="0"/>
        <v>0.64897559399392124</v>
      </c>
      <c r="AB16">
        <f t="shared" si="0"/>
        <v>1.0670921140764527</v>
      </c>
      <c r="AC16">
        <f t="shared" si="0"/>
        <v>1.034187257446171</v>
      </c>
      <c r="AD16">
        <f t="shared" si="0"/>
        <v>1.7634155618160947</v>
      </c>
      <c r="AE16">
        <f t="shared" si="0"/>
        <v>0.50912322155241185</v>
      </c>
      <c r="AF16">
        <f t="shared" si="0"/>
        <v>1.3732526868148329</v>
      </c>
      <c r="AG16">
        <f t="shared" si="0"/>
        <v>1.336214527817327</v>
      </c>
      <c r="AH16">
        <f t="shared" si="0"/>
        <v>1.2660897545935865</v>
      </c>
      <c r="AI16">
        <f t="shared" si="0"/>
        <v>0.89870379907034359</v>
      </c>
      <c r="AK16">
        <f t="shared" si="2"/>
        <v>1.6994983364131147</v>
      </c>
      <c r="AL16">
        <f t="shared" si="3"/>
        <v>1.2675044183970836</v>
      </c>
      <c r="AN16" s="2">
        <f>IF(AND(AL16&lt;0.5,AK16&lt;0.5), 1, 0)</f>
        <v>0</v>
      </c>
      <c r="AO16">
        <f>IF(AND(AL16&lt;0.2,AK16&lt;0.5), 1, 0)</f>
        <v>0</v>
      </c>
    </row>
    <row r="17" spans="1:41">
      <c r="A17" s="1" t="s">
        <v>14</v>
      </c>
      <c r="B17">
        <v>0.74412800000000001</v>
      </c>
      <c r="C17">
        <v>0</v>
      </c>
      <c r="D17">
        <v>1.0104299999999999</v>
      </c>
      <c r="E17">
        <v>6.2357999999999997E-2</v>
      </c>
      <c r="F17">
        <v>0</v>
      </c>
      <c r="G17">
        <v>0.212725</v>
      </c>
      <c r="H17">
        <v>3.41442E-2</v>
      </c>
      <c r="I17">
        <v>1.9759599999999999</v>
      </c>
      <c r="J17">
        <v>0</v>
      </c>
      <c r="K17">
        <v>0</v>
      </c>
      <c r="L17">
        <v>0.30858099999999999</v>
      </c>
      <c r="M17">
        <v>0.95087900000000003</v>
      </c>
      <c r="N17">
        <v>9.1304300000000005E-2</v>
      </c>
      <c r="O17">
        <v>0</v>
      </c>
      <c r="P17">
        <v>0.277443</v>
      </c>
      <c r="Q17">
        <v>0</v>
      </c>
      <c r="R17">
        <v>0</v>
      </c>
      <c r="T17">
        <f t="shared" si="1"/>
        <v>0</v>
      </c>
      <c r="U17">
        <f t="shared" si="0"/>
        <v>1.3578712264556634</v>
      </c>
      <c r="V17">
        <f t="shared" si="0"/>
        <v>8.3800098907714796E-2</v>
      </c>
      <c r="W17">
        <f t="shared" si="0"/>
        <v>0</v>
      </c>
      <c r="X17">
        <f t="shared" si="0"/>
        <v>0.2858715167283048</v>
      </c>
      <c r="Y17">
        <f t="shared" si="0"/>
        <v>4.588484776812591E-2</v>
      </c>
      <c r="Z17">
        <f t="shared" si="0"/>
        <v>2.6554033714629739</v>
      </c>
      <c r="AA17">
        <f t="shared" si="0"/>
        <v>0</v>
      </c>
      <c r="AB17">
        <f t="shared" si="0"/>
        <v>0</v>
      </c>
      <c r="AC17">
        <f t="shared" si="0"/>
        <v>0.41468806441902467</v>
      </c>
      <c r="AD17">
        <f t="shared" si="0"/>
        <v>1.2778433280295862</v>
      </c>
      <c r="AE17">
        <f t="shared" si="0"/>
        <v>0.12269972370344888</v>
      </c>
      <c r="AF17">
        <f t="shared" si="0"/>
        <v>0</v>
      </c>
      <c r="AG17">
        <f t="shared" si="0"/>
        <v>0.37284311301281498</v>
      </c>
      <c r="AH17">
        <f t="shared" si="0"/>
        <v>0</v>
      </c>
      <c r="AI17">
        <f t="shared" si="0"/>
        <v>0</v>
      </c>
      <c r="AK17">
        <f t="shared" si="2"/>
        <v>0.41355658065547862</v>
      </c>
      <c r="AL17">
        <f t="shared" si="3"/>
        <v>0.73974247668340265</v>
      </c>
      <c r="AN17" s="2">
        <f>IF(AND(AL17&lt;0.5,AK17&lt;0.5), 1, 0)</f>
        <v>0</v>
      </c>
      <c r="AO17">
        <f>IF(AND(AL17&lt;0.2,AK17&lt;0.5), 1, 0)</f>
        <v>0</v>
      </c>
    </row>
    <row r="18" spans="1:41">
      <c r="A18" s="1" t="s">
        <v>15</v>
      </c>
      <c r="B18">
        <v>0.41119800000000001</v>
      </c>
      <c r="C18">
        <v>0</v>
      </c>
      <c r="D18">
        <v>0.27087499999999998</v>
      </c>
      <c r="E18">
        <v>0</v>
      </c>
      <c r="F18">
        <v>0</v>
      </c>
      <c r="G18">
        <v>2.2207600000000001E-2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5.0836100000000002E-2</v>
      </c>
      <c r="O18">
        <v>0</v>
      </c>
      <c r="P18">
        <v>0</v>
      </c>
      <c r="Q18">
        <v>2.7803899999999999E-2</v>
      </c>
      <c r="R18">
        <v>0</v>
      </c>
      <c r="T18">
        <f t="shared" si="1"/>
        <v>0</v>
      </c>
      <c r="U18">
        <f t="shared" si="0"/>
        <v>0.65874590829721924</v>
      </c>
      <c r="V18">
        <f t="shared" si="0"/>
        <v>0</v>
      </c>
      <c r="W18">
        <f t="shared" si="0"/>
        <v>0</v>
      </c>
      <c r="X18">
        <f t="shared" si="0"/>
        <v>5.4007072018832779E-2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0.12362924916949986</v>
      </c>
      <c r="AF18">
        <f t="shared" si="0"/>
        <v>0</v>
      </c>
      <c r="AG18">
        <f t="shared" si="0"/>
        <v>0</v>
      </c>
      <c r="AH18">
        <f t="shared" si="0"/>
        <v>6.76168172024183E-2</v>
      </c>
      <c r="AI18">
        <f t="shared" si="0"/>
        <v>0</v>
      </c>
      <c r="AK18">
        <f t="shared" si="2"/>
        <v>5.6499940417998135E-2</v>
      </c>
      <c r="AL18">
        <f t="shared" si="3"/>
        <v>0.16444720905088414</v>
      </c>
      <c r="AN18" s="2">
        <f>IF(AND(AL18&lt;0.5,AK18&lt;0.5), 1, 0)</f>
        <v>1</v>
      </c>
      <c r="AO18">
        <f>IF(AND(AL18&lt;0.2,AK18&lt;0.5), 1, 0)</f>
        <v>1</v>
      </c>
    </row>
    <row r="19" spans="1:41">
      <c r="A19" s="1" t="s">
        <v>16</v>
      </c>
      <c r="B19">
        <v>2.9450799999999999</v>
      </c>
      <c r="C19">
        <v>6.9896099999999999</v>
      </c>
      <c r="D19">
        <v>2.5968599999999999</v>
      </c>
      <c r="E19">
        <v>1.1126799999999999</v>
      </c>
      <c r="F19">
        <v>0.88197499999999995</v>
      </c>
      <c r="G19">
        <v>5.9308699999999996</v>
      </c>
      <c r="H19">
        <v>2.91086</v>
      </c>
      <c r="I19">
        <v>2.00136</v>
      </c>
      <c r="J19">
        <v>3.0361099999999999</v>
      </c>
      <c r="K19">
        <v>2.3812000000000002</v>
      </c>
      <c r="L19">
        <v>4.1537600000000001</v>
      </c>
      <c r="M19">
        <v>2.68404</v>
      </c>
      <c r="N19">
        <v>1.04087</v>
      </c>
      <c r="O19">
        <v>3.6731699999999998</v>
      </c>
      <c r="P19">
        <v>3.75874</v>
      </c>
      <c r="Q19">
        <v>2.7226599999999999</v>
      </c>
      <c r="R19">
        <v>4.6309899999999997</v>
      </c>
      <c r="T19">
        <f t="shared" si="1"/>
        <v>2.3733175329702418</v>
      </c>
      <c r="U19">
        <f t="shared" si="1"/>
        <v>0.88176212530729214</v>
      </c>
      <c r="V19">
        <f t="shared" si="1"/>
        <v>0.37780977087209855</v>
      </c>
      <c r="W19">
        <f t="shared" si="1"/>
        <v>0.29947403805669115</v>
      </c>
      <c r="X19">
        <f t="shared" si="1"/>
        <v>2.0138230540426747</v>
      </c>
      <c r="Y19">
        <f t="shared" si="1"/>
        <v>0.988380621239491</v>
      </c>
      <c r="Z19">
        <f t="shared" si="1"/>
        <v>0.67956048732122731</v>
      </c>
      <c r="AA19">
        <f t="shared" si="1"/>
        <v>1.0309091773398344</v>
      </c>
      <c r="AB19">
        <f t="shared" si="1"/>
        <v>0.80853491246417764</v>
      </c>
      <c r="AC19">
        <f t="shared" si="1"/>
        <v>1.4104065084819428</v>
      </c>
      <c r="AD19">
        <f t="shared" si="1"/>
        <v>0.91136403764923191</v>
      </c>
      <c r="AE19">
        <f t="shared" si="1"/>
        <v>0.35342673204123487</v>
      </c>
      <c r="AF19">
        <f t="shared" si="1"/>
        <v>1.2472224863161612</v>
      </c>
      <c r="AG19">
        <f t="shared" si="1"/>
        <v>1.2762777242044359</v>
      </c>
      <c r="AH19">
        <f t="shared" si="1"/>
        <v>0.92447743355019218</v>
      </c>
      <c r="AI19">
        <f t="shared" si="1"/>
        <v>1.5724496448313798</v>
      </c>
      <c r="AK19">
        <f t="shared" si="2"/>
        <v>1.0718247679180193</v>
      </c>
      <c r="AL19">
        <f t="shared" si="3"/>
        <v>0.57322265260683058</v>
      </c>
      <c r="AN19" s="2">
        <f>IF(AND(AL19&lt;0.5,AK19&lt;0.5), 1, 0)</f>
        <v>0</v>
      </c>
      <c r="AO19">
        <f>IF(AND(AL19&lt;0.2,AK19&lt;0.5), 1, 0)</f>
        <v>0</v>
      </c>
    </row>
    <row r="20" spans="1:41">
      <c r="A20" s="1" t="s">
        <v>17</v>
      </c>
      <c r="B20">
        <v>2.4038900000000001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9.8745799999999995E-2</v>
      </c>
      <c r="M20">
        <v>0</v>
      </c>
      <c r="N20">
        <v>0</v>
      </c>
      <c r="O20">
        <v>0</v>
      </c>
      <c r="P20">
        <v>0</v>
      </c>
      <c r="Q20">
        <v>3.3735300000000003E-2</v>
      </c>
      <c r="R20"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4.1077503546335312E-2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1.4033628826610203E-2</v>
      </c>
      <c r="AI20">
        <f t="shared" si="1"/>
        <v>0</v>
      </c>
      <c r="AK20">
        <f t="shared" si="2"/>
        <v>3.4444457733090947E-3</v>
      </c>
      <c r="AL20">
        <f t="shared" si="3"/>
        <v>1.0628504845235712E-2</v>
      </c>
      <c r="AN20" s="2">
        <f>IF(AND(AL20&lt;0.5,AK20&lt;0.5), 1, 0)</f>
        <v>1</v>
      </c>
      <c r="AO20">
        <f>IF(AND(AL20&lt;0.2,AK20&lt;0.5), 1, 0)</f>
        <v>1</v>
      </c>
    </row>
    <row r="21" spans="1:41">
      <c r="A21" s="1" t="s">
        <v>18</v>
      </c>
      <c r="B21">
        <v>8.6799199999999992</v>
      </c>
      <c r="C21">
        <v>2.3675099999999998</v>
      </c>
      <c r="D21">
        <v>3.54081</v>
      </c>
      <c r="E21">
        <v>0.13147500000000001</v>
      </c>
      <c r="F21">
        <v>3.1274299999999999</v>
      </c>
      <c r="G21">
        <v>1.0408299999999999</v>
      </c>
      <c r="H21">
        <v>0.29915700000000001</v>
      </c>
      <c r="I21">
        <v>1.88097</v>
      </c>
      <c r="J21">
        <v>1.2136</v>
      </c>
      <c r="K21">
        <v>1.8059799999999999</v>
      </c>
      <c r="L21">
        <v>1.9470499999999999</v>
      </c>
      <c r="M21">
        <v>0.992757</v>
      </c>
      <c r="N21">
        <v>0.69297299999999995</v>
      </c>
      <c r="O21">
        <v>0.15295700000000001</v>
      </c>
      <c r="P21">
        <v>1.26616</v>
      </c>
      <c r="Q21">
        <v>0.69127700000000003</v>
      </c>
      <c r="R21">
        <v>1.1068899999999999</v>
      </c>
      <c r="T21">
        <f t="shared" si="1"/>
        <v>0.27275712218545795</v>
      </c>
      <c r="U21">
        <f t="shared" si="1"/>
        <v>0.40793117908920823</v>
      </c>
      <c r="V21">
        <f t="shared" si="1"/>
        <v>1.5147029004875624E-2</v>
      </c>
      <c r="W21">
        <f t="shared" si="1"/>
        <v>0.36030631618724601</v>
      </c>
      <c r="X21">
        <f t="shared" si="1"/>
        <v>0.11991239550594937</v>
      </c>
      <c r="Y21">
        <f t="shared" si="1"/>
        <v>3.4465409819445347E-2</v>
      </c>
      <c r="Z21">
        <f t="shared" si="1"/>
        <v>0.21670361017152234</v>
      </c>
      <c r="AA21">
        <f t="shared" si="1"/>
        <v>0.13981695683831188</v>
      </c>
      <c r="AB21">
        <f t="shared" si="1"/>
        <v>0.2080641296233145</v>
      </c>
      <c r="AC21">
        <f t="shared" si="1"/>
        <v>0.22431658356298217</v>
      </c>
      <c r="AD21">
        <f t="shared" si="1"/>
        <v>0.11437398040534937</v>
      </c>
      <c r="AE21">
        <f t="shared" si="1"/>
        <v>7.9836334897095823E-2</v>
      </c>
      <c r="AF21">
        <f t="shared" si="1"/>
        <v>1.7621936607710671E-2</v>
      </c>
      <c r="AG21">
        <f t="shared" si="1"/>
        <v>0.14587231218720911</v>
      </c>
      <c r="AH21">
        <f t="shared" si="1"/>
        <v>7.9640941391164913E-2</v>
      </c>
      <c r="AI21">
        <f t="shared" si="1"/>
        <v>0.12752306472870717</v>
      </c>
      <c r="AK21">
        <f t="shared" si="2"/>
        <v>0.1602680813878469</v>
      </c>
      <c r="AL21">
        <f t="shared" si="3"/>
        <v>0.11524312279353754</v>
      </c>
      <c r="AN21" s="2">
        <f>IF(AND(AL21&lt;0.5,AK21&lt;0.5), 1, 0)</f>
        <v>1</v>
      </c>
      <c r="AO21">
        <f>IF(AND(AL21&lt;0.2,AK21&lt;0.5), 1, 0)</f>
        <v>1</v>
      </c>
    </row>
    <row r="22" spans="1:41">
      <c r="A22" s="1" t="s">
        <v>19</v>
      </c>
      <c r="B22">
        <v>0.99081399999999997</v>
      </c>
      <c r="C22">
        <v>4.1671E-2</v>
      </c>
      <c r="D22">
        <v>0.19507099999999999</v>
      </c>
      <c r="E22">
        <v>0.24768899999999999</v>
      </c>
      <c r="F22">
        <v>3.81634E-2</v>
      </c>
      <c r="G22">
        <v>0</v>
      </c>
      <c r="H22">
        <v>0.22578500000000001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f t="shared" si="1"/>
        <v>4.2057338713421488E-2</v>
      </c>
      <c r="U22">
        <f t="shared" si="1"/>
        <v>0.19687953541229736</v>
      </c>
      <c r="V22">
        <f t="shared" si="1"/>
        <v>0.24998536556810866</v>
      </c>
      <c r="W22">
        <f t="shared" si="1"/>
        <v>3.8517219175344716E-2</v>
      </c>
      <c r="X22">
        <f t="shared" si="1"/>
        <v>0</v>
      </c>
      <c r="Y22">
        <f t="shared" si="1"/>
        <v>0.22787828997167986</v>
      </c>
      <c r="Z22">
        <f t="shared" si="1"/>
        <v>0</v>
      </c>
      <c r="AA22">
        <f t="shared" si="1"/>
        <v>0</v>
      </c>
      <c r="AB22">
        <f t="shared" si="1"/>
        <v>0</v>
      </c>
      <c r="AC22">
        <f t="shared" si="1"/>
        <v>0</v>
      </c>
      <c r="AD22">
        <f t="shared" si="1"/>
        <v>0</v>
      </c>
      <c r="AE22">
        <f t="shared" si="1"/>
        <v>0</v>
      </c>
      <c r="AF22">
        <f t="shared" si="1"/>
        <v>0</v>
      </c>
      <c r="AG22">
        <f t="shared" si="1"/>
        <v>0</v>
      </c>
      <c r="AH22">
        <f t="shared" si="1"/>
        <v>0</v>
      </c>
      <c r="AI22">
        <f t="shared" si="1"/>
        <v>0</v>
      </c>
      <c r="AK22">
        <f t="shared" si="2"/>
        <v>4.7207359302553251E-2</v>
      </c>
      <c r="AL22">
        <f t="shared" si="3"/>
        <v>8.9732412968904843E-2</v>
      </c>
      <c r="AN22" s="2">
        <f>IF(AND(AL22&lt;0.5,AK22&lt;0.5), 1, 0)</f>
        <v>1</v>
      </c>
      <c r="AO22">
        <f>IF(AND(AL22&lt;0.2,AK22&lt;0.5), 1, 0)</f>
        <v>1</v>
      </c>
    </row>
    <row r="23" spans="1:41">
      <c r="A23" s="1" t="s">
        <v>20</v>
      </c>
      <c r="B23">
        <v>8.2151800000000001</v>
      </c>
      <c r="C23">
        <v>4.2843200000000001</v>
      </c>
      <c r="D23">
        <v>4.3988100000000001</v>
      </c>
      <c r="E23">
        <v>2.9772500000000002</v>
      </c>
      <c r="F23">
        <v>1.0422199999999999</v>
      </c>
      <c r="G23">
        <v>0</v>
      </c>
      <c r="H23">
        <v>1.24532</v>
      </c>
      <c r="I23">
        <v>6.2158899999999999</v>
      </c>
      <c r="J23">
        <v>0</v>
      </c>
      <c r="K23">
        <v>1.18919</v>
      </c>
      <c r="L23">
        <v>3.3218200000000002</v>
      </c>
      <c r="M23">
        <v>1.0360199999999999</v>
      </c>
      <c r="N23">
        <v>5.4587500000000002</v>
      </c>
      <c r="O23">
        <v>2.4367299999999998</v>
      </c>
      <c r="P23">
        <v>1.28572</v>
      </c>
      <c r="Q23">
        <v>1.1696599999999999</v>
      </c>
      <c r="R23">
        <v>0.13406799999999999</v>
      </c>
      <c r="T23">
        <f t="shared" si="1"/>
        <v>0.52151261445275698</v>
      </c>
      <c r="U23">
        <f t="shared" si="1"/>
        <v>0.5354490102468844</v>
      </c>
      <c r="V23">
        <f t="shared" si="1"/>
        <v>0.36240837084519145</v>
      </c>
      <c r="W23">
        <f t="shared" si="1"/>
        <v>0.12686514476858693</v>
      </c>
      <c r="X23">
        <f t="shared" si="1"/>
        <v>0</v>
      </c>
      <c r="Y23">
        <f t="shared" si="1"/>
        <v>0.15158767062924974</v>
      </c>
      <c r="Z23">
        <f t="shared" si="1"/>
        <v>0.75663466899081944</v>
      </c>
      <c r="AA23">
        <f t="shared" si="1"/>
        <v>0</v>
      </c>
      <c r="AB23">
        <f t="shared" si="1"/>
        <v>0.14475519708636939</v>
      </c>
      <c r="AC23">
        <f t="shared" si="1"/>
        <v>0.40435145669358435</v>
      </c>
      <c r="AD23">
        <f t="shared" si="1"/>
        <v>0.12611044432380056</v>
      </c>
      <c r="AE23">
        <f t="shared" si="1"/>
        <v>0.66447113757702203</v>
      </c>
      <c r="AF23">
        <f t="shared" si="1"/>
        <v>0.2966130991652039</v>
      </c>
      <c r="AG23">
        <f t="shared" si="1"/>
        <v>0.15650539610818021</v>
      </c>
      <c r="AH23">
        <f t="shared" si="1"/>
        <v>0.14237789068529233</v>
      </c>
      <c r="AI23">
        <f t="shared" si="1"/>
        <v>1.631954503735767E-2</v>
      </c>
      <c r="AK23">
        <f t="shared" si="2"/>
        <v>0.27537260291314375</v>
      </c>
      <c r="AL23">
        <f t="shared" si="3"/>
        <v>0.23988890823801445</v>
      </c>
      <c r="AN23" s="2">
        <f>IF(AND(AL23&lt;0.5,AK23&lt;0.5), 1, 0)</f>
        <v>1</v>
      </c>
      <c r="AO23">
        <f>IF(AND(AL23&lt;0.2,AK23&lt;0.5), 1, 0)</f>
        <v>0</v>
      </c>
    </row>
    <row r="24" spans="1:41">
      <c r="A24" s="1" t="s">
        <v>21</v>
      </c>
      <c r="B24">
        <v>7.4946299999999993E-2</v>
      </c>
      <c r="C24">
        <v>0.28399799999999997</v>
      </c>
      <c r="D24">
        <v>0.12532499999999999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f t="shared" si="1"/>
        <v>3.7893531768746422</v>
      </c>
      <c r="U24">
        <f t="shared" si="1"/>
        <v>1.6721972932619755</v>
      </c>
      <c r="V24">
        <f t="shared" si="1"/>
        <v>0</v>
      </c>
      <c r="W24">
        <f t="shared" si="1"/>
        <v>0</v>
      </c>
      <c r="X24">
        <f t="shared" si="1"/>
        <v>0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1"/>
        <v>0</v>
      </c>
      <c r="AC24">
        <f t="shared" si="1"/>
        <v>0</v>
      </c>
      <c r="AD24">
        <f t="shared" si="1"/>
        <v>0</v>
      </c>
      <c r="AE24">
        <f t="shared" si="1"/>
        <v>0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  <c r="AK24">
        <f t="shared" si="2"/>
        <v>0.3413469043835386</v>
      </c>
      <c r="AL24">
        <f t="shared" si="3"/>
        <v>1.0096586202133546</v>
      </c>
      <c r="AN24" s="2">
        <f>IF(AND(AL24&lt;0.5,AK24&lt;0.5), 1, 0)</f>
        <v>0</v>
      </c>
      <c r="AO24">
        <f>IF(AND(AL24&lt;0.2,AK24&lt;0.5), 1, 0)</f>
        <v>0</v>
      </c>
    </row>
    <row r="25" spans="1:41">
      <c r="A25" s="1" t="s">
        <v>22</v>
      </c>
      <c r="B25">
        <v>11.414999999999999</v>
      </c>
      <c r="C25">
        <v>1.26085</v>
      </c>
      <c r="D25">
        <v>1.4872799999999999</v>
      </c>
      <c r="E25">
        <v>1.0718099999999999</v>
      </c>
      <c r="F25">
        <v>0.46216400000000002</v>
      </c>
      <c r="G25">
        <v>0.49804199999999998</v>
      </c>
      <c r="H25">
        <v>2.9881600000000001</v>
      </c>
      <c r="I25">
        <v>0.84430700000000003</v>
      </c>
      <c r="J25">
        <v>0.40282899999999999</v>
      </c>
      <c r="K25">
        <v>1.34436</v>
      </c>
      <c r="L25">
        <v>1.44943</v>
      </c>
      <c r="M25">
        <v>0.65636499999999998</v>
      </c>
      <c r="N25">
        <v>1.5630299999999999</v>
      </c>
      <c r="O25">
        <v>1.81938</v>
      </c>
      <c r="P25">
        <v>4.6969099999999999</v>
      </c>
      <c r="Q25">
        <v>2.5471400000000002</v>
      </c>
      <c r="R25">
        <v>8.1346799999999995</v>
      </c>
      <c r="T25">
        <f t="shared" si="1"/>
        <v>0.11045554095488394</v>
      </c>
      <c r="U25">
        <f t="shared" si="1"/>
        <v>0.1302917214191853</v>
      </c>
      <c r="V25">
        <f t="shared" si="1"/>
        <v>9.3894875164257555E-2</v>
      </c>
      <c r="W25">
        <f t="shared" si="1"/>
        <v>4.0487428821725804E-2</v>
      </c>
      <c r="X25">
        <f t="shared" si="1"/>
        <v>4.3630486202365308E-2</v>
      </c>
      <c r="Y25">
        <f t="shared" si="1"/>
        <v>0.26177485764345165</v>
      </c>
      <c r="Z25">
        <f t="shared" si="1"/>
        <v>7.3964695575996497E-2</v>
      </c>
      <c r="AA25">
        <f t="shared" si="1"/>
        <v>3.5289443714410867E-2</v>
      </c>
      <c r="AB25">
        <f t="shared" si="1"/>
        <v>0.1177713534822602</v>
      </c>
      <c r="AC25">
        <f t="shared" si="1"/>
        <v>0.12697590889180904</v>
      </c>
      <c r="AD25">
        <f t="shared" si="1"/>
        <v>5.7500219010074467E-2</v>
      </c>
      <c r="AE25">
        <f t="shared" si="1"/>
        <v>0.13692772667542707</v>
      </c>
      <c r="AF25">
        <f t="shared" si="1"/>
        <v>0.15938501971090671</v>
      </c>
      <c r="AG25">
        <f t="shared" si="1"/>
        <v>0.4114682435392028</v>
      </c>
      <c r="AH25">
        <f t="shared" si="1"/>
        <v>0.22313972842750771</v>
      </c>
      <c r="AI25">
        <f t="shared" si="1"/>
        <v>0.71263074901445467</v>
      </c>
      <c r="AK25">
        <f t="shared" si="2"/>
        <v>0.17097424989049498</v>
      </c>
      <c r="AL25">
        <f t="shared" si="3"/>
        <v>0.17386865206517307</v>
      </c>
      <c r="AN25" s="2">
        <f>IF(AND(AL25&lt;0.5,AK25&lt;0.5), 1, 0)</f>
        <v>1</v>
      </c>
      <c r="AO25">
        <f>IF(AND(AL25&lt;0.2,AK25&lt;0.5), 1, 0)</f>
        <v>1</v>
      </c>
    </row>
    <row r="26" spans="1:41">
      <c r="A26" s="1" t="s">
        <v>23</v>
      </c>
      <c r="B26">
        <v>1.17839</v>
      </c>
      <c r="C26">
        <v>0</v>
      </c>
      <c r="D26">
        <v>1.3953</v>
      </c>
      <c r="E26">
        <v>0</v>
      </c>
      <c r="F26">
        <v>0</v>
      </c>
      <c r="G26">
        <v>0</v>
      </c>
      <c r="H26">
        <v>0</v>
      </c>
      <c r="I26">
        <v>0</v>
      </c>
      <c r="J26">
        <v>8.1661800000000007E-2</v>
      </c>
      <c r="K26">
        <v>0</v>
      </c>
      <c r="L26">
        <v>4.3649899999999998E-2</v>
      </c>
      <c r="M26">
        <v>2.1657699999999998E-2</v>
      </c>
      <c r="N26">
        <v>0</v>
      </c>
      <c r="O26">
        <v>0</v>
      </c>
      <c r="P26">
        <v>8.28512E-2</v>
      </c>
      <c r="Q26">
        <v>0</v>
      </c>
      <c r="R26">
        <v>1.63483E-2</v>
      </c>
      <c r="T26">
        <f t="shared" si="1"/>
        <v>0</v>
      </c>
      <c r="U26">
        <f t="shared" si="1"/>
        <v>1.1840731845993262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6.9299467918091634E-2</v>
      </c>
      <c r="AB26">
        <f t="shared" si="1"/>
        <v>0</v>
      </c>
      <c r="AC26">
        <f t="shared" si="1"/>
        <v>3.7041981007985468E-2</v>
      </c>
      <c r="AD26">
        <f t="shared" si="1"/>
        <v>1.8379059564320809E-2</v>
      </c>
      <c r="AE26">
        <f t="shared" si="1"/>
        <v>0</v>
      </c>
      <c r="AF26">
        <f t="shared" si="1"/>
        <v>0</v>
      </c>
      <c r="AG26">
        <f t="shared" si="1"/>
        <v>7.0308811174568692E-2</v>
      </c>
      <c r="AH26">
        <f t="shared" si="1"/>
        <v>0</v>
      </c>
      <c r="AI26">
        <f t="shared" si="1"/>
        <v>1.3873420514430706E-2</v>
      </c>
      <c r="AK26">
        <f t="shared" si="2"/>
        <v>8.7060995298670202E-2</v>
      </c>
      <c r="AL26">
        <f t="shared" si="3"/>
        <v>0.29353064021956499</v>
      </c>
      <c r="AN26" s="2">
        <f>IF(AND(AL26&lt;0.5,AK26&lt;0.5), 1, 0)</f>
        <v>1</v>
      </c>
      <c r="AO26">
        <f>IF(AND(AL26&lt;0.2,AK26&lt;0.5), 1, 0)</f>
        <v>0</v>
      </c>
    </row>
    <row r="27" spans="1:41">
      <c r="A27" s="1" t="s">
        <v>24</v>
      </c>
      <c r="B27">
        <v>9.0062499999999996</v>
      </c>
      <c r="C27">
        <v>0.74440300000000004</v>
      </c>
      <c r="D27">
        <v>1.2194499999999999</v>
      </c>
      <c r="E27">
        <v>0.77486500000000003</v>
      </c>
      <c r="F27">
        <v>0.91796699999999998</v>
      </c>
      <c r="G27">
        <v>0</v>
      </c>
      <c r="H27">
        <v>1.3863300000000001</v>
      </c>
      <c r="I27">
        <v>0.70630499999999996</v>
      </c>
      <c r="J27">
        <v>0.76320500000000002</v>
      </c>
      <c r="K27">
        <v>0.34944199999999997</v>
      </c>
      <c r="L27">
        <v>2.5225300000000002</v>
      </c>
      <c r="M27">
        <v>1.8013999999999999</v>
      </c>
      <c r="N27">
        <v>2.1609500000000001</v>
      </c>
      <c r="O27">
        <v>0.66466199999999998</v>
      </c>
      <c r="P27">
        <v>0.49229499999999998</v>
      </c>
      <c r="Q27">
        <v>1.8598399999999999</v>
      </c>
      <c r="R27">
        <v>0.137715</v>
      </c>
      <c r="T27">
        <f t="shared" si="1"/>
        <v>8.2654045801526729E-2</v>
      </c>
      <c r="U27">
        <f t="shared" si="1"/>
        <v>0.1354004163775156</v>
      </c>
      <c r="V27">
        <f t="shared" si="1"/>
        <v>8.6036363636363647E-2</v>
      </c>
      <c r="W27">
        <f t="shared" si="1"/>
        <v>0.10192555170020819</v>
      </c>
      <c r="X27">
        <f t="shared" si="1"/>
        <v>0</v>
      </c>
      <c r="Y27">
        <f t="shared" si="1"/>
        <v>0.15392977099236643</v>
      </c>
      <c r="Z27">
        <f t="shared" si="1"/>
        <v>7.8423872310895204E-2</v>
      </c>
      <c r="AA27">
        <f t="shared" si="1"/>
        <v>8.4741707147814024E-2</v>
      </c>
      <c r="AB27">
        <f t="shared" si="1"/>
        <v>3.8799944482997915E-2</v>
      </c>
      <c r="AC27">
        <f t="shared" si="1"/>
        <v>0.28008660652324779</v>
      </c>
      <c r="AD27">
        <f t="shared" si="1"/>
        <v>0.20001665510062455</v>
      </c>
      <c r="AE27">
        <f t="shared" si="1"/>
        <v>0.23993893129770996</v>
      </c>
      <c r="AF27">
        <f t="shared" si="1"/>
        <v>7.3800083275503123E-2</v>
      </c>
      <c r="AG27">
        <f t="shared" si="1"/>
        <v>5.4661485079805693E-2</v>
      </c>
      <c r="AH27">
        <f t="shared" si="1"/>
        <v>0.2065054823039556</v>
      </c>
      <c r="AI27">
        <f t="shared" si="1"/>
        <v>1.5291047883414297E-2</v>
      </c>
      <c r="AK27">
        <f t="shared" si="2"/>
        <v>0.11451324774462181</v>
      </c>
      <c r="AL27">
        <f t="shared" si="3"/>
        <v>8.1245835608887901E-2</v>
      </c>
      <c r="AN27" s="2">
        <f>IF(AND(AL27&lt;0.5,AK27&lt;0.5), 1, 0)</f>
        <v>1</v>
      </c>
      <c r="AO27">
        <f>IF(AND(AL27&lt;0.2,AK27&lt;0.5), 1, 0)</f>
        <v>1</v>
      </c>
    </row>
    <row r="28" spans="1:41">
      <c r="A28" s="1" t="s">
        <v>25</v>
      </c>
      <c r="B28">
        <v>59.041899999999998</v>
      </c>
      <c r="C28">
        <v>0.51674600000000004</v>
      </c>
      <c r="D28">
        <v>0.40174500000000002</v>
      </c>
      <c r="E28">
        <v>0.46942299999999998</v>
      </c>
      <c r="F28">
        <v>0.21221100000000001</v>
      </c>
      <c r="G28">
        <v>0</v>
      </c>
      <c r="H28">
        <v>0.18910199999999999</v>
      </c>
      <c r="I28">
        <v>0.50147600000000003</v>
      </c>
      <c r="J28">
        <v>0.294516</v>
      </c>
      <c r="K28">
        <v>0.40580300000000002</v>
      </c>
      <c r="L28">
        <v>0.96828999999999998</v>
      </c>
      <c r="M28">
        <v>0.42583399999999999</v>
      </c>
      <c r="N28">
        <v>0.551512</v>
      </c>
      <c r="O28">
        <v>6.7359799999999997E-2</v>
      </c>
      <c r="P28">
        <v>0.62125300000000006</v>
      </c>
      <c r="Q28">
        <v>0.39200000000000002</v>
      </c>
      <c r="R28">
        <v>0.11723799999999999</v>
      </c>
      <c r="T28">
        <f t="shared" si="1"/>
        <v>8.7521912404580487E-3</v>
      </c>
      <c r="U28">
        <f t="shared" si="1"/>
        <v>6.8044050072914326E-3</v>
      </c>
      <c r="V28">
        <f t="shared" si="1"/>
        <v>7.9506757065744837E-3</v>
      </c>
      <c r="W28">
        <f t="shared" si="1"/>
        <v>3.5942440876733307E-3</v>
      </c>
      <c r="X28">
        <f t="shared" si="1"/>
        <v>0</v>
      </c>
      <c r="Y28">
        <f t="shared" si="1"/>
        <v>3.2028440819147079E-3</v>
      </c>
      <c r="Z28">
        <f t="shared" si="1"/>
        <v>8.4935613521922582E-3</v>
      </c>
      <c r="AA28">
        <f t="shared" si="1"/>
        <v>4.988254104288649E-3</v>
      </c>
      <c r="AB28">
        <f t="shared" si="1"/>
        <v>6.8731358577552555E-3</v>
      </c>
      <c r="AC28">
        <f t="shared" si="1"/>
        <v>1.640004810143305E-2</v>
      </c>
      <c r="AD28">
        <f t="shared" si="1"/>
        <v>7.2124033948771978E-3</v>
      </c>
      <c r="AE28">
        <f t="shared" si="1"/>
        <v>9.3410273043381068E-3</v>
      </c>
      <c r="AF28">
        <f t="shared" si="1"/>
        <v>1.1408813063265241E-3</v>
      </c>
      <c r="AG28">
        <f t="shared" si="1"/>
        <v>1.0522239291079725E-2</v>
      </c>
      <c r="AH28">
        <f t="shared" si="1"/>
        <v>6.6393527308572387E-3</v>
      </c>
      <c r="AI28">
        <f t="shared" si="1"/>
        <v>1.9856745802557165E-3</v>
      </c>
      <c r="AK28">
        <f t="shared" si="2"/>
        <v>6.4938086342072338E-3</v>
      </c>
      <c r="AL28">
        <f t="shared" si="3"/>
        <v>4.0588951234251831E-3</v>
      </c>
      <c r="AN28" s="2">
        <f>IF(AND(AL28&lt;0.5,AK28&lt;0.5), 1, 0)</f>
        <v>1</v>
      </c>
      <c r="AO28">
        <f>IF(AND(AL28&lt;0.2,AK28&lt;0.5), 1, 0)</f>
        <v>1</v>
      </c>
    </row>
    <row r="29" spans="1:41">
      <c r="A29" s="1" t="s">
        <v>26</v>
      </c>
      <c r="B29">
        <v>0.54056400000000004</v>
      </c>
      <c r="C29">
        <v>1.3833299999999999</v>
      </c>
      <c r="D29">
        <v>3.5335399999999999</v>
      </c>
      <c r="E29">
        <v>0.24646899999999999</v>
      </c>
      <c r="F29">
        <v>0.91652800000000001</v>
      </c>
      <c r="G29">
        <v>0</v>
      </c>
      <c r="H29">
        <v>9.9966200000000005E-2</v>
      </c>
      <c r="I29">
        <v>0.47161599999999998</v>
      </c>
      <c r="J29">
        <v>0</v>
      </c>
      <c r="K29">
        <v>0.12786800000000001</v>
      </c>
      <c r="L29">
        <v>0.249638</v>
      </c>
      <c r="M29">
        <v>0.14155699999999999</v>
      </c>
      <c r="N29">
        <v>0.63488</v>
      </c>
      <c r="O29">
        <v>0.26246399999999998</v>
      </c>
      <c r="P29">
        <v>1.2522800000000001</v>
      </c>
      <c r="Q29">
        <v>0.54826699999999995</v>
      </c>
      <c r="R29">
        <v>0.26713700000000001</v>
      </c>
      <c r="T29">
        <f t="shared" si="1"/>
        <v>2.5590494372544228</v>
      </c>
      <c r="U29">
        <f t="shared" si="1"/>
        <v>6.5367653043857885</v>
      </c>
      <c r="V29">
        <f t="shared" si="1"/>
        <v>0.45594786186279512</v>
      </c>
      <c r="W29">
        <f t="shared" si="1"/>
        <v>1.6955032151604619</v>
      </c>
      <c r="X29">
        <f t="shared" si="1"/>
        <v>0</v>
      </c>
      <c r="Y29">
        <f t="shared" si="1"/>
        <v>0.18492944406212769</v>
      </c>
      <c r="Z29">
        <f t="shared" si="1"/>
        <v>0.87245173559467504</v>
      </c>
      <c r="AA29">
        <f t="shared" si="1"/>
        <v>0</v>
      </c>
      <c r="AB29">
        <f t="shared" si="1"/>
        <v>0.23654553392382771</v>
      </c>
      <c r="AC29">
        <f t="shared" si="1"/>
        <v>0.46181025743482729</v>
      </c>
      <c r="AD29">
        <f t="shared" si="1"/>
        <v>0.26186908488171606</v>
      </c>
      <c r="AE29">
        <f t="shared" si="1"/>
        <v>1.1744770276969978</v>
      </c>
      <c r="AF29">
        <f t="shared" si="1"/>
        <v>0.48553732767997859</v>
      </c>
      <c r="AG29">
        <f t="shared" si="1"/>
        <v>2.3166174588022881</v>
      </c>
      <c r="AH29">
        <f t="shared" si="1"/>
        <v>1.0142499315529705</v>
      </c>
      <c r="AI29">
        <f t="shared" si="1"/>
        <v>0.49418200250109146</v>
      </c>
      <c r="AK29">
        <f t="shared" si="2"/>
        <v>1.1718709764246231</v>
      </c>
      <c r="AL29">
        <f t="shared" si="3"/>
        <v>1.6284163220396495</v>
      </c>
      <c r="AN29" s="2">
        <f>IF(AND(AL29&lt;0.5,AK29&lt;0.5), 1, 0)</f>
        <v>0</v>
      </c>
      <c r="AO29">
        <f>IF(AND(AL29&lt;0.2,AK29&lt;0.5), 1, 0)</f>
        <v>0</v>
      </c>
    </row>
    <row r="30" spans="1:41">
      <c r="A30" s="1" t="s">
        <v>27</v>
      </c>
      <c r="B30">
        <v>1397.14</v>
      </c>
      <c r="C30">
        <v>3.8523399999999999</v>
      </c>
      <c r="D30">
        <v>3.2983099999999999</v>
      </c>
      <c r="E30">
        <v>4.7514599999999998</v>
      </c>
      <c r="F30">
        <v>2.31786</v>
      </c>
      <c r="G30">
        <v>1.6265499999999999</v>
      </c>
      <c r="H30">
        <v>1.96916</v>
      </c>
      <c r="I30">
        <v>5.6740300000000001</v>
      </c>
      <c r="J30">
        <v>3.26911</v>
      </c>
      <c r="K30">
        <v>3.9689999999999999</v>
      </c>
      <c r="L30">
        <v>11.846500000000001</v>
      </c>
      <c r="M30">
        <v>8.0039599999999993</v>
      </c>
      <c r="N30">
        <v>6.2496</v>
      </c>
      <c r="O30">
        <v>1.85436</v>
      </c>
      <c r="P30">
        <v>5.1980599999999999</v>
      </c>
      <c r="Q30">
        <v>3.0707399999999998</v>
      </c>
      <c r="R30">
        <v>2.0255399999999999</v>
      </c>
      <c r="T30">
        <f t="shared" si="1"/>
        <v>2.7573042071660676E-3</v>
      </c>
      <c r="U30">
        <f t="shared" si="1"/>
        <v>2.3607584064589088E-3</v>
      </c>
      <c r="V30">
        <f t="shared" si="1"/>
        <v>3.400847445495798E-3</v>
      </c>
      <c r="W30">
        <f t="shared" si="1"/>
        <v>1.6590033926449747E-3</v>
      </c>
      <c r="X30">
        <f t="shared" si="1"/>
        <v>1.1641997222898205E-3</v>
      </c>
      <c r="Y30">
        <f t="shared" si="1"/>
        <v>1.4094221051576792E-3</v>
      </c>
      <c r="Z30">
        <f t="shared" si="1"/>
        <v>4.0611749717279584E-3</v>
      </c>
      <c r="AA30">
        <f t="shared" si="1"/>
        <v>2.3398585682179308E-3</v>
      </c>
      <c r="AB30">
        <f t="shared" si="1"/>
        <v>2.8408033554260842E-3</v>
      </c>
      <c r="AC30">
        <f t="shared" si="1"/>
        <v>8.4791073192378719E-3</v>
      </c>
      <c r="AD30">
        <f t="shared" si="1"/>
        <v>5.7288174413444599E-3</v>
      </c>
      <c r="AE30">
        <f t="shared" si="1"/>
        <v>4.4731379818772629E-3</v>
      </c>
      <c r="AF30">
        <f t="shared" si="1"/>
        <v>1.3272542479636973E-3</v>
      </c>
      <c r="AG30">
        <f t="shared" si="1"/>
        <v>3.720500450921167E-3</v>
      </c>
      <c r="AH30">
        <f t="shared" si="1"/>
        <v>2.1978756602774236E-3</v>
      </c>
      <c r="AI30">
        <f t="shared" si="1"/>
        <v>1.4497759709120057E-3</v>
      </c>
      <c r="AK30">
        <f t="shared" si="2"/>
        <v>3.0856150779449447E-3</v>
      </c>
      <c r="AL30">
        <f t="shared" si="3"/>
        <v>1.9286872958842599E-3</v>
      </c>
      <c r="AN30" s="2">
        <f>IF(AND(AL30&lt;0.5,AK30&lt;0.5), 1, 0)</f>
        <v>1</v>
      </c>
      <c r="AO30">
        <f>IF(AND(AL30&lt;0.2,AK30&lt;0.5), 1, 0)</f>
        <v>1</v>
      </c>
    </row>
    <row r="31" spans="1:41">
      <c r="A31" s="1" t="s">
        <v>28</v>
      </c>
      <c r="B31">
        <v>4.4040699999999999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0</v>
      </c>
      <c r="AB31">
        <f t="shared" si="1"/>
        <v>0</v>
      </c>
      <c r="AC31">
        <f t="shared" si="1"/>
        <v>0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K31">
        <f t="shared" si="2"/>
        <v>0</v>
      </c>
      <c r="AL31">
        <f t="shared" si="3"/>
        <v>0</v>
      </c>
      <c r="AN31" s="2">
        <f>IF(AND(AL31&lt;0.5,AK31&lt;0.5), 1, 0)</f>
        <v>1</v>
      </c>
      <c r="AO31">
        <f>IF(AND(AL31&lt;0.2,AK31&lt;0.5), 1, 0)</f>
        <v>1</v>
      </c>
    </row>
    <row r="32" spans="1:41">
      <c r="A32" s="1" t="s">
        <v>29</v>
      </c>
      <c r="B32">
        <v>351.38299999999998</v>
      </c>
      <c r="C32">
        <v>0.34143499999999999</v>
      </c>
      <c r="D32">
        <v>0.48099999999999998</v>
      </c>
      <c r="E32">
        <v>0</v>
      </c>
      <c r="F32">
        <v>8.5864200000000002E-2</v>
      </c>
      <c r="G32">
        <v>0</v>
      </c>
      <c r="H32">
        <v>0.13345499999999999</v>
      </c>
      <c r="I32">
        <v>0</v>
      </c>
      <c r="J32">
        <v>1.12191</v>
      </c>
      <c r="K32">
        <v>0</v>
      </c>
      <c r="L32">
        <v>1.44783</v>
      </c>
      <c r="M32">
        <v>1.5159</v>
      </c>
      <c r="N32">
        <v>0.43364799999999998</v>
      </c>
      <c r="O32">
        <v>0</v>
      </c>
      <c r="P32">
        <v>1.35019</v>
      </c>
      <c r="Q32">
        <v>9.7591499999999998E-2</v>
      </c>
      <c r="R32">
        <v>0.34119899999999997</v>
      </c>
      <c r="T32">
        <f t="shared" si="1"/>
        <v>9.7168901170517641E-4</v>
      </c>
      <c r="U32">
        <f t="shared" si="1"/>
        <v>1.3688766957991707E-3</v>
      </c>
      <c r="V32">
        <f t="shared" si="1"/>
        <v>0</v>
      </c>
      <c r="W32">
        <f t="shared" si="1"/>
        <v>2.4436071181588184E-4</v>
      </c>
      <c r="X32">
        <f t="shared" si="1"/>
        <v>0</v>
      </c>
      <c r="Y32">
        <f t="shared" si="1"/>
        <v>3.7979925039059942E-4</v>
      </c>
      <c r="Z32">
        <f t="shared" si="1"/>
        <v>0</v>
      </c>
      <c r="AA32">
        <f t="shared" si="1"/>
        <v>3.1928408602578955E-3</v>
      </c>
      <c r="AB32">
        <f t="shared" si="1"/>
        <v>0</v>
      </c>
      <c r="AC32">
        <f t="shared" si="1"/>
        <v>4.1203757723054331E-3</v>
      </c>
      <c r="AD32">
        <f t="shared" si="1"/>
        <v>4.314096014889736E-3</v>
      </c>
      <c r="AE32">
        <f t="shared" si="1"/>
        <v>1.2341177575466086E-3</v>
      </c>
      <c r="AF32">
        <f t="shared" si="1"/>
        <v>0</v>
      </c>
      <c r="AG32">
        <f t="shared" si="1"/>
        <v>3.8425023407506909E-3</v>
      </c>
      <c r="AH32">
        <f t="shared" si="1"/>
        <v>2.7773540552616379E-4</v>
      </c>
      <c r="AI32">
        <f t="shared" si="1"/>
        <v>9.7101737989601093E-4</v>
      </c>
      <c r="AK32">
        <f t="shared" si="2"/>
        <v>1.3073382000552104E-3</v>
      </c>
      <c r="AL32">
        <f t="shared" si="3"/>
        <v>1.6076249176554479E-3</v>
      </c>
      <c r="AN32" s="2">
        <f>IF(AND(AL32&lt;0.5,AK32&lt;0.5), 1, 0)</f>
        <v>1</v>
      </c>
      <c r="AO32">
        <f>IF(AND(AL32&lt;0.2,AK32&lt;0.5), 1, 0)</f>
        <v>1</v>
      </c>
    </row>
    <row r="33" spans="1:41">
      <c r="A33" s="1" t="s">
        <v>30</v>
      </c>
      <c r="B33">
        <v>3.0559500000000002</v>
      </c>
      <c r="C33">
        <v>0.13258600000000001</v>
      </c>
      <c r="D33">
        <v>0.136521</v>
      </c>
      <c r="E33">
        <v>1.9498499999999998E-2</v>
      </c>
      <c r="F33">
        <v>0</v>
      </c>
      <c r="G33">
        <v>0</v>
      </c>
      <c r="H33">
        <v>0</v>
      </c>
      <c r="I33">
        <v>0.13431599999999999</v>
      </c>
      <c r="J33">
        <v>0.114009</v>
      </c>
      <c r="K33">
        <v>0.227605</v>
      </c>
      <c r="L33">
        <v>0.22852600000000001</v>
      </c>
      <c r="M33">
        <v>0.101716</v>
      </c>
      <c r="N33">
        <v>2.3791300000000001E-2</v>
      </c>
      <c r="O33">
        <v>2.0763799999999999E-2</v>
      </c>
      <c r="P33">
        <v>0.123601</v>
      </c>
      <c r="Q33">
        <v>7.8073199999999995E-2</v>
      </c>
      <c r="R33">
        <v>0</v>
      </c>
      <c r="T33">
        <f t="shared" si="1"/>
        <v>4.3386181056627234E-2</v>
      </c>
      <c r="U33">
        <f t="shared" si="1"/>
        <v>4.4673833014283612E-2</v>
      </c>
      <c r="V33">
        <f t="shared" si="1"/>
        <v>6.3805036077160936E-3</v>
      </c>
      <c r="W33">
        <f t="shared" si="1"/>
        <v>0</v>
      </c>
      <c r="X33">
        <f t="shared" si="1"/>
        <v>0</v>
      </c>
      <c r="Y33">
        <f t="shared" si="1"/>
        <v>0</v>
      </c>
      <c r="Z33">
        <f t="shared" si="1"/>
        <v>4.3952289795317324E-2</v>
      </c>
      <c r="AA33">
        <f t="shared" si="1"/>
        <v>3.7307220340646929E-2</v>
      </c>
      <c r="AB33">
        <f t="shared" si="1"/>
        <v>7.447929449107478E-2</v>
      </c>
      <c r="AC33">
        <f t="shared" si="1"/>
        <v>7.4780673767568182E-2</v>
      </c>
      <c r="AD33">
        <f t="shared" si="1"/>
        <v>3.3284575991099331E-2</v>
      </c>
      <c r="AE33">
        <f t="shared" si="1"/>
        <v>7.7852386328310349E-3</v>
      </c>
      <c r="AF33">
        <f t="shared" si="1"/>
        <v>6.7945483401233653E-3</v>
      </c>
      <c r="AG33">
        <f t="shared" si="1"/>
        <v>4.0446015150771446E-2</v>
      </c>
      <c r="AH33">
        <f t="shared" si="1"/>
        <v>2.5547931085259899E-2</v>
      </c>
      <c r="AI33">
        <f t="shared" si="1"/>
        <v>0</v>
      </c>
      <c r="AK33">
        <f t="shared" si="2"/>
        <v>2.7426144079582455E-2</v>
      </c>
      <c r="AL33">
        <f t="shared" si="3"/>
        <v>2.5625367014899501E-2</v>
      </c>
      <c r="AN33" s="2">
        <f>IF(AND(AL33&lt;0.5,AK33&lt;0.5), 1, 0)</f>
        <v>1</v>
      </c>
      <c r="AO33">
        <f>IF(AND(AL33&lt;0.2,AK33&lt;0.5), 1, 0)</f>
        <v>1</v>
      </c>
    </row>
    <row r="34" spans="1:41">
      <c r="A34" s="1" t="s">
        <v>31</v>
      </c>
      <c r="B34">
        <v>1.30792</v>
      </c>
      <c r="C34">
        <v>0</v>
      </c>
      <c r="D34">
        <v>0.29497099999999998</v>
      </c>
      <c r="E34">
        <v>0</v>
      </c>
      <c r="F34">
        <v>0</v>
      </c>
      <c r="G34">
        <v>0</v>
      </c>
      <c r="H34">
        <v>0</v>
      </c>
      <c r="I34">
        <v>1.35714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f t="shared" ref="T34:AI97" si="4">C34/$B34</f>
        <v>0</v>
      </c>
      <c r="U34">
        <f t="shared" si="4"/>
        <v>0.22552679062939629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1.0376322710869166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K34">
        <f t="shared" si="2"/>
        <v>7.8947441357269554E-2</v>
      </c>
      <c r="AL34">
        <f t="shared" si="3"/>
        <v>0.26176578428598285</v>
      </c>
      <c r="AN34" s="2">
        <f>IF(AND(AL34&lt;0.5,AK34&lt;0.5), 1, 0)</f>
        <v>1</v>
      </c>
      <c r="AO34">
        <f>IF(AND(AL34&lt;0.2,AK34&lt;0.5), 1, 0)</f>
        <v>0</v>
      </c>
    </row>
    <row r="35" spans="1:41">
      <c r="A35" s="1" t="s">
        <v>32</v>
      </c>
      <c r="B35">
        <v>1.24109</v>
      </c>
      <c r="C35">
        <v>1.32586</v>
      </c>
      <c r="D35">
        <v>0.30422199999999999</v>
      </c>
      <c r="E35">
        <v>0.53205100000000005</v>
      </c>
      <c r="F35">
        <v>0</v>
      </c>
      <c r="G35">
        <v>0.20208899999999999</v>
      </c>
      <c r="H35">
        <v>0.33071600000000001</v>
      </c>
      <c r="I35">
        <v>0</v>
      </c>
      <c r="J35">
        <v>0.87482099999999996</v>
      </c>
      <c r="K35">
        <v>0.78474100000000002</v>
      </c>
      <c r="L35">
        <v>0.57575200000000004</v>
      </c>
      <c r="M35">
        <v>0.361794</v>
      </c>
      <c r="N35">
        <v>0.57826100000000002</v>
      </c>
      <c r="O35">
        <v>0.32299299999999997</v>
      </c>
      <c r="P35">
        <v>0.98114100000000004</v>
      </c>
      <c r="Q35">
        <v>0</v>
      </c>
      <c r="R35">
        <v>0.129443</v>
      </c>
      <c r="T35">
        <f t="shared" si="4"/>
        <v>1.0683028628060818</v>
      </c>
      <c r="U35">
        <f t="shared" si="4"/>
        <v>0.2451248499303032</v>
      </c>
      <c r="V35">
        <f t="shared" si="4"/>
        <v>0.42869654900128118</v>
      </c>
      <c r="W35">
        <f t="shared" si="4"/>
        <v>0</v>
      </c>
      <c r="X35">
        <f t="shared" si="4"/>
        <v>0.16283186553755166</v>
      </c>
      <c r="Y35">
        <f t="shared" si="4"/>
        <v>0.26647221394097126</v>
      </c>
      <c r="Z35">
        <f t="shared" si="4"/>
        <v>0</v>
      </c>
      <c r="AA35">
        <f t="shared" si="4"/>
        <v>0.70488119314473563</v>
      </c>
      <c r="AB35">
        <f t="shared" si="4"/>
        <v>0.63229983321112893</v>
      </c>
      <c r="AC35">
        <f t="shared" si="4"/>
        <v>0.46390833863781034</v>
      </c>
      <c r="AD35">
        <f t="shared" si="4"/>
        <v>0.29151310541540099</v>
      </c>
      <c r="AE35">
        <f t="shared" si="4"/>
        <v>0.46592994867414933</v>
      </c>
      <c r="AF35">
        <f t="shared" si="4"/>
        <v>0.26024945813760481</v>
      </c>
      <c r="AG35">
        <f t="shared" si="4"/>
        <v>0.79054782489585773</v>
      </c>
      <c r="AH35">
        <f t="shared" si="4"/>
        <v>0</v>
      </c>
      <c r="AI35">
        <f t="shared" si="4"/>
        <v>0.10429783496764941</v>
      </c>
      <c r="AK35">
        <f t="shared" si="2"/>
        <v>0.36781599239378288</v>
      </c>
      <c r="AL35">
        <f t="shared" si="3"/>
        <v>0.30936038650730263</v>
      </c>
      <c r="AN35" s="2">
        <f>IF(AND(AL35&lt;0.5,AK35&lt;0.5), 1, 0)</f>
        <v>1</v>
      </c>
      <c r="AO35">
        <f>IF(AND(AL35&lt;0.2,AK35&lt;0.5), 1, 0)</f>
        <v>0</v>
      </c>
    </row>
    <row r="36" spans="1:41">
      <c r="A36" s="1" t="s">
        <v>33</v>
      </c>
      <c r="B36">
        <v>0.113223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6.1589900000000003E-2</v>
      </c>
      <c r="O36">
        <v>0</v>
      </c>
      <c r="P36">
        <v>0</v>
      </c>
      <c r="Q36">
        <v>0</v>
      </c>
      <c r="R36"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4"/>
        <v>0</v>
      </c>
      <c r="AE36">
        <f t="shared" si="4"/>
        <v>0.54396986478012421</v>
      </c>
      <c r="AF36">
        <f t="shared" si="4"/>
        <v>0</v>
      </c>
      <c r="AG36">
        <f t="shared" si="4"/>
        <v>0</v>
      </c>
      <c r="AH36">
        <f t="shared" si="4"/>
        <v>0</v>
      </c>
      <c r="AI36">
        <f t="shared" si="4"/>
        <v>0</v>
      </c>
      <c r="AK36">
        <f t="shared" si="2"/>
        <v>3.3998116548757763E-2</v>
      </c>
      <c r="AL36">
        <f t="shared" si="3"/>
        <v>0.13599246619503105</v>
      </c>
      <c r="AN36" s="2">
        <f>IF(AND(AL36&lt;0.5,AK36&lt;0.5), 1, 0)</f>
        <v>1</v>
      </c>
      <c r="AO36">
        <f>IF(AND(AL36&lt;0.2,AK36&lt;0.5), 1, 0)</f>
        <v>1</v>
      </c>
    </row>
    <row r="37" spans="1:41">
      <c r="A37" s="1" t="s">
        <v>34</v>
      </c>
      <c r="B37">
        <v>84.880300000000005</v>
      </c>
      <c r="C37">
        <v>0.15861700000000001</v>
      </c>
      <c r="D37">
        <v>0.50525799999999998</v>
      </c>
      <c r="E37">
        <v>0.31152999999999997</v>
      </c>
      <c r="F37">
        <v>0</v>
      </c>
      <c r="G37">
        <v>0</v>
      </c>
      <c r="H37">
        <v>8.8969900000000005E-2</v>
      </c>
      <c r="I37">
        <v>0</v>
      </c>
      <c r="J37">
        <v>0.16622200000000001</v>
      </c>
      <c r="K37">
        <v>0</v>
      </c>
      <c r="L37">
        <v>0.44435599999999997</v>
      </c>
      <c r="M37">
        <v>0.51905400000000002</v>
      </c>
      <c r="N37">
        <v>0.25045299999999998</v>
      </c>
      <c r="O37">
        <v>0</v>
      </c>
      <c r="P37">
        <v>0.487537</v>
      </c>
      <c r="Q37">
        <v>0.28482099999999999</v>
      </c>
      <c r="R37">
        <v>0</v>
      </c>
      <c r="T37">
        <f t="shared" si="4"/>
        <v>1.8687139418687257E-3</v>
      </c>
      <c r="U37">
        <f t="shared" si="4"/>
        <v>5.952594418257239E-3</v>
      </c>
      <c r="V37">
        <f t="shared" si="4"/>
        <v>3.6702273672454028E-3</v>
      </c>
      <c r="W37">
        <f t="shared" si="4"/>
        <v>0</v>
      </c>
      <c r="X37">
        <f t="shared" si="4"/>
        <v>0</v>
      </c>
      <c r="Y37">
        <f t="shared" si="4"/>
        <v>1.0481807910669495E-3</v>
      </c>
      <c r="Z37">
        <f t="shared" si="4"/>
        <v>0</v>
      </c>
      <c r="AA37">
        <f t="shared" si="4"/>
        <v>1.9583107034258831E-3</v>
      </c>
      <c r="AB37">
        <f t="shared" si="4"/>
        <v>0</v>
      </c>
      <c r="AC37">
        <f t="shared" si="4"/>
        <v>5.2350898854033262E-3</v>
      </c>
      <c r="AD37">
        <f t="shared" si="4"/>
        <v>6.1151291878091853E-3</v>
      </c>
      <c r="AE37">
        <f t="shared" si="4"/>
        <v>2.9506611074654539E-3</v>
      </c>
      <c r="AF37">
        <f t="shared" si="4"/>
        <v>0</v>
      </c>
      <c r="AG37">
        <f t="shared" si="4"/>
        <v>5.7438180590784899E-3</v>
      </c>
      <c r="AH37">
        <f t="shared" si="4"/>
        <v>3.3555607131454529E-3</v>
      </c>
      <c r="AI37">
        <f t="shared" si="4"/>
        <v>0</v>
      </c>
      <c r="AK37">
        <f t="shared" si="2"/>
        <v>2.3686428859228817E-3</v>
      </c>
      <c r="AL37">
        <f t="shared" si="3"/>
        <v>2.3849640743041603E-3</v>
      </c>
      <c r="AN37" s="2">
        <f>IF(AND(AL37&lt;0.5,AK37&lt;0.5), 1, 0)</f>
        <v>1</v>
      </c>
      <c r="AO37">
        <f>IF(AND(AL37&lt;0.2,AK37&lt;0.5), 1, 0)</f>
        <v>1</v>
      </c>
    </row>
    <row r="38" spans="1:41">
      <c r="A38" s="1" t="s">
        <v>35</v>
      </c>
      <c r="B38">
        <v>32.734999999999999</v>
      </c>
      <c r="C38">
        <v>0.17131199999999999</v>
      </c>
      <c r="D38">
        <v>9.4916500000000001E-2</v>
      </c>
      <c r="E38">
        <v>0.27409899999999998</v>
      </c>
      <c r="F38">
        <v>0</v>
      </c>
      <c r="G38">
        <v>0</v>
      </c>
      <c r="H38">
        <v>0.25924199999999997</v>
      </c>
      <c r="I38">
        <v>0.280308</v>
      </c>
      <c r="J38">
        <v>0</v>
      </c>
      <c r="K38">
        <v>0</v>
      </c>
      <c r="L38">
        <v>0.80045599999999995</v>
      </c>
      <c r="M38">
        <v>0.40809400000000001</v>
      </c>
      <c r="N38">
        <v>0</v>
      </c>
      <c r="O38">
        <v>9.5220600000000002E-2</v>
      </c>
      <c r="P38">
        <v>0.154973</v>
      </c>
      <c r="Q38">
        <v>0.39577600000000002</v>
      </c>
      <c r="R38">
        <v>3.0592999999999999E-2</v>
      </c>
      <c r="T38">
        <f t="shared" si="4"/>
        <v>5.2332976936001223E-3</v>
      </c>
      <c r="U38">
        <f t="shared" si="4"/>
        <v>2.8995417748587139E-3</v>
      </c>
      <c r="V38">
        <f t="shared" si="4"/>
        <v>8.373270200091645E-3</v>
      </c>
      <c r="W38">
        <f t="shared" si="4"/>
        <v>0</v>
      </c>
      <c r="X38">
        <f t="shared" si="4"/>
        <v>0</v>
      </c>
      <c r="Y38">
        <f t="shared" si="4"/>
        <v>7.9194134718191533E-3</v>
      </c>
      <c r="Z38">
        <f t="shared" si="4"/>
        <v>8.5629448602413324E-3</v>
      </c>
      <c r="AA38">
        <f t="shared" si="4"/>
        <v>0</v>
      </c>
      <c r="AB38">
        <f t="shared" si="4"/>
        <v>0</v>
      </c>
      <c r="AC38">
        <f t="shared" si="4"/>
        <v>2.4452604246219641E-2</v>
      </c>
      <c r="AD38">
        <f t="shared" si="4"/>
        <v>1.2466595387200245E-2</v>
      </c>
      <c r="AE38">
        <f t="shared" si="4"/>
        <v>0</v>
      </c>
      <c r="AF38">
        <f t="shared" si="4"/>
        <v>2.9088315258897204E-3</v>
      </c>
      <c r="AG38">
        <f t="shared" si="4"/>
        <v>4.7341683213685658E-3</v>
      </c>
      <c r="AH38">
        <f t="shared" si="4"/>
        <v>1.2090300901176111E-2</v>
      </c>
      <c r="AI38">
        <f t="shared" si="4"/>
        <v>9.3456544982434698E-4</v>
      </c>
      <c r="AK38">
        <f t="shared" si="2"/>
        <v>5.660970864518099E-3</v>
      </c>
      <c r="AL38">
        <f t="shared" si="3"/>
        <v>6.6356128650616724E-3</v>
      </c>
      <c r="AN38" s="2">
        <f>IF(AND(AL38&lt;0.5,AK38&lt;0.5), 1, 0)</f>
        <v>1</v>
      </c>
      <c r="AO38">
        <f>IF(AND(AL38&lt;0.2,AK38&lt;0.5), 1, 0)</f>
        <v>1</v>
      </c>
    </row>
    <row r="39" spans="1:41">
      <c r="A39" s="1" t="s">
        <v>36</v>
      </c>
      <c r="B39">
        <v>5.56325</v>
      </c>
      <c r="C39">
        <v>1.03583</v>
      </c>
      <c r="D39">
        <v>0.27651799999999999</v>
      </c>
      <c r="E39">
        <v>0.236961</v>
      </c>
      <c r="F39">
        <v>0</v>
      </c>
      <c r="G39">
        <v>0</v>
      </c>
      <c r="H39">
        <v>0.12614400000000001</v>
      </c>
      <c r="I39">
        <v>0.43075000000000002</v>
      </c>
      <c r="J39">
        <v>0.34638200000000002</v>
      </c>
      <c r="K39">
        <v>9.2201199999999997E-2</v>
      </c>
      <c r="L39">
        <v>0.12857499999999999</v>
      </c>
      <c r="M39">
        <v>2.4241999999999999</v>
      </c>
      <c r="N39">
        <v>0.36141299999999998</v>
      </c>
      <c r="O39">
        <v>4.2056400000000001E-2</v>
      </c>
      <c r="P39">
        <v>0.56130800000000003</v>
      </c>
      <c r="Q39">
        <v>0.18448999999999999</v>
      </c>
      <c r="R39">
        <v>7.7049099999999995E-2</v>
      </c>
      <c r="T39">
        <f t="shared" si="4"/>
        <v>0.18619152473823755</v>
      </c>
      <c r="U39">
        <f t="shared" si="4"/>
        <v>4.9704399406821552E-2</v>
      </c>
      <c r="V39">
        <f t="shared" si="4"/>
        <v>4.259398732755134E-2</v>
      </c>
      <c r="W39">
        <f t="shared" si="4"/>
        <v>0</v>
      </c>
      <c r="X39">
        <f t="shared" si="4"/>
        <v>0</v>
      </c>
      <c r="Y39">
        <f t="shared" si="4"/>
        <v>2.2674515795623063E-2</v>
      </c>
      <c r="Z39">
        <f t="shared" si="4"/>
        <v>7.7427762548869822E-2</v>
      </c>
      <c r="AA39">
        <f t="shared" si="4"/>
        <v>6.2262526400934708E-2</v>
      </c>
      <c r="AB39">
        <f t="shared" si="4"/>
        <v>1.6573262032085562E-2</v>
      </c>
      <c r="AC39">
        <f t="shared" si="4"/>
        <v>2.3111490585539029E-2</v>
      </c>
      <c r="AD39">
        <f t="shared" si="4"/>
        <v>0.4357524828113063</v>
      </c>
      <c r="AE39">
        <f t="shared" si="4"/>
        <v>6.4964364355367815E-2</v>
      </c>
      <c r="AF39">
        <f t="shared" si="4"/>
        <v>7.5596818406506987E-3</v>
      </c>
      <c r="AG39">
        <f t="shared" si="4"/>
        <v>0.1008956994562531</v>
      </c>
      <c r="AH39">
        <f t="shared" si="4"/>
        <v>3.3162270255695861E-2</v>
      </c>
      <c r="AI39">
        <f t="shared" si="4"/>
        <v>1.3849656226126814E-2</v>
      </c>
      <c r="AK39">
        <f t="shared" si="2"/>
        <v>7.1045226486316448E-2</v>
      </c>
      <c r="AL39">
        <f t="shared" si="3"/>
        <v>0.10801763280724862</v>
      </c>
      <c r="AN39" s="2">
        <f>IF(AND(AL39&lt;0.5,AK39&lt;0.5), 1, 0)</f>
        <v>1</v>
      </c>
      <c r="AO39">
        <f>IF(AND(AL39&lt;0.2,AK39&lt;0.5), 1, 0)</f>
        <v>1</v>
      </c>
    </row>
    <row r="40" spans="1:41">
      <c r="A40" s="1" t="s">
        <v>37</v>
      </c>
      <c r="B40">
        <v>5.4995900000000004</v>
      </c>
      <c r="C40">
        <v>1.0239799999999999</v>
      </c>
      <c r="D40">
        <v>0.27335399999999999</v>
      </c>
      <c r="E40">
        <v>0.23424900000000001</v>
      </c>
      <c r="F40">
        <v>0</v>
      </c>
      <c r="G40">
        <v>0</v>
      </c>
      <c r="H40">
        <v>0.12470000000000001</v>
      </c>
      <c r="I40">
        <v>0.42582199999999998</v>
      </c>
      <c r="J40">
        <v>0.34241899999999997</v>
      </c>
      <c r="K40">
        <v>9.11463E-2</v>
      </c>
      <c r="L40">
        <v>0.12710399999999999</v>
      </c>
      <c r="M40">
        <v>2.3964699999999999</v>
      </c>
      <c r="N40">
        <v>0.35727799999999998</v>
      </c>
      <c r="O40">
        <v>4.15752E-2</v>
      </c>
      <c r="P40">
        <v>0.55488499999999996</v>
      </c>
      <c r="Q40">
        <v>0.18237900000000001</v>
      </c>
      <c r="R40">
        <v>7.6167600000000002E-2</v>
      </c>
      <c r="T40">
        <f t="shared" si="4"/>
        <v>0.18619206159004578</v>
      </c>
      <c r="U40">
        <f t="shared" si="4"/>
        <v>4.9704432512241818E-2</v>
      </c>
      <c r="V40">
        <f t="shared" si="4"/>
        <v>4.2593902454546612E-2</v>
      </c>
      <c r="W40">
        <f t="shared" si="4"/>
        <v>0</v>
      </c>
      <c r="X40">
        <f t="shared" si="4"/>
        <v>0</v>
      </c>
      <c r="Y40">
        <f t="shared" si="4"/>
        <v>2.2674417547489903E-2</v>
      </c>
      <c r="Z40">
        <f t="shared" si="4"/>
        <v>7.7427953720186404E-2</v>
      </c>
      <c r="AA40">
        <f t="shared" si="4"/>
        <v>6.2262641396904121E-2</v>
      </c>
      <c r="AB40">
        <f t="shared" si="4"/>
        <v>1.6573290008891569E-2</v>
      </c>
      <c r="AC40">
        <f t="shared" si="4"/>
        <v>2.3111541042150411E-2</v>
      </c>
      <c r="AD40">
        <f t="shared" si="4"/>
        <v>0.43575430168430734</v>
      </c>
      <c r="AE40">
        <f t="shared" si="4"/>
        <v>6.4964479170265418E-2</v>
      </c>
      <c r="AF40">
        <f t="shared" si="4"/>
        <v>7.5596908133151739E-3</v>
      </c>
      <c r="AG40">
        <f t="shared" si="4"/>
        <v>0.10089570313423363</v>
      </c>
      <c r="AH40">
        <f t="shared" si="4"/>
        <v>3.3162290279820858E-2</v>
      </c>
      <c r="AI40">
        <f t="shared" si="4"/>
        <v>1.3849686976665533E-2</v>
      </c>
      <c r="AK40">
        <f t="shared" si="2"/>
        <v>7.1045399520691527E-2</v>
      </c>
      <c r="AL40">
        <f t="shared" si="3"/>
        <v>0.10801807978713063</v>
      </c>
      <c r="AN40" s="2">
        <f>IF(AND(AL40&lt;0.5,AK40&lt;0.5), 1, 0)</f>
        <v>1</v>
      </c>
      <c r="AO40">
        <f>IF(AND(AL40&lt;0.2,AK40&lt;0.5), 1, 0)</f>
        <v>1</v>
      </c>
    </row>
    <row r="41" spans="1:41">
      <c r="A41" s="1" t="s">
        <v>38</v>
      </c>
      <c r="B41">
        <v>0.75518399999999997</v>
      </c>
      <c r="C41">
        <v>6.6293199999999997E-2</v>
      </c>
      <c r="D41">
        <v>0.136521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0.117587</v>
      </c>
      <c r="N41">
        <v>2.77565E-2</v>
      </c>
      <c r="O41">
        <v>0</v>
      </c>
      <c r="P41">
        <v>0.140571</v>
      </c>
      <c r="Q41">
        <v>0</v>
      </c>
      <c r="R41">
        <v>0</v>
      </c>
      <c r="T41">
        <f t="shared" si="4"/>
        <v>8.7784169156126191E-2</v>
      </c>
      <c r="U41">
        <f t="shared" si="4"/>
        <v>0.18077845928939174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0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4"/>
        <v>0.1557064238649124</v>
      </c>
      <c r="AE41">
        <f t="shared" si="4"/>
        <v>3.6754618741922498E-2</v>
      </c>
      <c r="AF41">
        <f t="shared" si="4"/>
        <v>0</v>
      </c>
      <c r="AG41">
        <f t="shared" si="4"/>
        <v>0.18614139070743024</v>
      </c>
      <c r="AH41">
        <f t="shared" si="4"/>
        <v>0</v>
      </c>
      <c r="AI41">
        <f t="shared" si="4"/>
        <v>0</v>
      </c>
      <c r="AK41">
        <f t="shared" si="2"/>
        <v>4.0447816359986441E-2</v>
      </c>
      <c r="AL41">
        <f t="shared" si="3"/>
        <v>7.0453061391245297E-2</v>
      </c>
      <c r="AN41" s="2">
        <f>IF(AND(AL41&lt;0.5,AK41&lt;0.5), 1, 0)</f>
        <v>1</v>
      </c>
      <c r="AO41">
        <f>IF(AND(AL41&lt;0.2,AK41&lt;0.5), 1, 0)</f>
        <v>1</v>
      </c>
    </row>
    <row r="42" spans="1:41">
      <c r="A42" s="1" t="s">
        <v>39</v>
      </c>
      <c r="B42">
        <v>18.784800000000001</v>
      </c>
      <c r="C42">
        <v>0</v>
      </c>
      <c r="D42">
        <v>0.73136100000000004</v>
      </c>
      <c r="E42">
        <v>0.38996900000000001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2.1417600000000001</v>
      </c>
      <c r="N42">
        <v>5.9478200000000002E-2</v>
      </c>
      <c r="O42">
        <v>0</v>
      </c>
      <c r="P42">
        <v>0</v>
      </c>
      <c r="Q42">
        <v>0</v>
      </c>
      <c r="R42">
        <v>0</v>
      </c>
      <c r="T42">
        <f t="shared" si="4"/>
        <v>0</v>
      </c>
      <c r="U42">
        <f t="shared" si="4"/>
        <v>3.8933659128657212E-2</v>
      </c>
      <c r="V42">
        <f t="shared" si="4"/>
        <v>2.0759816447340401E-2</v>
      </c>
      <c r="W42">
        <f t="shared" si="4"/>
        <v>0</v>
      </c>
      <c r="X42">
        <f t="shared" si="4"/>
        <v>0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4"/>
        <v>0.11401558707039734</v>
      </c>
      <c r="AE42">
        <f t="shared" si="4"/>
        <v>3.1662940249563478E-3</v>
      </c>
      <c r="AF42">
        <f t="shared" si="4"/>
        <v>0</v>
      </c>
      <c r="AG42">
        <f t="shared" si="4"/>
        <v>0</v>
      </c>
      <c r="AH42">
        <f t="shared" si="4"/>
        <v>0</v>
      </c>
      <c r="AI42">
        <f t="shared" si="4"/>
        <v>0</v>
      </c>
      <c r="AK42">
        <f t="shared" si="2"/>
        <v>1.1054709791959457E-2</v>
      </c>
      <c r="AL42">
        <f t="shared" si="3"/>
        <v>2.9440418438582538E-2</v>
      </c>
      <c r="AN42" s="2">
        <f>IF(AND(AL42&lt;0.5,AK42&lt;0.5), 1, 0)</f>
        <v>1</v>
      </c>
      <c r="AO42">
        <f>IF(AND(AL42&lt;0.2,AK42&lt;0.5), 1, 0)</f>
        <v>1</v>
      </c>
    </row>
    <row r="43" spans="1:41">
      <c r="A43" s="1" t="s">
        <v>40</v>
      </c>
      <c r="B43">
        <v>0.29425099999999998</v>
      </c>
      <c r="C43">
        <v>0</v>
      </c>
      <c r="D43">
        <v>0.119782</v>
      </c>
      <c r="E43">
        <v>0.19392300000000001</v>
      </c>
      <c r="F43">
        <v>0</v>
      </c>
      <c r="G43">
        <v>0</v>
      </c>
      <c r="H43">
        <v>0.57111900000000004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0.27396599999999999</v>
      </c>
      <c r="R43">
        <v>0</v>
      </c>
      <c r="T43">
        <f t="shared" si="4"/>
        <v>0</v>
      </c>
      <c r="U43">
        <f t="shared" si="4"/>
        <v>0.40707423254296504</v>
      </c>
      <c r="V43">
        <f t="shared" si="4"/>
        <v>0.6590393915398759</v>
      </c>
      <c r="W43">
        <f t="shared" si="4"/>
        <v>0</v>
      </c>
      <c r="X43">
        <f t="shared" si="4"/>
        <v>0</v>
      </c>
      <c r="Y43">
        <f t="shared" si="4"/>
        <v>1.940924584793255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  <c r="AG43">
        <f t="shared" si="4"/>
        <v>0</v>
      </c>
      <c r="AH43">
        <f t="shared" si="4"/>
        <v>0.93106225637296047</v>
      </c>
      <c r="AI43">
        <f t="shared" si="4"/>
        <v>0</v>
      </c>
      <c r="AK43">
        <f t="shared" si="2"/>
        <v>0.24613127907806603</v>
      </c>
      <c r="AL43">
        <f t="shared" si="3"/>
        <v>0.53321776757401185</v>
      </c>
      <c r="AN43" s="2">
        <f>IF(AND(AL43&lt;0.5,AK43&lt;0.5), 1, 0)</f>
        <v>0</v>
      </c>
      <c r="AO43">
        <f>IF(AND(AL43&lt;0.2,AK43&lt;0.5), 1, 0)</f>
        <v>0</v>
      </c>
    </row>
    <row r="44" spans="1:41">
      <c r="A44" s="1" t="s">
        <v>41</v>
      </c>
      <c r="B44">
        <v>1.1195600000000001</v>
      </c>
      <c r="C44">
        <v>0.91241000000000005</v>
      </c>
      <c r="D44">
        <v>5.2283499999999998</v>
      </c>
      <c r="E44">
        <v>0.71067899999999995</v>
      </c>
      <c r="F44">
        <v>0.19095000000000001</v>
      </c>
      <c r="G44">
        <v>0.270453</v>
      </c>
      <c r="H44">
        <v>0.96926800000000002</v>
      </c>
      <c r="I44">
        <v>1.2130799999999999</v>
      </c>
      <c r="J44">
        <v>0.65320999999999996</v>
      </c>
      <c r="K44">
        <v>0.37862200000000001</v>
      </c>
      <c r="L44">
        <v>0.60760800000000004</v>
      </c>
      <c r="M44">
        <v>1.12035</v>
      </c>
      <c r="N44">
        <v>0.65013500000000002</v>
      </c>
      <c r="O44">
        <v>0.27158100000000002</v>
      </c>
      <c r="P44">
        <v>1.18092</v>
      </c>
      <c r="Q44">
        <v>1.16055</v>
      </c>
      <c r="R44">
        <v>8.4440299999999996E-2</v>
      </c>
      <c r="T44">
        <f t="shared" si="4"/>
        <v>0.81497195326735505</v>
      </c>
      <c r="U44">
        <f t="shared" si="4"/>
        <v>4.6700042873986201</v>
      </c>
      <c r="V44">
        <f t="shared" si="4"/>
        <v>0.6347842009360819</v>
      </c>
      <c r="W44">
        <f t="shared" si="4"/>
        <v>0.17055807638715209</v>
      </c>
      <c r="X44">
        <f t="shared" si="4"/>
        <v>0.24157079566972736</v>
      </c>
      <c r="Y44">
        <f t="shared" si="4"/>
        <v>0.8657579763478509</v>
      </c>
      <c r="Z44">
        <f t="shared" si="4"/>
        <v>1.0835328164636104</v>
      </c>
      <c r="AA44">
        <f t="shared" si="4"/>
        <v>0.58345242773946893</v>
      </c>
      <c r="AB44">
        <f t="shared" si="4"/>
        <v>0.33818821679945693</v>
      </c>
      <c r="AC44">
        <f t="shared" si="4"/>
        <v>0.54272035442495259</v>
      </c>
      <c r="AD44">
        <f t="shared" si="4"/>
        <v>1.0007056343563541</v>
      </c>
      <c r="AE44">
        <f t="shared" si="4"/>
        <v>0.58070581299796342</v>
      </c>
      <c r="AF44">
        <f t="shared" si="4"/>
        <v>0.24257833434563578</v>
      </c>
      <c r="AG44">
        <f t="shared" si="4"/>
        <v>1.0548072457036692</v>
      </c>
      <c r="AH44">
        <f t="shared" si="4"/>
        <v>1.036612597806281</v>
      </c>
      <c r="AI44">
        <f t="shared" si="4"/>
        <v>7.5422755368180341E-2</v>
      </c>
      <c r="AK44">
        <f t="shared" si="2"/>
        <v>0.87102334287577243</v>
      </c>
      <c r="AL44">
        <f t="shared" si="3"/>
        <v>1.0673291174482331</v>
      </c>
      <c r="AN44" s="2">
        <f>IF(AND(AL44&lt;0.5,AK44&lt;0.5), 1, 0)</f>
        <v>0</v>
      </c>
      <c r="AO44">
        <f>IF(AND(AL44&lt;0.2,AK44&lt;0.5), 1, 0)</f>
        <v>0</v>
      </c>
    </row>
    <row r="45" spans="1:41">
      <c r="A45" s="1" t="s">
        <v>42</v>
      </c>
      <c r="B45">
        <v>1.27355</v>
      </c>
      <c r="C45">
        <v>0</v>
      </c>
      <c r="D45">
        <v>0</v>
      </c>
      <c r="E45">
        <v>5.6214699999999999E-2</v>
      </c>
      <c r="F45">
        <v>0</v>
      </c>
      <c r="G45">
        <v>0</v>
      </c>
      <c r="H45">
        <v>0</v>
      </c>
      <c r="I45">
        <v>0</v>
      </c>
      <c r="J45">
        <v>0</v>
      </c>
      <c r="K45">
        <v>9.8429000000000003E-2</v>
      </c>
      <c r="L45">
        <v>0</v>
      </c>
      <c r="M45">
        <v>0</v>
      </c>
      <c r="N45">
        <v>0.17147799999999999</v>
      </c>
      <c r="O45">
        <v>0</v>
      </c>
      <c r="P45">
        <v>6.9474900000000006E-2</v>
      </c>
      <c r="Q45">
        <v>0</v>
      </c>
      <c r="R45">
        <v>0</v>
      </c>
      <c r="T45">
        <f t="shared" si="4"/>
        <v>0</v>
      </c>
      <c r="U45">
        <f t="shared" si="4"/>
        <v>0</v>
      </c>
      <c r="V45">
        <f t="shared" si="4"/>
        <v>4.4140159396961254E-2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7.7287110831926506E-2</v>
      </c>
      <c r="AC45">
        <f t="shared" si="4"/>
        <v>0</v>
      </c>
      <c r="AD45">
        <f t="shared" si="4"/>
        <v>0</v>
      </c>
      <c r="AE45">
        <f t="shared" si="4"/>
        <v>0.13464567547406855</v>
      </c>
      <c r="AF45">
        <f t="shared" si="4"/>
        <v>0</v>
      </c>
      <c r="AG45">
        <f t="shared" si="4"/>
        <v>5.4552157355423819E-2</v>
      </c>
      <c r="AH45">
        <f t="shared" si="4"/>
        <v>0</v>
      </c>
      <c r="AI45">
        <f t="shared" si="4"/>
        <v>0</v>
      </c>
      <c r="AK45">
        <f t="shared" si="2"/>
        <v>1.9414068941148756E-2</v>
      </c>
      <c r="AL45">
        <f t="shared" si="3"/>
        <v>3.9154863301772973E-2</v>
      </c>
      <c r="AN45" s="2">
        <f>IF(AND(AL45&lt;0.5,AK45&lt;0.5), 1, 0)</f>
        <v>1</v>
      </c>
      <c r="AO45">
        <f>IF(AND(AL45&lt;0.2,AK45&lt;0.5), 1, 0)</f>
        <v>1</v>
      </c>
    </row>
    <row r="46" spans="1:41">
      <c r="A46" s="1" t="s">
        <v>43</v>
      </c>
      <c r="B46">
        <v>3.9066100000000001</v>
      </c>
      <c r="C46">
        <v>0.115004</v>
      </c>
      <c r="D46">
        <v>2.0920200000000002</v>
      </c>
      <c r="E46">
        <v>1.13127</v>
      </c>
      <c r="F46">
        <v>0</v>
      </c>
      <c r="G46">
        <v>7.0115700000000003E-2</v>
      </c>
      <c r="H46">
        <v>0.27610200000000001</v>
      </c>
      <c r="I46">
        <v>7.5511900000000007E-2</v>
      </c>
      <c r="J46">
        <v>6.4095399999999997E-2</v>
      </c>
      <c r="K46">
        <v>0.32245499999999999</v>
      </c>
      <c r="L46">
        <v>0.222692</v>
      </c>
      <c r="M46">
        <v>0.96893399999999996</v>
      </c>
      <c r="N46">
        <v>0.449411</v>
      </c>
      <c r="O46">
        <v>0.29416799999999999</v>
      </c>
      <c r="P46">
        <v>1.7720400000000001</v>
      </c>
      <c r="Q46">
        <v>1.72058</v>
      </c>
      <c r="R46">
        <v>1.28316E-2</v>
      </c>
      <c r="T46">
        <f t="shared" si="4"/>
        <v>2.9438310965261439E-2</v>
      </c>
      <c r="U46">
        <f t="shared" si="4"/>
        <v>0.53550776760413765</v>
      </c>
      <c r="V46">
        <f t="shared" si="4"/>
        <v>0.28957843245166526</v>
      </c>
      <c r="W46">
        <f t="shared" si="4"/>
        <v>0</v>
      </c>
      <c r="X46">
        <f t="shared" si="4"/>
        <v>1.7947965115534953E-2</v>
      </c>
      <c r="Y46">
        <f t="shared" si="4"/>
        <v>7.0675598536838843E-2</v>
      </c>
      <c r="Z46">
        <f t="shared" si="4"/>
        <v>1.9329265014936224E-2</v>
      </c>
      <c r="AA46">
        <f t="shared" si="4"/>
        <v>1.6406910339143144E-2</v>
      </c>
      <c r="AB46">
        <f t="shared" si="4"/>
        <v>8.2540873033141254E-2</v>
      </c>
      <c r="AC46">
        <f t="shared" si="4"/>
        <v>5.7003898520712332E-2</v>
      </c>
      <c r="AD46">
        <f t="shared" si="4"/>
        <v>0.24802424608548074</v>
      </c>
      <c r="AE46">
        <f t="shared" si="4"/>
        <v>0.11503861404132995</v>
      </c>
      <c r="AF46">
        <f t="shared" si="4"/>
        <v>7.5300068345701257E-2</v>
      </c>
      <c r="AG46">
        <f t="shared" si="4"/>
        <v>0.4536004361838013</v>
      </c>
      <c r="AH46">
        <f t="shared" si="4"/>
        <v>0.44042789016564232</v>
      </c>
      <c r="AI46">
        <f t="shared" si="4"/>
        <v>3.2845868924719899E-3</v>
      </c>
      <c r="AK46">
        <f t="shared" si="2"/>
        <v>0.15338155395598738</v>
      </c>
      <c r="AL46">
        <f t="shared" si="3"/>
        <v>0.18097140321208305</v>
      </c>
      <c r="AN46" s="2">
        <f>IF(AND(AL46&lt;0.5,AK46&lt;0.5), 1, 0)</f>
        <v>1</v>
      </c>
      <c r="AO46">
        <f>IF(AND(AL46&lt;0.2,AK46&lt;0.5), 1, 0)</f>
        <v>1</v>
      </c>
    </row>
    <row r="47" spans="1:41">
      <c r="A47" s="1" t="s">
        <v>44</v>
      </c>
      <c r="B47">
        <v>0.54670700000000005</v>
      </c>
      <c r="C47">
        <v>0.56822700000000004</v>
      </c>
      <c r="D47">
        <v>0.73136100000000004</v>
      </c>
      <c r="E47">
        <v>1.1211599999999999</v>
      </c>
      <c r="F47">
        <v>0</v>
      </c>
      <c r="G47">
        <v>0.31179400000000002</v>
      </c>
      <c r="H47">
        <v>0.66727400000000003</v>
      </c>
      <c r="I47">
        <v>0.78351199999999999</v>
      </c>
      <c r="J47">
        <v>0.38003100000000001</v>
      </c>
      <c r="K47">
        <v>0.227605</v>
      </c>
      <c r="L47">
        <v>0.76175300000000001</v>
      </c>
      <c r="M47">
        <v>0.50394300000000003</v>
      </c>
      <c r="N47">
        <v>0.11895600000000001</v>
      </c>
      <c r="O47">
        <v>0</v>
      </c>
      <c r="P47">
        <v>0.54220199999999996</v>
      </c>
      <c r="Q47">
        <v>0.78073199999999998</v>
      </c>
      <c r="R47">
        <v>4.7550299999999997E-2</v>
      </c>
      <c r="T47">
        <f t="shared" si="4"/>
        <v>1.0393629494409253</v>
      </c>
      <c r="U47">
        <f t="shared" si="4"/>
        <v>1.3377567874565353</v>
      </c>
      <c r="V47">
        <f t="shared" si="4"/>
        <v>2.0507511336053863</v>
      </c>
      <c r="W47">
        <f t="shared" si="4"/>
        <v>0</v>
      </c>
      <c r="X47">
        <f t="shared" si="4"/>
        <v>0.57031280009218832</v>
      </c>
      <c r="Y47">
        <f t="shared" si="4"/>
        <v>1.2205331192027904</v>
      </c>
      <c r="Z47">
        <f t="shared" si="4"/>
        <v>1.4331479201839374</v>
      </c>
      <c r="AA47">
        <f t="shared" si="4"/>
        <v>0.69512737170001471</v>
      </c>
      <c r="AB47">
        <f t="shared" si="4"/>
        <v>0.41631989347127435</v>
      </c>
      <c r="AC47">
        <f t="shared" si="4"/>
        <v>1.3933478078751507</v>
      </c>
      <c r="AD47">
        <f t="shared" si="4"/>
        <v>0.92177894191952903</v>
      </c>
      <c r="AE47">
        <f t="shared" si="4"/>
        <v>0.2175863853947361</v>
      </c>
      <c r="AF47">
        <f t="shared" si="4"/>
        <v>0</v>
      </c>
      <c r="AG47">
        <f t="shared" si="4"/>
        <v>0.99175975431080987</v>
      </c>
      <c r="AH47">
        <f t="shared" si="4"/>
        <v>1.4280629295033718</v>
      </c>
      <c r="AI47">
        <f t="shared" si="4"/>
        <v>8.6975838977733949E-2</v>
      </c>
      <c r="AK47">
        <f t="shared" si="2"/>
        <v>0.86267647707089889</v>
      </c>
      <c r="AL47">
        <f t="shared" si="3"/>
        <v>0.60895686088891154</v>
      </c>
      <c r="AN47" s="2">
        <f>IF(AND(AL47&lt;0.5,AK47&lt;0.5), 1, 0)</f>
        <v>0</v>
      </c>
      <c r="AO47">
        <f>IF(AND(AL47&lt;0.2,AK47&lt;0.5), 1, 0)</f>
        <v>0</v>
      </c>
    </row>
    <row r="48" spans="1:41">
      <c r="A48" s="1" t="s">
        <v>45</v>
      </c>
      <c r="B48">
        <v>0.23590800000000001</v>
      </c>
      <c r="C48">
        <v>0</v>
      </c>
      <c r="D48">
        <v>1.49027</v>
      </c>
      <c r="E48">
        <v>5.8428599999999997E-2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3.8992100000000002E-2</v>
      </c>
      <c r="R48">
        <v>8.5492899999999997E-2</v>
      </c>
      <c r="T48">
        <f t="shared" si="4"/>
        <v>0</v>
      </c>
      <c r="U48">
        <f t="shared" si="4"/>
        <v>6.3171660138698131</v>
      </c>
      <c r="V48">
        <f t="shared" si="4"/>
        <v>0.24767536497278597</v>
      </c>
      <c r="W48">
        <f t="shared" si="4"/>
        <v>0</v>
      </c>
      <c r="X48">
        <f t="shared" si="4"/>
        <v>0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  <c r="AG48">
        <f t="shared" si="4"/>
        <v>0</v>
      </c>
      <c r="AH48">
        <f t="shared" si="4"/>
        <v>0.16528519592383473</v>
      </c>
      <c r="AI48">
        <f t="shared" si="4"/>
        <v>0.36239932516065582</v>
      </c>
      <c r="AK48">
        <f t="shared" si="2"/>
        <v>0.44328286874544309</v>
      </c>
      <c r="AL48">
        <f t="shared" si="3"/>
        <v>1.5701929132541577</v>
      </c>
      <c r="AN48" s="2">
        <f>IF(AND(AL48&lt;0.5,AK48&lt;0.5), 1, 0)</f>
        <v>0</v>
      </c>
      <c r="AO48">
        <f>IF(AND(AL48&lt;0.2,AK48&lt;0.5), 1, 0)</f>
        <v>0</v>
      </c>
    </row>
    <row r="49" spans="1:41">
      <c r="A49" s="1" t="s">
        <v>46</v>
      </c>
      <c r="B49">
        <v>4.4650600000000003</v>
      </c>
      <c r="C49">
        <v>8.2210599999999996</v>
      </c>
      <c r="D49">
        <v>3.8836900000000001</v>
      </c>
      <c r="E49">
        <v>5.04338</v>
      </c>
      <c r="F49">
        <v>2.0166400000000002</v>
      </c>
      <c r="G49">
        <v>4.0529400000000004</v>
      </c>
      <c r="H49">
        <v>2.9266800000000002</v>
      </c>
      <c r="I49">
        <v>3.4089200000000002</v>
      </c>
      <c r="J49">
        <v>1.2324299999999999</v>
      </c>
      <c r="K49">
        <v>3.0145499999999998</v>
      </c>
      <c r="L49">
        <v>5.03057</v>
      </c>
      <c r="M49">
        <v>3.6427999999999998</v>
      </c>
      <c r="N49">
        <v>4.1314599999999997</v>
      </c>
      <c r="O49">
        <v>4.2048800000000002</v>
      </c>
      <c r="P49">
        <v>3.0070600000000001</v>
      </c>
      <c r="Q49">
        <v>4.5291100000000002</v>
      </c>
      <c r="R49">
        <v>3.4020800000000002</v>
      </c>
      <c r="T49">
        <f t="shared" si="4"/>
        <v>1.8411981026010846</v>
      </c>
      <c r="U49">
        <f t="shared" si="4"/>
        <v>0.86979570263333528</v>
      </c>
      <c r="V49">
        <f t="shared" si="4"/>
        <v>1.1295212158403245</v>
      </c>
      <c r="W49">
        <f t="shared" si="4"/>
        <v>0.45164902599293183</v>
      </c>
      <c r="X49">
        <f t="shared" si="4"/>
        <v>0.90770112831630489</v>
      </c>
      <c r="Y49">
        <f t="shared" si="4"/>
        <v>0.655462636560315</v>
      </c>
      <c r="Z49">
        <f t="shared" si="4"/>
        <v>0.76346566451514652</v>
      </c>
      <c r="AA49">
        <f t="shared" si="4"/>
        <v>0.2760164477073096</v>
      </c>
      <c r="AB49">
        <f t="shared" si="4"/>
        <v>0.67514210335359426</v>
      </c>
      <c r="AC49">
        <f t="shared" si="4"/>
        <v>1.1266522734296962</v>
      </c>
      <c r="AD49">
        <f t="shared" si="4"/>
        <v>0.81584569972184018</v>
      </c>
      <c r="AE49">
        <f t="shared" si="4"/>
        <v>0.92528655829932849</v>
      </c>
      <c r="AF49">
        <f t="shared" si="4"/>
        <v>0.94172978638584925</v>
      </c>
      <c r="AG49">
        <f t="shared" si="4"/>
        <v>0.67346463429382808</v>
      </c>
      <c r="AH49">
        <f t="shared" si="4"/>
        <v>1.0143447120531415</v>
      </c>
      <c r="AI49">
        <f t="shared" ref="AI49:AI112" si="5">R49/$B49</f>
        <v>0.76193377020689534</v>
      </c>
      <c r="AK49">
        <f t="shared" si="2"/>
        <v>0.86432559136943277</v>
      </c>
      <c r="AL49">
        <f t="shared" si="3"/>
        <v>0.34475183269715315</v>
      </c>
      <c r="AN49" s="2">
        <f>IF(AND(AL49&lt;0.5,AK49&lt;0.5), 1, 0)</f>
        <v>0</v>
      </c>
      <c r="AO49">
        <f>IF(AND(AL49&lt;0.2,AK49&lt;0.5), 1, 0)</f>
        <v>0</v>
      </c>
    </row>
    <row r="50" spans="1:41">
      <c r="A50" s="1" t="s">
        <v>47</v>
      </c>
      <c r="B50">
        <v>98.189300000000003</v>
      </c>
      <c r="C50">
        <v>0</v>
      </c>
      <c r="D50">
        <v>2.9680999999999999E-2</v>
      </c>
      <c r="E50">
        <v>0.15471199999999999</v>
      </c>
      <c r="F50">
        <v>0</v>
      </c>
      <c r="G50">
        <v>0</v>
      </c>
      <c r="H50">
        <v>0</v>
      </c>
      <c r="I50">
        <v>0.39726099999999998</v>
      </c>
      <c r="J50">
        <v>0.17210600000000001</v>
      </c>
      <c r="K50">
        <v>0</v>
      </c>
      <c r="L50">
        <v>0</v>
      </c>
      <c r="M50">
        <v>0.20452699999999999</v>
      </c>
      <c r="N50">
        <v>0</v>
      </c>
      <c r="O50">
        <v>0</v>
      </c>
      <c r="P50">
        <v>0</v>
      </c>
      <c r="Q50">
        <v>0</v>
      </c>
      <c r="R50">
        <v>5.9045399999999998E-2</v>
      </c>
      <c r="T50">
        <f t="shared" ref="T50:AH113" si="6">C50/$B50</f>
        <v>0</v>
      </c>
      <c r="U50">
        <f t="shared" si="6"/>
        <v>3.0228344636330025E-4</v>
      </c>
      <c r="V50">
        <f t="shared" si="6"/>
        <v>1.5756502999817697E-3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4.0458685416842766E-3</v>
      </c>
      <c r="AA50">
        <f t="shared" si="6"/>
        <v>1.752797911788759E-3</v>
      </c>
      <c r="AB50">
        <f t="shared" si="6"/>
        <v>0</v>
      </c>
      <c r="AC50">
        <f t="shared" si="6"/>
        <v>0</v>
      </c>
      <c r="AD50">
        <f t="shared" si="6"/>
        <v>2.0829866390737074E-3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5"/>
        <v>6.0134250880696774E-4</v>
      </c>
      <c r="AK50">
        <f t="shared" si="2"/>
        <v>6.475580842311738E-4</v>
      </c>
      <c r="AL50">
        <f t="shared" si="3"/>
        <v>1.1548894468922663E-3</v>
      </c>
      <c r="AN50" s="2">
        <f>IF(AND(AL50&lt;0.5,AK50&lt;0.5), 1, 0)</f>
        <v>1</v>
      </c>
      <c r="AO50">
        <f>IF(AND(AL50&lt;0.2,AK50&lt;0.5), 1, 0)</f>
        <v>1</v>
      </c>
    </row>
    <row r="51" spans="1:41">
      <c r="A51" s="1" t="s">
        <v>48</v>
      </c>
      <c r="B51">
        <v>21.5366</v>
      </c>
      <c r="C51">
        <v>0.16656599999999999</v>
      </c>
      <c r="D51">
        <v>0.18613099999999999</v>
      </c>
      <c r="E51">
        <v>8.2773399999999997E-2</v>
      </c>
      <c r="F51">
        <v>0</v>
      </c>
      <c r="G51">
        <v>0.121863</v>
      </c>
      <c r="H51">
        <v>0</v>
      </c>
      <c r="I51">
        <v>0</v>
      </c>
      <c r="J51">
        <v>0</v>
      </c>
      <c r="K51">
        <v>0</v>
      </c>
      <c r="L51">
        <v>0.32603399999999999</v>
      </c>
      <c r="M51">
        <v>0.83005499999999999</v>
      </c>
      <c r="N51">
        <v>3.8495599999999998E-2</v>
      </c>
      <c r="O51">
        <v>0.18259700000000001</v>
      </c>
      <c r="P51">
        <v>0.52978999999999998</v>
      </c>
      <c r="Q51">
        <v>9.2827599999999996E-2</v>
      </c>
      <c r="R51">
        <v>0.244674</v>
      </c>
      <c r="T51">
        <f t="shared" si="6"/>
        <v>7.7340898749106166E-3</v>
      </c>
      <c r="U51">
        <f t="shared" si="6"/>
        <v>8.6425433912502431E-3</v>
      </c>
      <c r="V51">
        <f t="shared" si="6"/>
        <v>3.8433828923785554E-3</v>
      </c>
      <c r="W51">
        <f t="shared" si="6"/>
        <v>0</v>
      </c>
      <c r="X51">
        <f t="shared" si="6"/>
        <v>5.6584140486427752E-3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1.5138601264823602E-2</v>
      </c>
      <c r="AD51">
        <f t="shared" si="6"/>
        <v>3.8541598952480889E-2</v>
      </c>
      <c r="AE51">
        <f t="shared" si="6"/>
        <v>1.7874502010530909E-3</v>
      </c>
      <c r="AF51">
        <f t="shared" si="6"/>
        <v>8.4784506375193865E-3</v>
      </c>
      <c r="AG51">
        <f t="shared" si="6"/>
        <v>2.4599518958424264E-2</v>
      </c>
      <c r="AH51">
        <f t="shared" si="6"/>
        <v>4.3102253837653112E-3</v>
      </c>
      <c r="AI51">
        <f t="shared" si="5"/>
        <v>1.1360846187420484E-2</v>
      </c>
      <c r="AK51">
        <f t="shared" si="2"/>
        <v>8.130945112041826E-3</v>
      </c>
      <c r="AL51">
        <f t="shared" si="3"/>
        <v>1.0538807816408214E-2</v>
      </c>
      <c r="AN51" s="2">
        <f>IF(AND(AL51&lt;0.5,AK51&lt;0.5), 1, 0)</f>
        <v>1</v>
      </c>
      <c r="AO51">
        <f>IF(AND(AL51&lt;0.2,AK51&lt;0.5), 1, 0)</f>
        <v>1</v>
      </c>
    </row>
    <row r="52" spans="1:41">
      <c r="A52" s="1" t="s">
        <v>49</v>
      </c>
      <c r="B52">
        <v>2.3487300000000002</v>
      </c>
      <c r="C52">
        <v>2.7490700000000001</v>
      </c>
      <c r="D52">
        <v>1.3077300000000001</v>
      </c>
      <c r="E52">
        <v>1.2063299999999999</v>
      </c>
      <c r="F52">
        <v>0.47488999999999998</v>
      </c>
      <c r="G52">
        <v>0.66450100000000001</v>
      </c>
      <c r="H52">
        <v>1.3775200000000001</v>
      </c>
      <c r="I52">
        <v>0.671404</v>
      </c>
      <c r="J52">
        <v>0.61428499999999997</v>
      </c>
      <c r="K52">
        <v>1.2044699999999999</v>
      </c>
      <c r="L52">
        <v>2.4414600000000002</v>
      </c>
      <c r="M52">
        <v>1.0254700000000001</v>
      </c>
      <c r="N52">
        <v>1.46421</v>
      </c>
      <c r="O52">
        <v>0.45900600000000003</v>
      </c>
      <c r="P52">
        <v>0.71668500000000002</v>
      </c>
      <c r="Q52">
        <v>0.233125</v>
      </c>
      <c r="R52">
        <v>5.1210300000000002</v>
      </c>
      <c r="T52">
        <f t="shared" si="6"/>
        <v>1.1704495621037752</v>
      </c>
      <c r="U52">
        <f t="shared" si="6"/>
        <v>0.55678175013730824</v>
      </c>
      <c r="V52">
        <f t="shared" si="6"/>
        <v>0.51360948257143213</v>
      </c>
      <c r="W52">
        <f t="shared" si="6"/>
        <v>0.20219011976685269</v>
      </c>
      <c r="X52">
        <f t="shared" si="6"/>
        <v>0.28291927978098802</v>
      </c>
      <c r="Y52">
        <f t="shared" si="6"/>
        <v>0.58649568064443336</v>
      </c>
      <c r="Z52">
        <f t="shared" si="6"/>
        <v>0.2858583149191265</v>
      </c>
      <c r="AA52">
        <f t="shared" si="6"/>
        <v>0.26153921480970566</v>
      </c>
      <c r="AB52">
        <f t="shared" si="6"/>
        <v>0.51281756523738353</v>
      </c>
      <c r="AC52">
        <f t="shared" si="6"/>
        <v>1.0394809109603913</v>
      </c>
      <c r="AD52">
        <f t="shared" si="6"/>
        <v>0.43660616588539342</v>
      </c>
      <c r="AE52">
        <f t="shared" si="6"/>
        <v>0.6234049890792045</v>
      </c>
      <c r="AF52">
        <f t="shared" si="6"/>
        <v>0.19542731603888058</v>
      </c>
      <c r="AG52">
        <f t="shared" si="6"/>
        <v>0.30513724438313472</v>
      </c>
      <c r="AH52">
        <f t="shared" si="6"/>
        <v>9.9255768010797316E-2</v>
      </c>
      <c r="AI52">
        <f t="shared" si="5"/>
        <v>2.1803400135392317</v>
      </c>
      <c r="AK52">
        <f t="shared" si="2"/>
        <v>0.5782695861167525</v>
      </c>
      <c r="AL52">
        <f t="shared" si="3"/>
        <v>0.51808856716600815</v>
      </c>
      <c r="AN52" s="2">
        <f>IF(AND(AL52&lt;0.5,AK52&lt;0.5), 1, 0)</f>
        <v>0</v>
      </c>
      <c r="AO52">
        <f>IF(AND(AL52&lt;0.2,AK52&lt;0.5), 1, 0)</f>
        <v>0</v>
      </c>
    </row>
    <row r="53" spans="1:41">
      <c r="A53" s="1" t="s">
        <v>50</v>
      </c>
      <c r="B53">
        <v>1.76918</v>
      </c>
      <c r="C53">
        <v>0</v>
      </c>
      <c r="D53">
        <v>0.47558499999999998</v>
      </c>
      <c r="E53">
        <v>8.3907300000000004E-2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0.14568999999999999</v>
      </c>
      <c r="M53">
        <v>0.10843</v>
      </c>
      <c r="N53">
        <v>0</v>
      </c>
      <c r="O53">
        <v>0</v>
      </c>
      <c r="P53">
        <v>0</v>
      </c>
      <c r="Q53">
        <v>0.14932000000000001</v>
      </c>
      <c r="R53">
        <v>0</v>
      </c>
      <c r="T53">
        <f t="shared" si="6"/>
        <v>0</v>
      </c>
      <c r="U53">
        <f t="shared" si="6"/>
        <v>0.26881662691190267</v>
      </c>
      <c r="V53">
        <f t="shared" si="6"/>
        <v>4.7427226172577129E-2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6"/>
        <v>0</v>
      </c>
      <c r="AC53">
        <f t="shared" si="6"/>
        <v>8.2348884794085392E-2</v>
      </c>
      <c r="AD53">
        <f t="shared" si="6"/>
        <v>6.1288280446308456E-2</v>
      </c>
      <c r="AE53">
        <f t="shared" si="6"/>
        <v>0</v>
      </c>
      <c r="AF53">
        <f t="shared" si="6"/>
        <v>0</v>
      </c>
      <c r="AG53">
        <f t="shared" si="6"/>
        <v>0</v>
      </c>
      <c r="AH53">
        <f t="shared" si="6"/>
        <v>8.4400682802202157E-2</v>
      </c>
      <c r="AI53">
        <f t="shared" si="5"/>
        <v>0</v>
      </c>
      <c r="AK53">
        <f t="shared" si="2"/>
        <v>3.4017606320442241E-2</v>
      </c>
      <c r="AL53">
        <f t="shared" si="3"/>
        <v>7.0075020492197854E-2</v>
      </c>
      <c r="AN53" s="2">
        <f>IF(AND(AL53&lt;0.5,AK53&lt;0.5), 1, 0)</f>
        <v>1</v>
      </c>
      <c r="AO53">
        <f>IF(AND(AL53&lt;0.2,AK53&lt;0.5), 1, 0)</f>
        <v>1</v>
      </c>
    </row>
    <row r="54" spans="1:41">
      <c r="A54" s="1" t="s">
        <v>51</v>
      </c>
      <c r="B54">
        <v>0.92480499999999999</v>
      </c>
      <c r="C54">
        <v>0</v>
      </c>
      <c r="D54">
        <v>2.4080600000000001E-2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0.37717400000000001</v>
      </c>
      <c r="N54">
        <v>0</v>
      </c>
      <c r="O54">
        <v>0</v>
      </c>
      <c r="P54">
        <v>0</v>
      </c>
      <c r="Q54">
        <v>0</v>
      </c>
      <c r="R54">
        <v>0</v>
      </c>
      <c r="T54">
        <f t="shared" si="6"/>
        <v>0</v>
      </c>
      <c r="U54">
        <f t="shared" si="6"/>
        <v>2.6038570293196946E-2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0.40784165310524922</v>
      </c>
      <c r="AE54">
        <f t="shared" si="6"/>
        <v>0</v>
      </c>
      <c r="AF54">
        <f t="shared" si="6"/>
        <v>0</v>
      </c>
      <c r="AG54">
        <f t="shared" si="6"/>
        <v>0</v>
      </c>
      <c r="AH54">
        <f t="shared" si="6"/>
        <v>0</v>
      </c>
      <c r="AI54">
        <f t="shared" si="5"/>
        <v>0</v>
      </c>
      <c r="AK54">
        <f t="shared" si="2"/>
        <v>2.7117513962402886E-2</v>
      </c>
      <c r="AL54">
        <f t="shared" si="3"/>
        <v>0.10173398912016193</v>
      </c>
      <c r="AN54" s="2">
        <f>IF(AND(AL54&lt;0.5,AK54&lt;0.5), 1, 0)</f>
        <v>1</v>
      </c>
      <c r="AO54">
        <f>IF(AND(AL54&lt;0.2,AK54&lt;0.5), 1, 0)</f>
        <v>1</v>
      </c>
    </row>
    <row r="55" spans="1:41">
      <c r="A55" s="1" t="s">
        <v>52</v>
      </c>
      <c r="B55">
        <v>0.480769</v>
      </c>
      <c r="C55">
        <v>0.523308</v>
      </c>
      <c r="D55">
        <v>0</v>
      </c>
      <c r="E55">
        <v>0.768486</v>
      </c>
      <c r="F55">
        <v>0</v>
      </c>
      <c r="G55">
        <v>0</v>
      </c>
      <c r="H55">
        <v>0.77317199999999997</v>
      </c>
      <c r="I55">
        <v>0</v>
      </c>
      <c r="J55">
        <v>0</v>
      </c>
      <c r="K55">
        <v>0</v>
      </c>
      <c r="L55">
        <v>0.37856200000000001</v>
      </c>
      <c r="M55">
        <v>0</v>
      </c>
      <c r="N55">
        <v>8.0052100000000001E-2</v>
      </c>
      <c r="O55">
        <v>8.5650299999999999E-2</v>
      </c>
      <c r="P55">
        <v>0</v>
      </c>
      <c r="Q55">
        <v>0</v>
      </c>
      <c r="R55">
        <v>0</v>
      </c>
      <c r="T55">
        <f t="shared" si="6"/>
        <v>1.0884811624709581</v>
      </c>
      <c r="U55">
        <f t="shared" si="6"/>
        <v>0</v>
      </c>
      <c r="V55">
        <f t="shared" si="6"/>
        <v>1.5984516472567907</v>
      </c>
      <c r="W55">
        <f t="shared" si="6"/>
        <v>0</v>
      </c>
      <c r="X55">
        <f t="shared" si="6"/>
        <v>0</v>
      </c>
      <c r="Y55">
        <f t="shared" si="6"/>
        <v>1.6081985319352952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0.78740933795648227</v>
      </c>
      <c r="AD55">
        <f t="shared" si="6"/>
        <v>0</v>
      </c>
      <c r="AE55">
        <f t="shared" si="6"/>
        <v>0.166508447924055</v>
      </c>
      <c r="AF55">
        <f t="shared" si="6"/>
        <v>0.17815270951330056</v>
      </c>
      <c r="AG55">
        <f t="shared" si="6"/>
        <v>0</v>
      </c>
      <c r="AH55">
        <f t="shared" si="6"/>
        <v>0</v>
      </c>
      <c r="AI55">
        <f t="shared" si="5"/>
        <v>0</v>
      </c>
      <c r="AK55">
        <f t="shared" si="2"/>
        <v>0.33920011481605511</v>
      </c>
      <c r="AL55">
        <f t="shared" si="3"/>
        <v>0.58678280241610059</v>
      </c>
      <c r="AN55" s="2">
        <f>IF(AND(AL55&lt;0.5,AK55&lt;0.5), 1, 0)</f>
        <v>0</v>
      </c>
      <c r="AO55">
        <f>IF(AND(AL55&lt;0.2,AK55&lt;0.5), 1, 0)</f>
        <v>0</v>
      </c>
    </row>
    <row r="56" spans="1:41">
      <c r="A56" s="1" t="s">
        <v>53</v>
      </c>
      <c r="B56">
        <v>0.96978600000000004</v>
      </c>
      <c r="C56">
        <v>1.3165100000000001</v>
      </c>
      <c r="D56">
        <v>0.70338999999999996</v>
      </c>
      <c r="E56">
        <v>0.227989</v>
      </c>
      <c r="F56">
        <v>4.8860400000000004</v>
      </c>
      <c r="G56">
        <v>10.6265</v>
      </c>
      <c r="H56">
        <v>1.53732</v>
      </c>
      <c r="I56">
        <v>2.9956100000000001</v>
      </c>
      <c r="J56">
        <v>1.3701000000000001</v>
      </c>
      <c r="K56">
        <v>0.76882200000000001</v>
      </c>
      <c r="L56">
        <v>1.12161</v>
      </c>
      <c r="M56">
        <v>0.212782</v>
      </c>
      <c r="N56">
        <v>1.63819</v>
      </c>
      <c r="O56">
        <v>0.53952100000000003</v>
      </c>
      <c r="P56">
        <v>0.18784500000000001</v>
      </c>
      <c r="Q56">
        <v>3.6177199999999998</v>
      </c>
      <c r="R56">
        <v>0.21362400000000001</v>
      </c>
      <c r="T56">
        <f t="shared" si="6"/>
        <v>1.3575262996166164</v>
      </c>
      <c r="U56">
        <f t="shared" si="6"/>
        <v>0.72530434549477918</v>
      </c>
      <c r="V56">
        <f t="shared" si="6"/>
        <v>0.23509207185915243</v>
      </c>
      <c r="W56">
        <f t="shared" si="6"/>
        <v>5.0382661741868828</v>
      </c>
      <c r="X56">
        <f t="shared" si="6"/>
        <v>10.957572082913137</v>
      </c>
      <c r="Y56">
        <f t="shared" si="6"/>
        <v>1.5852157073828659</v>
      </c>
      <c r="Z56">
        <f t="shared" si="6"/>
        <v>3.0889392092688488</v>
      </c>
      <c r="AA56">
        <f t="shared" si="6"/>
        <v>1.4127859135933083</v>
      </c>
      <c r="AB56">
        <f t="shared" si="6"/>
        <v>0.79277490085441527</v>
      </c>
      <c r="AC56">
        <f t="shared" si="6"/>
        <v>1.1565541263742722</v>
      </c>
      <c r="AD56">
        <f t="shared" si="6"/>
        <v>0.21941129280067972</v>
      </c>
      <c r="AE56">
        <f t="shared" si="6"/>
        <v>1.6892283452225543</v>
      </c>
      <c r="AF56">
        <f t="shared" si="6"/>
        <v>0.55632995320617129</v>
      </c>
      <c r="AG56">
        <f t="shared" si="6"/>
        <v>0.1936973724099956</v>
      </c>
      <c r="AH56">
        <f t="shared" si="6"/>
        <v>3.7304312497808794</v>
      </c>
      <c r="AI56">
        <f t="shared" si="5"/>
        <v>0.22027952558605712</v>
      </c>
      <c r="AK56">
        <f t="shared" si="2"/>
        <v>2.059963035659413</v>
      </c>
      <c r="AL56">
        <f t="shared" si="3"/>
        <v>2.7472578398931375</v>
      </c>
      <c r="AN56" s="2">
        <f>IF(AND(AL56&lt;0.5,AK56&lt;0.5), 1, 0)</f>
        <v>0</v>
      </c>
      <c r="AO56">
        <f>IF(AND(AL56&lt;0.2,AK56&lt;0.5), 1, 0)</f>
        <v>0</v>
      </c>
    </row>
    <row r="57" spans="1:41">
      <c r="A57" s="1" t="s">
        <v>54</v>
      </c>
      <c r="B57">
        <v>0.86895299999999998</v>
      </c>
      <c r="C57">
        <v>1.9469799999999999</v>
      </c>
      <c r="D57">
        <v>1.5429200000000001</v>
      </c>
      <c r="E57">
        <v>2.2673899999999998</v>
      </c>
      <c r="F57">
        <v>6.6097000000000001</v>
      </c>
      <c r="G57">
        <v>0.21793899999999999</v>
      </c>
      <c r="H57">
        <v>1.60256</v>
      </c>
      <c r="I57">
        <v>3.2859699999999998</v>
      </c>
      <c r="J57">
        <v>1.8835900000000001</v>
      </c>
      <c r="K57">
        <v>0.976248</v>
      </c>
      <c r="L57">
        <v>2.2254800000000001</v>
      </c>
      <c r="M57">
        <v>0.24016899999999999</v>
      </c>
      <c r="N57">
        <v>1.77634</v>
      </c>
      <c r="O57">
        <v>0.84862800000000005</v>
      </c>
      <c r="P57">
        <v>2.3130500000000001</v>
      </c>
      <c r="Q57">
        <v>2.1304500000000002</v>
      </c>
      <c r="R57">
        <v>0.67133900000000002</v>
      </c>
      <c r="T57">
        <f t="shared" si="6"/>
        <v>2.2406044975965327</v>
      </c>
      <c r="U57">
        <f t="shared" si="6"/>
        <v>1.7756081168946998</v>
      </c>
      <c r="V57">
        <f t="shared" si="6"/>
        <v>2.6093356027311025</v>
      </c>
      <c r="W57">
        <f t="shared" si="6"/>
        <v>7.6065103636215081</v>
      </c>
      <c r="X57">
        <f t="shared" si="6"/>
        <v>0.25080643026722965</v>
      </c>
      <c r="Y57">
        <f t="shared" si="6"/>
        <v>1.8442424388890999</v>
      </c>
      <c r="Z57">
        <f t="shared" si="6"/>
        <v>3.781527884707228</v>
      </c>
      <c r="AA57">
        <f t="shared" si="6"/>
        <v>2.1676546372473542</v>
      </c>
      <c r="AB57">
        <f t="shared" si="6"/>
        <v>1.1234761834069278</v>
      </c>
      <c r="AC57">
        <f t="shared" si="6"/>
        <v>2.5611051460780967</v>
      </c>
      <c r="AD57">
        <f t="shared" si="6"/>
        <v>0.27638894163435768</v>
      </c>
      <c r="AE57">
        <f t="shared" si="6"/>
        <v>2.044230240300684</v>
      </c>
      <c r="AF57">
        <f t="shared" si="6"/>
        <v>0.97660978211709959</v>
      </c>
      <c r="AG57">
        <f t="shared" si="6"/>
        <v>2.6618815977388883</v>
      </c>
      <c r="AH57">
        <f t="shared" si="6"/>
        <v>2.4517436501168652</v>
      </c>
      <c r="AI57">
        <f t="shared" si="5"/>
        <v>0.77258378761567081</v>
      </c>
      <c r="AK57">
        <f t="shared" si="2"/>
        <v>2.1965193313102094</v>
      </c>
      <c r="AL57">
        <f t="shared" si="3"/>
        <v>1.7288227846330251</v>
      </c>
      <c r="AN57" s="2">
        <f>IF(AND(AL57&lt;0.5,AK57&lt;0.5), 1, 0)</f>
        <v>0</v>
      </c>
      <c r="AO57">
        <f>IF(AND(AL57&lt;0.2,AK57&lt;0.5), 1, 0)</f>
        <v>0</v>
      </c>
    </row>
    <row r="58" spans="1:41">
      <c r="A58" s="1" t="s">
        <v>55</v>
      </c>
      <c r="B58">
        <v>0.41017599999999999</v>
      </c>
      <c r="C58">
        <v>3.55269E-2</v>
      </c>
      <c r="D58">
        <v>9.1452800000000001E-2</v>
      </c>
      <c r="E58">
        <v>0.12800400000000001</v>
      </c>
      <c r="F58">
        <v>0</v>
      </c>
      <c r="G58">
        <v>0.38988200000000001</v>
      </c>
      <c r="H58">
        <v>0</v>
      </c>
      <c r="I58">
        <v>0</v>
      </c>
      <c r="J58">
        <v>0</v>
      </c>
      <c r="K58">
        <v>8.53825E-2</v>
      </c>
      <c r="L58">
        <v>0.21432000000000001</v>
      </c>
      <c r="M58">
        <v>0</v>
      </c>
      <c r="N58">
        <v>0</v>
      </c>
      <c r="O58">
        <v>0.116838</v>
      </c>
      <c r="P58">
        <v>0</v>
      </c>
      <c r="Q58">
        <v>0</v>
      </c>
      <c r="R58">
        <v>0</v>
      </c>
      <c r="T58">
        <f t="shared" si="6"/>
        <v>8.6613795053830558E-2</v>
      </c>
      <c r="U58">
        <f t="shared" si="6"/>
        <v>0.22295990014042755</v>
      </c>
      <c r="V58">
        <f t="shared" si="6"/>
        <v>0.31207091589951635</v>
      </c>
      <c r="W58">
        <f t="shared" si="6"/>
        <v>0</v>
      </c>
      <c r="X58">
        <f t="shared" si="6"/>
        <v>0.95052367764081769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0.20816064323607428</v>
      </c>
      <c r="AC58">
        <f t="shared" si="6"/>
        <v>0.52250741145264479</v>
      </c>
      <c r="AD58">
        <f t="shared" si="6"/>
        <v>0</v>
      </c>
      <c r="AE58">
        <f t="shared" si="6"/>
        <v>0</v>
      </c>
      <c r="AF58">
        <f t="shared" si="6"/>
        <v>0.28484845529723829</v>
      </c>
      <c r="AG58">
        <f t="shared" si="6"/>
        <v>0</v>
      </c>
      <c r="AH58">
        <f t="shared" si="6"/>
        <v>0</v>
      </c>
      <c r="AI58">
        <f t="shared" si="5"/>
        <v>0</v>
      </c>
      <c r="AK58">
        <f t="shared" si="2"/>
        <v>0.16173029992003435</v>
      </c>
      <c r="AL58">
        <f t="shared" si="3"/>
        <v>0.26294144305979089</v>
      </c>
      <c r="AN58" s="2">
        <f>IF(AND(AL58&lt;0.5,AK58&lt;0.5), 1, 0)</f>
        <v>1</v>
      </c>
      <c r="AO58">
        <f>IF(AND(AL58&lt;0.2,AK58&lt;0.5), 1, 0)</f>
        <v>0</v>
      </c>
    </row>
    <row r="59" spans="1:41">
      <c r="A59" s="1" t="s">
        <v>56</v>
      </c>
      <c r="B59">
        <v>3.47322</v>
      </c>
      <c r="C59">
        <v>0.97765899999999994</v>
      </c>
      <c r="D59">
        <v>0.13605</v>
      </c>
      <c r="E59">
        <v>0.379353</v>
      </c>
      <c r="F59">
        <v>0</v>
      </c>
      <c r="G59">
        <v>0</v>
      </c>
      <c r="H59">
        <v>0</v>
      </c>
      <c r="I59">
        <v>0.95547199999999999</v>
      </c>
      <c r="J59">
        <v>0</v>
      </c>
      <c r="K59">
        <v>0.453542</v>
      </c>
      <c r="L59">
        <v>0</v>
      </c>
      <c r="M59">
        <v>0</v>
      </c>
      <c r="N59">
        <v>0.28989700000000002</v>
      </c>
      <c r="O59">
        <v>0</v>
      </c>
      <c r="P59">
        <v>0.95115099999999997</v>
      </c>
      <c r="Q59">
        <v>0.40592800000000001</v>
      </c>
      <c r="R59">
        <v>0.13314500000000001</v>
      </c>
      <c r="T59">
        <f t="shared" si="6"/>
        <v>0.28148490449784347</v>
      </c>
      <c r="U59">
        <f t="shared" si="6"/>
        <v>3.9171143780123346E-2</v>
      </c>
      <c r="V59">
        <f t="shared" si="6"/>
        <v>0.10922227788622661</v>
      </c>
      <c r="W59">
        <f t="shared" si="6"/>
        <v>0</v>
      </c>
      <c r="X59">
        <f t="shared" si="6"/>
        <v>0</v>
      </c>
      <c r="Y59">
        <f t="shared" si="6"/>
        <v>0</v>
      </c>
      <c r="Z59">
        <f t="shared" si="6"/>
        <v>0.27509688415936795</v>
      </c>
      <c r="AA59">
        <f t="shared" si="6"/>
        <v>0</v>
      </c>
      <c r="AB59">
        <f t="shared" si="6"/>
        <v>0.13058257179216981</v>
      </c>
      <c r="AC59">
        <f t="shared" si="6"/>
        <v>0</v>
      </c>
      <c r="AD59">
        <f t="shared" si="6"/>
        <v>0</v>
      </c>
      <c r="AE59">
        <f t="shared" si="6"/>
        <v>8.3466351109345222E-2</v>
      </c>
      <c r="AF59">
        <f t="shared" si="6"/>
        <v>0</v>
      </c>
      <c r="AG59">
        <f t="shared" si="6"/>
        <v>0.27385279366121351</v>
      </c>
      <c r="AH59">
        <f t="shared" si="6"/>
        <v>0.11687367917955097</v>
      </c>
      <c r="AI59">
        <f t="shared" si="5"/>
        <v>3.8334744127927402E-2</v>
      </c>
      <c r="AK59">
        <f t="shared" si="2"/>
        <v>8.4255334387110525E-2</v>
      </c>
      <c r="AL59">
        <f t="shared" si="3"/>
        <v>0.10612425157171386</v>
      </c>
      <c r="AN59" s="2">
        <f>IF(AND(AL59&lt;0.5,AK59&lt;0.5), 1, 0)</f>
        <v>1</v>
      </c>
      <c r="AO59">
        <f>IF(AND(AL59&lt;0.2,AK59&lt;0.5), 1, 0)</f>
        <v>1</v>
      </c>
    </row>
    <row r="60" spans="1:41">
      <c r="A60" s="1" t="s">
        <v>57</v>
      </c>
      <c r="B60">
        <v>0.48624699999999998</v>
      </c>
      <c r="C60">
        <v>0.15598400000000001</v>
      </c>
      <c r="D60">
        <v>0.200766</v>
      </c>
      <c r="E60">
        <v>8.0287800000000006E-2</v>
      </c>
      <c r="F60">
        <v>0</v>
      </c>
      <c r="G60">
        <v>0</v>
      </c>
      <c r="H60">
        <v>0</v>
      </c>
      <c r="I60">
        <v>0</v>
      </c>
      <c r="J60">
        <v>0</v>
      </c>
      <c r="K60">
        <v>0.23430000000000001</v>
      </c>
      <c r="L60">
        <v>5.2277200000000003E-2</v>
      </c>
      <c r="M60">
        <v>0.103753</v>
      </c>
      <c r="N60">
        <v>0.29389199999999999</v>
      </c>
      <c r="O60">
        <v>0</v>
      </c>
      <c r="P60">
        <v>0</v>
      </c>
      <c r="Q60">
        <v>0</v>
      </c>
      <c r="R60">
        <v>0</v>
      </c>
      <c r="T60">
        <f t="shared" si="6"/>
        <v>0.32079169640121175</v>
      </c>
      <c r="U60">
        <f t="shared" si="6"/>
        <v>0.41288892270800642</v>
      </c>
      <c r="V60">
        <f t="shared" si="6"/>
        <v>0.16511731691917894</v>
      </c>
      <c r="W60">
        <f t="shared" si="6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6"/>
        <v>0</v>
      </c>
      <c r="AB60">
        <f t="shared" si="6"/>
        <v>0.48185387262029383</v>
      </c>
      <c r="AC60">
        <f t="shared" si="6"/>
        <v>0.10751161446754429</v>
      </c>
      <c r="AD60">
        <f t="shared" si="6"/>
        <v>0.21337509537333907</v>
      </c>
      <c r="AE60">
        <f t="shared" si="6"/>
        <v>0.60440887038891755</v>
      </c>
      <c r="AF60">
        <f t="shared" si="6"/>
        <v>0</v>
      </c>
      <c r="AG60">
        <f t="shared" si="6"/>
        <v>0</v>
      </c>
      <c r="AH60">
        <f t="shared" si="6"/>
        <v>0</v>
      </c>
      <c r="AI60">
        <f t="shared" si="5"/>
        <v>0</v>
      </c>
      <c r="AK60">
        <f t="shared" si="2"/>
        <v>0.14412171180490574</v>
      </c>
      <c r="AL60">
        <f t="shared" si="3"/>
        <v>0.20377964144949876</v>
      </c>
      <c r="AN60" s="2">
        <f>IF(AND(AL60&lt;0.5,AK60&lt;0.5), 1, 0)</f>
        <v>1</v>
      </c>
      <c r="AO60">
        <f>IF(AND(AL60&lt;0.2,AK60&lt;0.5), 1, 0)</f>
        <v>0</v>
      </c>
    </row>
    <row r="61" spans="1:41">
      <c r="A61" s="1" t="s">
        <v>58</v>
      </c>
      <c r="B61">
        <v>10.2773</v>
      </c>
      <c r="C61">
        <v>0.32794000000000001</v>
      </c>
      <c r="D61">
        <v>1.02206</v>
      </c>
      <c r="E61">
        <v>0.73429199999999994</v>
      </c>
      <c r="F61">
        <v>0</v>
      </c>
      <c r="G61">
        <v>0.29719000000000001</v>
      </c>
      <c r="H61">
        <v>2.1370200000000001</v>
      </c>
      <c r="I61">
        <v>1.47228</v>
      </c>
      <c r="J61">
        <v>5.9767900000000003</v>
      </c>
      <c r="K61">
        <v>0.65083199999999997</v>
      </c>
      <c r="L61">
        <v>2.7356799999999999</v>
      </c>
      <c r="M61">
        <v>0.217889</v>
      </c>
      <c r="N61">
        <v>0.48478900000000003</v>
      </c>
      <c r="O61">
        <v>5.9373700000000001E-2</v>
      </c>
      <c r="P61">
        <v>1.2613099999999999</v>
      </c>
      <c r="Q61">
        <v>0.59533000000000003</v>
      </c>
      <c r="R61">
        <v>0.163163</v>
      </c>
      <c r="T61">
        <f t="shared" si="6"/>
        <v>3.1909159020365271E-2</v>
      </c>
      <c r="U61">
        <f t="shared" si="6"/>
        <v>9.9448298677668259E-2</v>
      </c>
      <c r="V61">
        <f t="shared" si="6"/>
        <v>7.1447948391114388E-2</v>
      </c>
      <c r="W61">
        <f t="shared" si="6"/>
        <v>0</v>
      </c>
      <c r="X61">
        <f t="shared" si="6"/>
        <v>2.8917128039465619E-2</v>
      </c>
      <c r="Y61">
        <f t="shared" si="6"/>
        <v>0.20793593648137157</v>
      </c>
      <c r="Z61">
        <f t="shared" si="6"/>
        <v>0.14325552431085986</v>
      </c>
      <c r="AA61">
        <f t="shared" si="6"/>
        <v>0.58155254784817023</v>
      </c>
      <c r="AB61">
        <f t="shared" si="6"/>
        <v>6.3327138450760406E-2</v>
      </c>
      <c r="AC61">
        <f t="shared" si="6"/>
        <v>0.26618664435211581</v>
      </c>
      <c r="AD61">
        <f t="shared" si="6"/>
        <v>2.1200996370642093E-2</v>
      </c>
      <c r="AE61">
        <f t="shared" si="6"/>
        <v>4.7170852266645913E-2</v>
      </c>
      <c r="AF61">
        <f t="shared" si="6"/>
        <v>5.7771691008338764E-3</v>
      </c>
      <c r="AG61">
        <f t="shared" si="6"/>
        <v>0.1227277592363753</v>
      </c>
      <c r="AH61">
        <f t="shared" si="6"/>
        <v>5.7926692808422449E-2</v>
      </c>
      <c r="AI61">
        <f t="shared" si="5"/>
        <v>1.5876056941025365E-2</v>
      </c>
      <c r="AK61">
        <f t="shared" si="2"/>
        <v>0.11029124076848978</v>
      </c>
      <c r="AL61">
        <f t="shared" si="3"/>
        <v>0.14615716780083543</v>
      </c>
      <c r="AN61" s="2">
        <f>IF(AND(AL61&lt;0.5,AK61&lt;0.5), 1, 0)</f>
        <v>1</v>
      </c>
      <c r="AO61">
        <f>IF(AND(AL61&lt;0.2,AK61&lt;0.5), 1, 0)</f>
        <v>1</v>
      </c>
    </row>
    <row r="62" spans="1:41">
      <c r="A62" s="1" t="s">
        <v>59</v>
      </c>
      <c r="B62">
        <v>0.67362100000000003</v>
      </c>
      <c r="C62">
        <v>0.16911499999999999</v>
      </c>
      <c r="D62">
        <v>1.0230399999999999</v>
      </c>
      <c r="E62">
        <v>2.4590700000000001</v>
      </c>
      <c r="F62">
        <v>0.24915999999999999</v>
      </c>
      <c r="G62">
        <v>0</v>
      </c>
      <c r="H62">
        <v>6.3748500000000003</v>
      </c>
      <c r="I62">
        <v>0.69956399999999996</v>
      </c>
      <c r="J62">
        <v>0.50897000000000003</v>
      </c>
      <c r="K62">
        <v>7.62071E-2</v>
      </c>
      <c r="L62">
        <v>2.6922100000000002</v>
      </c>
      <c r="M62">
        <v>16.170000000000002</v>
      </c>
      <c r="N62">
        <v>0.92934700000000003</v>
      </c>
      <c r="O62">
        <v>2.2015199999999999</v>
      </c>
      <c r="P62">
        <v>0.51100400000000001</v>
      </c>
      <c r="Q62">
        <v>0.69708199999999998</v>
      </c>
      <c r="R62">
        <v>0.21227799999999999</v>
      </c>
      <c r="T62">
        <f t="shared" si="6"/>
        <v>0.25105363401675418</v>
      </c>
      <c r="U62">
        <f t="shared" si="6"/>
        <v>1.5187174984152809</v>
      </c>
      <c r="V62">
        <f t="shared" si="6"/>
        <v>3.650524553124086</v>
      </c>
      <c r="W62">
        <f t="shared" si="6"/>
        <v>0.36988158029515111</v>
      </c>
      <c r="X62">
        <f t="shared" si="6"/>
        <v>0</v>
      </c>
      <c r="Y62">
        <f t="shared" si="6"/>
        <v>9.4635559164574747</v>
      </c>
      <c r="Z62">
        <f t="shared" si="6"/>
        <v>1.0385127542045156</v>
      </c>
      <c r="AA62">
        <f t="shared" si="6"/>
        <v>0.75557323777020013</v>
      </c>
      <c r="AB62">
        <f t="shared" si="6"/>
        <v>0.11313052888790581</v>
      </c>
      <c r="AC62">
        <f t="shared" si="6"/>
        <v>3.9966242145063768</v>
      </c>
      <c r="AD62">
        <f t="shared" si="6"/>
        <v>24.00459605623934</v>
      </c>
      <c r="AE62">
        <f t="shared" si="6"/>
        <v>1.3796289011179876</v>
      </c>
      <c r="AF62">
        <f t="shared" si="6"/>
        <v>3.2681878979426116</v>
      </c>
      <c r="AG62">
        <f t="shared" si="6"/>
        <v>0.75859273983441722</v>
      </c>
      <c r="AH62">
        <f t="shared" si="6"/>
        <v>1.0348281897387404</v>
      </c>
      <c r="AI62">
        <f t="shared" si="5"/>
        <v>0.31512972428116104</v>
      </c>
      <c r="AK62">
        <f t="shared" si="2"/>
        <v>3.2449085891770002</v>
      </c>
      <c r="AL62">
        <f t="shared" si="3"/>
        <v>6.0283030085039684</v>
      </c>
      <c r="AN62" s="2">
        <f>IF(AND(AL62&lt;0.5,AK62&lt;0.5), 1, 0)</f>
        <v>0</v>
      </c>
      <c r="AO62">
        <f>IF(AND(AL62&lt;0.2,AK62&lt;0.5), 1, 0)</f>
        <v>0</v>
      </c>
    </row>
    <row r="63" spans="1:41">
      <c r="A63" s="1" t="s">
        <v>60</v>
      </c>
      <c r="B63">
        <v>1.71485</v>
      </c>
      <c r="C63">
        <v>0.96409299999999998</v>
      </c>
      <c r="D63">
        <v>0.86442799999999997</v>
      </c>
      <c r="E63">
        <v>0.25528299999999998</v>
      </c>
      <c r="F63">
        <v>0.58299400000000001</v>
      </c>
      <c r="G63">
        <v>1.45825</v>
      </c>
      <c r="H63">
        <v>0</v>
      </c>
      <c r="I63">
        <v>0</v>
      </c>
      <c r="J63">
        <v>0</v>
      </c>
      <c r="K63">
        <v>0.28376699999999999</v>
      </c>
      <c r="L63">
        <v>0.146342</v>
      </c>
      <c r="M63">
        <v>0</v>
      </c>
      <c r="N63">
        <v>0</v>
      </c>
      <c r="O63">
        <v>0.46684300000000001</v>
      </c>
      <c r="P63">
        <v>0.90393599999999996</v>
      </c>
      <c r="Q63">
        <v>0.82625300000000002</v>
      </c>
      <c r="R63">
        <v>0</v>
      </c>
      <c r="T63">
        <f t="shared" si="6"/>
        <v>0.56220252500218681</v>
      </c>
      <c r="U63">
        <f t="shared" si="6"/>
        <v>0.50408373910254545</v>
      </c>
      <c r="V63">
        <f t="shared" si="6"/>
        <v>0.14886608158147943</v>
      </c>
      <c r="W63">
        <f t="shared" si="6"/>
        <v>0.33996792722395547</v>
      </c>
      <c r="X63">
        <f t="shared" si="6"/>
        <v>0.85036592121759924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0.1654762807242616</v>
      </c>
      <c r="AC63">
        <f t="shared" si="6"/>
        <v>8.5338076216578712E-2</v>
      </c>
      <c r="AD63">
        <f t="shared" si="6"/>
        <v>0</v>
      </c>
      <c r="AE63">
        <f t="shared" si="6"/>
        <v>0</v>
      </c>
      <c r="AF63">
        <f t="shared" si="6"/>
        <v>0.27223547249030527</v>
      </c>
      <c r="AG63">
        <f t="shared" si="6"/>
        <v>0.52712248884742108</v>
      </c>
      <c r="AH63">
        <f t="shared" si="6"/>
        <v>0.48182231682071319</v>
      </c>
      <c r="AI63">
        <f t="shared" si="5"/>
        <v>0</v>
      </c>
      <c r="AK63">
        <f t="shared" si="2"/>
        <v>0.24609255182669038</v>
      </c>
      <c r="AL63">
        <f t="shared" si="3"/>
        <v>0.26843210120001099</v>
      </c>
      <c r="AN63" s="2">
        <f>IF(AND(AL63&lt;0.5,AK63&lt;0.5), 1, 0)</f>
        <v>1</v>
      </c>
      <c r="AO63">
        <f>IF(AND(AL63&lt;0.2,AK63&lt;0.5), 1, 0)</f>
        <v>0</v>
      </c>
    </row>
    <row r="64" spans="1:41">
      <c r="A64" s="1" t="s">
        <v>61</v>
      </c>
      <c r="B64">
        <v>3.5349400000000002</v>
      </c>
      <c r="C64">
        <v>8.5641999999999996</v>
      </c>
      <c r="D64">
        <v>13.8546</v>
      </c>
      <c r="E64">
        <v>3.8997899999999999</v>
      </c>
      <c r="F64">
        <v>1.91168</v>
      </c>
      <c r="G64">
        <v>19.343499999999999</v>
      </c>
      <c r="H64">
        <v>7.4453500000000004</v>
      </c>
      <c r="I64">
        <v>4.3556999999999997</v>
      </c>
      <c r="J64">
        <v>2.8535699999999999</v>
      </c>
      <c r="K64">
        <v>5.2443999999999997</v>
      </c>
      <c r="L64">
        <v>7.0310199999999998</v>
      </c>
      <c r="M64">
        <v>9.0366</v>
      </c>
      <c r="N64">
        <v>8.8109800000000007</v>
      </c>
      <c r="O64">
        <v>4.3299300000000001</v>
      </c>
      <c r="P64">
        <v>6.0201900000000004</v>
      </c>
      <c r="Q64">
        <v>35.860399999999998</v>
      </c>
      <c r="R64">
        <v>3.15374</v>
      </c>
      <c r="T64">
        <f t="shared" si="6"/>
        <v>2.4227285328746739</v>
      </c>
      <c r="U64">
        <f t="shared" si="6"/>
        <v>3.9193310211771624</v>
      </c>
      <c r="V64">
        <f t="shared" si="6"/>
        <v>1.1032125014851737</v>
      </c>
      <c r="W64">
        <f t="shared" si="6"/>
        <v>0.54079560049109743</v>
      </c>
      <c r="X64">
        <f t="shared" si="6"/>
        <v>5.4720872207166167</v>
      </c>
      <c r="Y64">
        <f t="shared" si="6"/>
        <v>2.1062167957589097</v>
      </c>
      <c r="Z64">
        <f t="shared" si="6"/>
        <v>1.2321849875811186</v>
      </c>
      <c r="AA64">
        <f t="shared" si="6"/>
        <v>0.80724708198724726</v>
      </c>
      <c r="AB64">
        <f t="shared" si="6"/>
        <v>1.4835895375876251</v>
      </c>
      <c r="AC64">
        <f t="shared" si="6"/>
        <v>1.9890068855482694</v>
      </c>
      <c r="AD64">
        <f t="shared" si="6"/>
        <v>2.5563658789116643</v>
      </c>
      <c r="AE64">
        <f t="shared" si="6"/>
        <v>2.4925401845575879</v>
      </c>
      <c r="AF64">
        <f t="shared" si="6"/>
        <v>1.2248949062784658</v>
      </c>
      <c r="AG64">
        <f t="shared" si="6"/>
        <v>1.7030529513938002</v>
      </c>
      <c r="AH64">
        <f t="shared" si="6"/>
        <v>10.144556909028157</v>
      </c>
      <c r="AI64">
        <f t="shared" si="5"/>
        <v>0.89216224320639104</v>
      </c>
      <c r="AK64">
        <f t="shared" si="2"/>
        <v>2.5056233274114974</v>
      </c>
      <c r="AL64">
        <f t="shared" si="3"/>
        <v>2.3923969126960531</v>
      </c>
      <c r="AN64" s="2">
        <f>IF(AND(AL64&lt;0.5,AK64&lt;0.5), 1, 0)</f>
        <v>0</v>
      </c>
      <c r="AO64">
        <f>IF(AND(AL64&lt;0.2,AK64&lt;0.5), 1, 0)</f>
        <v>0</v>
      </c>
    </row>
    <row r="65" spans="1:41">
      <c r="A65" s="1" t="s">
        <v>62</v>
      </c>
      <c r="B65">
        <v>1.92272</v>
      </c>
      <c r="C65">
        <v>0</v>
      </c>
      <c r="D65">
        <v>0.148392</v>
      </c>
      <c r="E65">
        <v>3.2968400000000002E-2</v>
      </c>
      <c r="F65">
        <v>0</v>
      </c>
      <c r="G65">
        <v>0</v>
      </c>
      <c r="H65">
        <v>0</v>
      </c>
      <c r="I65">
        <v>0</v>
      </c>
      <c r="J65">
        <v>0</v>
      </c>
      <c r="K65">
        <v>0.13469400000000001</v>
      </c>
      <c r="L65">
        <v>6.4399399999999996E-2</v>
      </c>
      <c r="M65">
        <v>8.5207699999999997E-2</v>
      </c>
      <c r="N65">
        <v>6.10961E-2</v>
      </c>
      <c r="O65">
        <v>0</v>
      </c>
      <c r="P65">
        <v>8.1490400000000004E-2</v>
      </c>
      <c r="Q65">
        <v>6.6003900000000004E-2</v>
      </c>
      <c r="R65">
        <v>0</v>
      </c>
      <c r="T65">
        <f t="shared" si="6"/>
        <v>0</v>
      </c>
      <c r="U65">
        <f t="shared" si="6"/>
        <v>7.7178164267288005E-2</v>
      </c>
      <c r="V65">
        <f t="shared" si="6"/>
        <v>1.7146750436881086E-2</v>
      </c>
      <c r="W65">
        <f t="shared" si="6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 t="shared" si="6"/>
        <v>0</v>
      </c>
      <c r="AB65">
        <f t="shared" si="6"/>
        <v>7.0053882000499293E-2</v>
      </c>
      <c r="AC65">
        <f t="shared" si="6"/>
        <v>3.3493904468669386E-2</v>
      </c>
      <c r="AD65">
        <f t="shared" si="6"/>
        <v>4.4316229092119498E-2</v>
      </c>
      <c r="AE65">
        <f t="shared" si="6"/>
        <v>3.177586960139802E-2</v>
      </c>
      <c r="AF65">
        <f t="shared" si="6"/>
        <v>0</v>
      </c>
      <c r="AG65">
        <f t="shared" si="6"/>
        <v>4.2382874261462929E-2</v>
      </c>
      <c r="AH65">
        <f t="shared" si="6"/>
        <v>3.4328399350919532E-2</v>
      </c>
      <c r="AI65">
        <f t="shared" si="5"/>
        <v>0</v>
      </c>
      <c r="AK65">
        <f t="shared" si="2"/>
        <v>2.1917254592452359E-2</v>
      </c>
      <c r="AL65">
        <f t="shared" si="3"/>
        <v>2.6510868728017795E-2</v>
      </c>
      <c r="AN65" s="2">
        <f>IF(AND(AL65&lt;0.5,AK65&lt;0.5), 1, 0)</f>
        <v>1</v>
      </c>
      <c r="AO65">
        <f>IF(AND(AL65&lt;0.2,AK65&lt;0.5), 1, 0)</f>
        <v>1</v>
      </c>
    </row>
    <row r="66" spans="1:41">
      <c r="A66" s="1" t="s">
        <v>63</v>
      </c>
      <c r="B66">
        <v>9.5706699999999998</v>
      </c>
      <c r="C66">
        <v>3.4820099999999998</v>
      </c>
      <c r="D66">
        <v>2.6513300000000002</v>
      </c>
      <c r="E66">
        <v>3.39</v>
      </c>
      <c r="F66">
        <v>0.36709000000000003</v>
      </c>
      <c r="G66">
        <v>1.5995999999999999</v>
      </c>
      <c r="H66">
        <v>7.5566500000000003</v>
      </c>
      <c r="I66">
        <v>2.2575400000000001</v>
      </c>
      <c r="J66">
        <v>5.0366400000000002</v>
      </c>
      <c r="K66">
        <v>2.17319</v>
      </c>
      <c r="L66">
        <v>2.0987499999999999</v>
      </c>
      <c r="M66">
        <v>1.9031199999999999</v>
      </c>
      <c r="N66">
        <v>3.2018300000000002</v>
      </c>
      <c r="O66">
        <v>3.7172700000000001</v>
      </c>
      <c r="P66">
        <v>1.64839</v>
      </c>
      <c r="Q66">
        <v>1.4834799999999999</v>
      </c>
      <c r="R66">
        <v>0.72644799999999998</v>
      </c>
      <c r="T66">
        <f t="shared" si="6"/>
        <v>0.36382092371798419</v>
      </c>
      <c r="U66">
        <f t="shared" si="6"/>
        <v>0.27702658225599675</v>
      </c>
      <c r="V66">
        <f t="shared" si="6"/>
        <v>0.35420717671803542</v>
      </c>
      <c r="W66">
        <f t="shared" si="6"/>
        <v>3.8355726401599892E-2</v>
      </c>
      <c r="X66">
        <f t="shared" si="6"/>
        <v>0.16713563418235086</v>
      </c>
      <c r="Y66">
        <f t="shared" si="6"/>
        <v>0.78956332210806568</v>
      </c>
      <c r="Z66">
        <f t="shared" si="6"/>
        <v>0.23588108251564416</v>
      </c>
      <c r="AA66">
        <f t="shared" si="6"/>
        <v>0.52625782729944715</v>
      </c>
      <c r="AB66">
        <f t="shared" si="6"/>
        <v>0.22706769745482813</v>
      </c>
      <c r="AC66">
        <f t="shared" si="6"/>
        <v>0.21928976759202856</v>
      </c>
      <c r="AD66">
        <f t="shared" si="6"/>
        <v>0.19884919237629131</v>
      </c>
      <c r="AE66">
        <f t="shared" si="6"/>
        <v>0.33454606626286354</v>
      </c>
      <c r="AF66">
        <f t="shared" si="6"/>
        <v>0.38840227486685885</v>
      </c>
      <c r="AG66">
        <f t="shared" si="6"/>
        <v>0.17223350089387682</v>
      </c>
      <c r="AH66">
        <f t="shared" si="6"/>
        <v>0.15500273230609768</v>
      </c>
      <c r="AI66">
        <f t="shared" si="5"/>
        <v>7.590356787978271E-2</v>
      </c>
      <c r="AK66">
        <f t="shared" si="2"/>
        <v>0.28272144217698447</v>
      </c>
      <c r="AL66">
        <f t="shared" si="3"/>
        <v>0.18302825268175002</v>
      </c>
      <c r="AN66" s="2">
        <f>IF(AND(AL66&lt;0.5,AK66&lt;0.5), 1, 0)</f>
        <v>1</v>
      </c>
      <c r="AO66">
        <f>IF(AND(AL66&lt;0.2,AK66&lt;0.5), 1, 0)</f>
        <v>1</v>
      </c>
    </row>
    <row r="67" spans="1:41">
      <c r="A67" s="1" t="s">
        <v>64</v>
      </c>
      <c r="B67">
        <v>0.76424700000000001</v>
      </c>
      <c r="C67">
        <v>0.18470600000000001</v>
      </c>
      <c r="D67">
        <v>0.59374499999999997</v>
      </c>
      <c r="E67">
        <v>0.22009699999999999</v>
      </c>
      <c r="F67">
        <v>7.1274299999999999E-2</v>
      </c>
      <c r="G67">
        <v>0</v>
      </c>
      <c r="H67">
        <v>4.8939999999999997E-2</v>
      </c>
      <c r="I67">
        <v>6.5621499999999999E-2</v>
      </c>
      <c r="J67">
        <v>0.18504100000000001</v>
      </c>
      <c r="K67">
        <v>0.20586399999999999</v>
      </c>
      <c r="L67">
        <v>0.80241300000000004</v>
      </c>
      <c r="M67">
        <v>2.30287</v>
      </c>
      <c r="N67">
        <v>7.5511099999999998E-2</v>
      </c>
      <c r="O67">
        <v>0.11783</v>
      </c>
      <c r="P67">
        <v>0.18237100000000001</v>
      </c>
      <c r="Q67">
        <v>3.7044300000000002E-2</v>
      </c>
      <c r="R67">
        <v>1.9236899999999999</v>
      </c>
      <c r="T67">
        <f t="shared" ref="T67:AH130" si="7">C67/$B67</f>
        <v>0.24168364416216223</v>
      </c>
      <c r="U67">
        <f t="shared" si="7"/>
        <v>0.77690197017456397</v>
      </c>
      <c r="V67">
        <f t="shared" si="7"/>
        <v>0.28799197118209163</v>
      </c>
      <c r="W67">
        <f t="shared" si="7"/>
        <v>9.3260817510569222E-2</v>
      </c>
      <c r="X67">
        <f t="shared" si="7"/>
        <v>0</v>
      </c>
      <c r="Y67">
        <f t="shared" si="7"/>
        <v>6.4036888597534564E-2</v>
      </c>
      <c r="Z67">
        <f t="shared" si="7"/>
        <v>8.5864255927730171E-2</v>
      </c>
      <c r="AA67">
        <f t="shared" si="7"/>
        <v>0.24212198412293409</v>
      </c>
      <c r="AB67">
        <f t="shared" si="7"/>
        <v>0.26936841099801501</v>
      </c>
      <c r="AC67">
        <f t="shared" si="7"/>
        <v>1.0499393520681142</v>
      </c>
      <c r="AD67">
        <f t="shared" si="7"/>
        <v>3.013253568545248</v>
      </c>
      <c r="AE67">
        <f t="shared" si="7"/>
        <v>9.880457496071296E-2</v>
      </c>
      <c r="AF67">
        <f t="shared" si="7"/>
        <v>0.15417790321715363</v>
      </c>
      <c r="AG67">
        <f t="shared" si="7"/>
        <v>0.23862834921170772</v>
      </c>
      <c r="AH67">
        <f t="shared" si="7"/>
        <v>4.8471632862150588E-2</v>
      </c>
      <c r="AI67">
        <f t="shared" si="5"/>
        <v>2.5171050720513133</v>
      </c>
      <c r="AK67">
        <f t="shared" si="2"/>
        <v>0.57385064972450006</v>
      </c>
      <c r="AL67">
        <f t="shared" si="3"/>
        <v>0.90325784884329585</v>
      </c>
      <c r="AN67" s="2">
        <f>IF(AND(AL67&lt;0.5,AK67&lt;0.5), 1, 0)</f>
        <v>0</v>
      </c>
      <c r="AO67">
        <f>IF(AND(AL67&lt;0.2,AK67&lt;0.5), 1, 0)</f>
        <v>0</v>
      </c>
    </row>
    <row r="68" spans="1:41">
      <c r="A68" s="1" t="s">
        <v>65</v>
      </c>
      <c r="B68">
        <v>5.8623099999999999</v>
      </c>
      <c r="C68">
        <v>5.2694599999999996</v>
      </c>
      <c r="D68">
        <v>2.0831200000000001</v>
      </c>
      <c r="E68">
        <v>1.23794</v>
      </c>
      <c r="F68">
        <v>1.66536</v>
      </c>
      <c r="G68">
        <v>2.2656499999999999</v>
      </c>
      <c r="H68">
        <v>4.4307800000000004</v>
      </c>
      <c r="I68">
        <v>4.6904599999999999</v>
      </c>
      <c r="J68">
        <v>4.2279600000000004</v>
      </c>
      <c r="K68">
        <v>2.1746300000000001</v>
      </c>
      <c r="L68">
        <v>2.4514399999999998</v>
      </c>
      <c r="M68">
        <v>1.58701</v>
      </c>
      <c r="N68">
        <v>2.6889500000000002</v>
      </c>
      <c r="O68">
        <v>2.23949</v>
      </c>
      <c r="P68">
        <v>1.4319</v>
      </c>
      <c r="Q68">
        <v>1.5922700000000001</v>
      </c>
      <c r="R68">
        <v>1.4048799999999999</v>
      </c>
      <c r="T68">
        <f t="shared" si="7"/>
        <v>0.89887092289558201</v>
      </c>
      <c r="U68">
        <f t="shared" si="7"/>
        <v>0.35534115391373028</v>
      </c>
      <c r="V68">
        <f t="shared" si="7"/>
        <v>0.21116931721454513</v>
      </c>
      <c r="W68">
        <f t="shared" si="7"/>
        <v>0.28407914286347874</v>
      </c>
      <c r="X68">
        <f t="shared" si="7"/>
        <v>0.38647734425508035</v>
      </c>
      <c r="Y68">
        <f t="shared" si="7"/>
        <v>0.75580786413546885</v>
      </c>
      <c r="Z68">
        <f t="shared" si="7"/>
        <v>0.80010439570749414</v>
      </c>
      <c r="AA68">
        <f t="shared" si="7"/>
        <v>0.72121058081200085</v>
      </c>
      <c r="AB68">
        <f t="shared" si="7"/>
        <v>0.37095104148364727</v>
      </c>
      <c r="AC68">
        <f t="shared" si="7"/>
        <v>0.41816962937818025</v>
      </c>
      <c r="AD68">
        <f t="shared" si="7"/>
        <v>0.27071410416712866</v>
      </c>
      <c r="AE68">
        <f t="shared" si="7"/>
        <v>0.45868437527186384</v>
      </c>
      <c r="AF68">
        <f t="shared" si="7"/>
        <v>0.38201493950336984</v>
      </c>
      <c r="AG68">
        <f t="shared" si="7"/>
        <v>0.24425525091644762</v>
      </c>
      <c r="AH68">
        <f t="shared" si="7"/>
        <v>0.27161136139166986</v>
      </c>
      <c r="AI68">
        <f t="shared" si="5"/>
        <v>0.23964614631433684</v>
      </c>
      <c r="AK68">
        <f t="shared" ref="AK68:AK131" si="8">AVERAGE(T68:AI68)</f>
        <v>0.44181922313900163</v>
      </c>
      <c r="AL68">
        <f t="shared" ref="AL68:AL131" si="9">STDEV(T68:AI68)</f>
        <v>0.22362634800033623</v>
      </c>
      <c r="AN68" s="2">
        <f>IF(AND(AL68&lt;0.5,AK68&lt;0.5), 1, 0)</f>
        <v>1</v>
      </c>
      <c r="AO68">
        <f>IF(AND(AL68&lt;0.2,AK68&lt;0.5), 1, 0)</f>
        <v>0</v>
      </c>
    </row>
    <row r="69" spans="1:41">
      <c r="A69" s="1" t="s">
        <v>66</v>
      </c>
      <c r="B69">
        <v>0.14232400000000001</v>
      </c>
      <c r="C69">
        <v>0</v>
      </c>
      <c r="D69">
        <v>0.14103399999999999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T69">
        <f t="shared" si="7"/>
        <v>0</v>
      </c>
      <c r="U69">
        <f t="shared" si="7"/>
        <v>0.99093617380062382</v>
      </c>
      <c r="V69">
        <f t="shared" si="7"/>
        <v>0</v>
      </c>
      <c r="W69">
        <f t="shared" si="7"/>
        <v>0</v>
      </c>
      <c r="X69">
        <f t="shared" si="7"/>
        <v>0</v>
      </c>
      <c r="Y69">
        <f t="shared" si="7"/>
        <v>0</v>
      </c>
      <c r="Z69">
        <f t="shared" si="7"/>
        <v>0</v>
      </c>
      <c r="AA69">
        <f t="shared" si="7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5"/>
        <v>0</v>
      </c>
      <c r="AK69">
        <f t="shared" si="8"/>
        <v>6.1933510862538989E-2</v>
      </c>
      <c r="AL69">
        <f t="shared" si="9"/>
        <v>0.24773404345015596</v>
      </c>
      <c r="AN69" s="2">
        <f>IF(AND(AL69&lt;0.5,AK69&lt;0.5), 1, 0)</f>
        <v>1</v>
      </c>
      <c r="AO69">
        <f>IF(AND(AL69&lt;0.2,AK69&lt;0.5), 1, 0)</f>
        <v>0</v>
      </c>
    </row>
    <row r="70" spans="1:41">
      <c r="A70" s="1" t="s">
        <v>67</v>
      </c>
      <c r="B70">
        <v>0.141818</v>
      </c>
      <c r="C70">
        <v>2.7916799999999999E-2</v>
      </c>
      <c r="D70">
        <v>0.25870700000000002</v>
      </c>
      <c r="E70">
        <v>0.53645399999999999</v>
      </c>
      <c r="F70">
        <v>4.2184800000000001E-2</v>
      </c>
      <c r="G70">
        <v>0</v>
      </c>
      <c r="H70">
        <v>0.157358</v>
      </c>
      <c r="I70">
        <v>0.68188800000000005</v>
      </c>
      <c r="J70">
        <v>0.23338500000000001</v>
      </c>
      <c r="K70">
        <v>3.35465E-2</v>
      </c>
      <c r="L70">
        <v>0.28692299999999998</v>
      </c>
      <c r="M70">
        <v>0.35899900000000001</v>
      </c>
      <c r="N70">
        <v>0.116886</v>
      </c>
      <c r="O70">
        <v>5.1006099999999999E-2</v>
      </c>
      <c r="P70">
        <v>7.1035299999999996E-2</v>
      </c>
      <c r="Q70">
        <v>5.1142899999999998E-2</v>
      </c>
      <c r="R70">
        <v>1.86891E-2</v>
      </c>
      <c r="T70">
        <f t="shared" si="7"/>
        <v>0.19684948314036299</v>
      </c>
      <c r="U70">
        <f t="shared" si="7"/>
        <v>1.8242183643825185</v>
      </c>
      <c r="V70">
        <f t="shared" si="7"/>
        <v>3.7826933111452705</v>
      </c>
      <c r="W70">
        <f t="shared" si="7"/>
        <v>0.29745730443244162</v>
      </c>
      <c r="X70">
        <f t="shared" si="7"/>
        <v>0</v>
      </c>
      <c r="Y70">
        <f t="shared" si="7"/>
        <v>1.1095770635603379</v>
      </c>
      <c r="Z70">
        <f t="shared" si="7"/>
        <v>4.8081907797317696</v>
      </c>
      <c r="AA70">
        <f t="shared" si="7"/>
        <v>1.6456655713661172</v>
      </c>
      <c r="AB70">
        <f t="shared" si="7"/>
        <v>0.23654613659761103</v>
      </c>
      <c r="AC70">
        <f t="shared" si="7"/>
        <v>2.0231775938174277</v>
      </c>
      <c r="AD70">
        <f t="shared" si="7"/>
        <v>2.5314064505210907</v>
      </c>
      <c r="AE70">
        <f t="shared" si="7"/>
        <v>0.82419721050924433</v>
      </c>
      <c r="AF70">
        <f t="shared" si="7"/>
        <v>0.35965885853699814</v>
      </c>
      <c r="AG70">
        <f t="shared" si="7"/>
        <v>0.50089057806484361</v>
      </c>
      <c r="AH70">
        <f t="shared" si="7"/>
        <v>0.36062347515830145</v>
      </c>
      <c r="AI70">
        <f t="shared" si="5"/>
        <v>0.13178228433626196</v>
      </c>
      <c r="AK70">
        <f t="shared" si="8"/>
        <v>1.2895584040812873</v>
      </c>
      <c r="AL70">
        <f t="shared" si="9"/>
        <v>1.4137103875501922</v>
      </c>
      <c r="AN70" s="2">
        <f>IF(AND(AL70&lt;0.5,AK70&lt;0.5), 1, 0)</f>
        <v>0</v>
      </c>
      <c r="AO70">
        <f>IF(AND(AL70&lt;0.2,AK70&lt;0.5), 1, 0)</f>
        <v>0</v>
      </c>
    </row>
    <row r="71" spans="1:41">
      <c r="A71" s="1" t="s">
        <v>68</v>
      </c>
      <c r="B71">
        <v>0.634154</v>
      </c>
      <c r="C71">
        <v>0.11443</v>
      </c>
      <c r="D71">
        <v>1.11934</v>
      </c>
      <c r="E71">
        <v>7.8532400000000002E-2</v>
      </c>
      <c r="F71">
        <v>1.36602</v>
      </c>
      <c r="G71">
        <v>0</v>
      </c>
      <c r="H71">
        <v>0.75250700000000004</v>
      </c>
      <c r="I71">
        <v>0</v>
      </c>
      <c r="J71">
        <v>1.2244900000000001</v>
      </c>
      <c r="K71">
        <v>0.412518</v>
      </c>
      <c r="L71">
        <v>0.230104</v>
      </c>
      <c r="M71">
        <v>0</v>
      </c>
      <c r="N71">
        <v>1.3175600000000001</v>
      </c>
      <c r="O71">
        <v>0.27179399999999998</v>
      </c>
      <c r="P71">
        <v>0.41249200000000003</v>
      </c>
      <c r="Q71">
        <v>3.1707000000000001</v>
      </c>
      <c r="R71">
        <v>0.114909</v>
      </c>
      <c r="T71">
        <f t="shared" si="7"/>
        <v>0.18044512847037156</v>
      </c>
      <c r="U71">
        <f t="shared" si="7"/>
        <v>1.7650917600456673</v>
      </c>
      <c r="V71">
        <f t="shared" si="7"/>
        <v>0.12383805826345021</v>
      </c>
      <c r="W71">
        <f t="shared" si="7"/>
        <v>2.1540824468504498</v>
      </c>
      <c r="X71">
        <f t="shared" si="7"/>
        <v>0</v>
      </c>
      <c r="Y71">
        <f t="shared" si="7"/>
        <v>1.1866313229909455</v>
      </c>
      <c r="Z71">
        <f t="shared" si="7"/>
        <v>0</v>
      </c>
      <c r="AA71">
        <f t="shared" si="7"/>
        <v>1.9309032190918927</v>
      </c>
      <c r="AB71">
        <f t="shared" si="7"/>
        <v>0.65050129779201893</v>
      </c>
      <c r="AC71">
        <f t="shared" si="7"/>
        <v>0.36285192555751444</v>
      </c>
      <c r="AD71">
        <f t="shared" si="7"/>
        <v>0</v>
      </c>
      <c r="AE71">
        <f t="shared" si="7"/>
        <v>2.0776656774222038</v>
      </c>
      <c r="AF71">
        <f t="shared" si="7"/>
        <v>0.42859305468387804</v>
      </c>
      <c r="AG71">
        <f t="shared" si="7"/>
        <v>0.65046029828716689</v>
      </c>
      <c r="AH71">
        <f t="shared" si="7"/>
        <v>4.9998896167177058</v>
      </c>
      <c r="AI71">
        <f t="shared" si="5"/>
        <v>0.18120046550207047</v>
      </c>
      <c r="AK71">
        <f t="shared" si="8"/>
        <v>1.0432596419797082</v>
      </c>
      <c r="AL71">
        <f t="shared" si="9"/>
        <v>1.3174666393453014</v>
      </c>
      <c r="AN71" s="2">
        <f>IF(AND(AL71&lt;0.5,AK71&lt;0.5), 1, 0)</f>
        <v>0</v>
      </c>
      <c r="AO71">
        <f>IF(AND(AL71&lt;0.2,AK71&lt;0.5), 1, 0)</f>
        <v>0</v>
      </c>
    </row>
    <row r="72" spans="1:41">
      <c r="A72" s="1" t="s">
        <v>69</v>
      </c>
      <c r="B72">
        <v>1.3646499999999999</v>
      </c>
      <c r="C72">
        <v>0.29977500000000001</v>
      </c>
      <c r="D72">
        <v>1.3228800000000001</v>
      </c>
      <c r="E72">
        <v>8.8171399999999997E-2</v>
      </c>
      <c r="F72">
        <v>0</v>
      </c>
      <c r="G72">
        <v>0.84595399999999998</v>
      </c>
      <c r="H72">
        <v>8.0463699999999999E-2</v>
      </c>
      <c r="I72">
        <v>0.15184300000000001</v>
      </c>
      <c r="J72">
        <v>0</v>
      </c>
      <c r="K72">
        <v>5.1461100000000003E-2</v>
      </c>
      <c r="L72">
        <v>0.172231</v>
      </c>
      <c r="M72">
        <v>0</v>
      </c>
      <c r="N72">
        <v>1.50617</v>
      </c>
      <c r="O72">
        <v>0</v>
      </c>
      <c r="P72">
        <v>0</v>
      </c>
      <c r="Q72">
        <v>0.35304400000000002</v>
      </c>
      <c r="R72">
        <v>0</v>
      </c>
      <c r="T72">
        <f t="shared" si="7"/>
        <v>0.21967171069505004</v>
      </c>
      <c r="U72">
        <f t="shared" si="7"/>
        <v>0.96939141904517656</v>
      </c>
      <c r="V72">
        <f t="shared" si="7"/>
        <v>6.4610999157293084E-2</v>
      </c>
      <c r="W72">
        <f t="shared" si="7"/>
        <v>0</v>
      </c>
      <c r="X72">
        <f t="shared" si="7"/>
        <v>0.61990547026710152</v>
      </c>
      <c r="Y72">
        <f t="shared" si="7"/>
        <v>5.8962884256036352E-2</v>
      </c>
      <c r="Z72">
        <f t="shared" si="7"/>
        <v>0.11126882350785917</v>
      </c>
      <c r="AA72">
        <f t="shared" si="7"/>
        <v>0</v>
      </c>
      <c r="AB72">
        <f t="shared" si="7"/>
        <v>3.7710108819111132E-2</v>
      </c>
      <c r="AC72">
        <f t="shared" si="7"/>
        <v>0.12620891803759207</v>
      </c>
      <c r="AD72">
        <f t="shared" si="7"/>
        <v>0</v>
      </c>
      <c r="AE72">
        <f t="shared" si="7"/>
        <v>1.1037042465100941</v>
      </c>
      <c r="AF72">
        <f t="shared" si="7"/>
        <v>0</v>
      </c>
      <c r="AG72">
        <f t="shared" si="7"/>
        <v>0</v>
      </c>
      <c r="AH72">
        <f t="shared" si="7"/>
        <v>0.25870662807313233</v>
      </c>
      <c r="AI72">
        <f t="shared" si="5"/>
        <v>0</v>
      </c>
      <c r="AK72">
        <f t="shared" si="8"/>
        <v>0.22313382552302793</v>
      </c>
      <c r="AL72">
        <f t="shared" si="9"/>
        <v>0.35572590486440547</v>
      </c>
      <c r="AN72" s="2">
        <f>IF(AND(AL72&lt;0.5,AK72&lt;0.5), 1, 0)</f>
        <v>1</v>
      </c>
      <c r="AO72">
        <f>IF(AND(AL72&lt;0.2,AK72&lt;0.5), 1, 0)</f>
        <v>0</v>
      </c>
    </row>
    <row r="73" spans="1:41">
      <c r="A73" s="1" t="s">
        <v>70</v>
      </c>
      <c r="B73">
        <v>1.9975400000000001E-2</v>
      </c>
      <c r="C73">
        <v>0.215977</v>
      </c>
      <c r="D73">
        <v>0</v>
      </c>
      <c r="E73">
        <v>5.56754E-2</v>
      </c>
      <c r="F73">
        <v>0</v>
      </c>
      <c r="G73">
        <v>0</v>
      </c>
      <c r="H73">
        <v>0</v>
      </c>
      <c r="I73">
        <v>0</v>
      </c>
      <c r="J73">
        <v>0.26469599999999999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>
        <f t="shared" si="7"/>
        <v>10.812148943200135</v>
      </c>
      <c r="U73">
        <f t="shared" si="7"/>
        <v>0</v>
      </c>
      <c r="V73">
        <f t="shared" si="7"/>
        <v>2.787198253852238</v>
      </c>
      <c r="W73">
        <f t="shared" si="7"/>
        <v>0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13.251098851587452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5"/>
        <v>0</v>
      </c>
      <c r="AK73">
        <f t="shared" si="8"/>
        <v>1.678152878039989</v>
      </c>
      <c r="AL73">
        <f t="shared" si="9"/>
        <v>4.1247505487207397</v>
      </c>
      <c r="AN73" s="2">
        <f>IF(AND(AL73&lt;0.5,AK73&lt;0.5), 1, 0)</f>
        <v>0</v>
      </c>
      <c r="AO73">
        <f>IF(AND(AL73&lt;0.2,AK73&lt;0.5), 1, 0)</f>
        <v>0</v>
      </c>
    </row>
    <row r="74" spans="1:41">
      <c r="A74" s="1" t="s">
        <v>71</v>
      </c>
      <c r="B74">
        <v>2.0032800000000002</v>
      </c>
      <c r="C74">
        <v>0.12706799999999999</v>
      </c>
      <c r="D74">
        <v>0.92988800000000005</v>
      </c>
      <c r="E74">
        <v>0.412462</v>
      </c>
      <c r="F74">
        <v>0.24812300000000001</v>
      </c>
      <c r="G74">
        <v>0</v>
      </c>
      <c r="H74">
        <v>0.255801</v>
      </c>
      <c r="I74">
        <v>0.19308900000000001</v>
      </c>
      <c r="J74">
        <v>0.218528</v>
      </c>
      <c r="K74">
        <v>0.21813199999999999</v>
      </c>
      <c r="L74">
        <v>0.10066899999999999</v>
      </c>
      <c r="M74">
        <v>0.33940799999999999</v>
      </c>
      <c r="N74">
        <v>0.115263</v>
      </c>
      <c r="O74">
        <v>6.0588799999999998E-2</v>
      </c>
      <c r="P74">
        <v>1.21088</v>
      </c>
      <c r="Q74">
        <v>0.17458899999999999</v>
      </c>
      <c r="R74">
        <v>0.14582800000000001</v>
      </c>
      <c r="T74">
        <f t="shared" si="7"/>
        <v>6.3429974841260325E-2</v>
      </c>
      <c r="U74">
        <f t="shared" si="7"/>
        <v>0.46418274030589829</v>
      </c>
      <c r="V74">
        <f t="shared" si="7"/>
        <v>0.2058933349307136</v>
      </c>
      <c r="W74">
        <f t="shared" si="7"/>
        <v>0.12385837226947805</v>
      </c>
      <c r="X74">
        <f t="shared" si="7"/>
        <v>0</v>
      </c>
      <c r="Y74">
        <f t="shared" si="7"/>
        <v>0.12769108661794656</v>
      </c>
      <c r="Z74">
        <f t="shared" si="7"/>
        <v>9.6386426260932065E-2</v>
      </c>
      <c r="AA74">
        <f t="shared" si="7"/>
        <v>0.10908510043528612</v>
      </c>
      <c r="AB74">
        <f t="shared" si="7"/>
        <v>0.10888742462361725</v>
      </c>
      <c r="AC74">
        <f t="shared" si="7"/>
        <v>5.0252086578012056E-2</v>
      </c>
      <c r="AD74">
        <f t="shared" si="7"/>
        <v>0.16942614112854915</v>
      </c>
      <c r="AE74">
        <f t="shared" si="7"/>
        <v>5.7537139091889296E-2</v>
      </c>
      <c r="AF74">
        <f t="shared" si="7"/>
        <v>3.0244798530410125E-2</v>
      </c>
      <c r="AG74">
        <f t="shared" si="7"/>
        <v>0.60444870412523455</v>
      </c>
      <c r="AH74">
        <f t="shared" si="7"/>
        <v>8.7151571422866489E-2</v>
      </c>
      <c r="AI74">
        <f t="shared" si="5"/>
        <v>7.2794616828401423E-2</v>
      </c>
      <c r="AK74">
        <f t="shared" si="8"/>
        <v>0.14820434487440595</v>
      </c>
      <c r="AL74">
        <f t="shared" si="9"/>
        <v>0.16100710747140987</v>
      </c>
      <c r="AN74" s="2">
        <f>IF(AND(AL74&lt;0.5,AK74&lt;0.5), 1, 0)</f>
        <v>1</v>
      </c>
      <c r="AO74">
        <f>IF(AND(AL74&lt;0.2,AK74&lt;0.5), 1, 0)</f>
        <v>1</v>
      </c>
    </row>
    <row r="75" spans="1:41">
      <c r="A75" s="1" t="s">
        <v>72</v>
      </c>
      <c r="B75">
        <v>0.50066600000000006</v>
      </c>
      <c r="C75">
        <v>0</v>
      </c>
      <c r="D75">
        <v>0.16148199999999999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>
        <f t="shared" si="7"/>
        <v>0</v>
      </c>
      <c r="U75">
        <f t="shared" si="7"/>
        <v>0.32253438420024522</v>
      </c>
      <c r="V75">
        <f t="shared" si="7"/>
        <v>0</v>
      </c>
      <c r="W75">
        <f t="shared" si="7"/>
        <v>0</v>
      </c>
      <c r="X75">
        <f t="shared" si="7"/>
        <v>0</v>
      </c>
      <c r="Y75">
        <f t="shared" si="7"/>
        <v>0</v>
      </c>
      <c r="Z75">
        <f t="shared" si="7"/>
        <v>0</v>
      </c>
      <c r="AA75">
        <f t="shared" si="7"/>
        <v>0</v>
      </c>
      <c r="AB75">
        <f t="shared" si="7"/>
        <v>0</v>
      </c>
      <c r="AC75">
        <f t="shared" si="7"/>
        <v>0</v>
      </c>
      <c r="AD75">
        <f t="shared" si="7"/>
        <v>0</v>
      </c>
      <c r="AE75">
        <f t="shared" si="7"/>
        <v>0</v>
      </c>
      <c r="AF75">
        <f t="shared" si="7"/>
        <v>0</v>
      </c>
      <c r="AG75">
        <f t="shared" si="7"/>
        <v>0</v>
      </c>
      <c r="AH75">
        <f t="shared" si="7"/>
        <v>0</v>
      </c>
      <c r="AI75">
        <f t="shared" si="5"/>
        <v>0</v>
      </c>
      <c r="AK75">
        <f t="shared" si="8"/>
        <v>2.0158399012515326E-2</v>
      </c>
      <c r="AL75">
        <f t="shared" si="9"/>
        <v>8.0633596050061304E-2</v>
      </c>
      <c r="AN75" s="2">
        <f>IF(AND(AL75&lt;0.5,AK75&lt;0.5), 1, 0)</f>
        <v>1</v>
      </c>
      <c r="AO75">
        <f>IF(AND(AL75&lt;0.2,AK75&lt;0.5), 1, 0)</f>
        <v>1</v>
      </c>
    </row>
    <row r="76" spans="1:41">
      <c r="A76" s="1" t="s">
        <v>73</v>
      </c>
      <c r="B76">
        <v>28.055199999999999</v>
      </c>
      <c r="C76">
        <v>16.600200000000001</v>
      </c>
      <c r="D76">
        <v>14.485300000000001</v>
      </c>
      <c r="E76">
        <v>18.752800000000001</v>
      </c>
      <c r="F76">
        <v>3.73298</v>
      </c>
      <c r="G76">
        <v>4.5807000000000002</v>
      </c>
      <c r="H76">
        <v>6.2696800000000001</v>
      </c>
      <c r="I76">
        <v>10.366300000000001</v>
      </c>
      <c r="J76">
        <v>6.7285700000000004</v>
      </c>
      <c r="K76">
        <v>10.079700000000001</v>
      </c>
      <c r="L76">
        <v>29.743300000000001</v>
      </c>
      <c r="M76">
        <v>18.601199999999999</v>
      </c>
      <c r="N76">
        <v>16.579699999999999</v>
      </c>
      <c r="O76">
        <v>6.6473699999999996</v>
      </c>
      <c r="P76">
        <v>13.595800000000001</v>
      </c>
      <c r="Q76">
        <v>17.7879</v>
      </c>
      <c r="R76">
        <v>8.0639699999999994</v>
      </c>
      <c r="T76">
        <f t="shared" si="7"/>
        <v>0.59169779577404547</v>
      </c>
      <c r="U76">
        <f t="shared" si="7"/>
        <v>0.51631426616099696</v>
      </c>
      <c r="V76">
        <f t="shared" si="7"/>
        <v>0.66842510479340733</v>
      </c>
      <c r="W76">
        <f t="shared" si="7"/>
        <v>0.13305839915594969</v>
      </c>
      <c r="X76">
        <f t="shared" si="7"/>
        <v>0.16327454446947448</v>
      </c>
      <c r="Y76">
        <f t="shared" si="7"/>
        <v>0.22347657475263055</v>
      </c>
      <c r="Z76">
        <f t="shared" si="7"/>
        <v>0.36949656391684965</v>
      </c>
      <c r="AA76">
        <f t="shared" si="7"/>
        <v>0.23983325729276572</v>
      </c>
      <c r="AB76">
        <f t="shared" si="7"/>
        <v>0.35928098890758225</v>
      </c>
      <c r="AC76">
        <f t="shared" si="7"/>
        <v>1.0601706635490036</v>
      </c>
      <c r="AD76">
        <f t="shared" si="7"/>
        <v>0.66302147195528816</v>
      </c>
      <c r="AE76">
        <f t="shared" si="7"/>
        <v>0.5909670934443525</v>
      </c>
      <c r="AF76">
        <f t="shared" si="7"/>
        <v>0.23693896318686017</v>
      </c>
      <c r="AG76">
        <f t="shared" si="7"/>
        <v>0.48460891385554195</v>
      </c>
      <c r="AH76">
        <f t="shared" si="7"/>
        <v>0.63403219367532582</v>
      </c>
      <c r="AI76">
        <f t="shared" si="5"/>
        <v>0.28743227636944307</v>
      </c>
      <c r="AK76">
        <f t="shared" si="8"/>
        <v>0.45137681695371978</v>
      </c>
      <c r="AL76">
        <f t="shared" si="9"/>
        <v>0.24623284047826902</v>
      </c>
      <c r="AN76" s="2">
        <f>IF(AND(AL76&lt;0.5,AK76&lt;0.5), 1, 0)</f>
        <v>1</v>
      </c>
      <c r="AO76">
        <f>IF(AND(AL76&lt;0.2,AK76&lt;0.5), 1, 0)</f>
        <v>0</v>
      </c>
    </row>
    <row r="77" spans="1:41">
      <c r="A77" s="1" t="s">
        <v>74</v>
      </c>
      <c r="B77">
        <v>4.8566900000000004</v>
      </c>
      <c r="C77">
        <v>3.4167200000000002</v>
      </c>
      <c r="D77">
        <v>0.913794</v>
      </c>
      <c r="E77">
        <v>1.46173</v>
      </c>
      <c r="F77">
        <v>0.58334799999999998</v>
      </c>
      <c r="G77">
        <v>0</v>
      </c>
      <c r="H77">
        <v>1.5423800000000001</v>
      </c>
      <c r="I77">
        <v>1.28488</v>
      </c>
      <c r="J77">
        <v>1.71383</v>
      </c>
      <c r="K77">
        <v>0.45323000000000002</v>
      </c>
      <c r="L77">
        <v>1.5466200000000001</v>
      </c>
      <c r="M77">
        <v>0.88544199999999995</v>
      </c>
      <c r="N77">
        <v>0.61309599999999997</v>
      </c>
      <c r="O77">
        <v>9.7287100000000001E-2</v>
      </c>
      <c r="P77">
        <v>0.67745</v>
      </c>
      <c r="Q77">
        <v>0.57919100000000001</v>
      </c>
      <c r="R77">
        <v>0.89117100000000005</v>
      </c>
      <c r="T77">
        <f t="shared" si="7"/>
        <v>0.70350794471131572</v>
      </c>
      <c r="U77">
        <f t="shared" si="7"/>
        <v>0.18815160119340538</v>
      </c>
      <c r="V77">
        <f t="shared" si="7"/>
        <v>0.30097247302174934</v>
      </c>
      <c r="W77">
        <f t="shared" si="7"/>
        <v>0.12011225752518689</v>
      </c>
      <c r="X77">
        <f t="shared" si="7"/>
        <v>0</v>
      </c>
      <c r="Y77">
        <f t="shared" si="7"/>
        <v>0.31757843304802241</v>
      </c>
      <c r="Z77">
        <f t="shared" si="7"/>
        <v>0.26455878386308368</v>
      </c>
      <c r="AA77">
        <f t="shared" si="7"/>
        <v>0.35288025383543109</v>
      </c>
      <c r="AB77">
        <f t="shared" si="7"/>
        <v>9.3320759611999121E-2</v>
      </c>
      <c r="AC77">
        <f t="shared" si="7"/>
        <v>0.31845145562100935</v>
      </c>
      <c r="AD77">
        <f t="shared" si="7"/>
        <v>0.18231388044120581</v>
      </c>
      <c r="AE77">
        <f t="shared" si="7"/>
        <v>0.12623741684151138</v>
      </c>
      <c r="AF77">
        <f t="shared" si="7"/>
        <v>2.0031564707650683E-2</v>
      </c>
      <c r="AG77">
        <f t="shared" si="7"/>
        <v>0.13948800520519117</v>
      </c>
      <c r="AH77">
        <f t="shared" si="7"/>
        <v>0.11925632478086927</v>
      </c>
      <c r="AI77">
        <f t="shared" si="5"/>
        <v>0.18349349042248939</v>
      </c>
      <c r="AK77">
        <f t="shared" si="8"/>
        <v>0.21439716530188252</v>
      </c>
      <c r="AL77">
        <f t="shared" si="9"/>
        <v>0.1677883268848519</v>
      </c>
      <c r="AN77" s="2">
        <f>IF(AND(AL77&lt;0.5,AK77&lt;0.5), 1, 0)</f>
        <v>1</v>
      </c>
      <c r="AO77">
        <f>IF(AND(AL77&lt;0.2,AK77&lt;0.5), 1, 0)</f>
        <v>1</v>
      </c>
    </row>
    <row r="78" spans="1:41">
      <c r="A78" s="1" t="s">
        <v>75</v>
      </c>
      <c r="B78">
        <v>14.6517</v>
      </c>
      <c r="C78">
        <v>0</v>
      </c>
      <c r="D78">
        <v>1.26769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0.17843500000000001</v>
      </c>
      <c r="O78">
        <v>0</v>
      </c>
      <c r="P78">
        <v>0.18073400000000001</v>
      </c>
      <c r="Q78">
        <v>6.5060999999999994E-2</v>
      </c>
      <c r="R78">
        <v>0</v>
      </c>
      <c r="T78">
        <f t="shared" si="7"/>
        <v>0</v>
      </c>
      <c r="U78">
        <f t="shared" si="7"/>
        <v>8.652170055351939E-2</v>
      </c>
      <c r="V78">
        <f t="shared" si="7"/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7"/>
        <v>0</v>
      </c>
      <c r="AA78">
        <f t="shared" si="7"/>
        <v>0</v>
      </c>
      <c r="AB78">
        <f t="shared" si="7"/>
        <v>0</v>
      </c>
      <c r="AC78">
        <f t="shared" si="7"/>
        <v>0</v>
      </c>
      <c r="AD78">
        <f t="shared" si="7"/>
        <v>0</v>
      </c>
      <c r="AE78">
        <f t="shared" si="7"/>
        <v>1.2178450282219812E-2</v>
      </c>
      <c r="AF78">
        <f t="shared" si="7"/>
        <v>0</v>
      </c>
      <c r="AG78">
        <f t="shared" si="7"/>
        <v>1.233536040186463E-2</v>
      </c>
      <c r="AH78">
        <f t="shared" si="7"/>
        <v>4.4405086099223974E-3</v>
      </c>
      <c r="AI78">
        <f t="shared" si="5"/>
        <v>0</v>
      </c>
      <c r="AK78">
        <f t="shared" si="8"/>
        <v>7.2172512404703893E-3</v>
      </c>
      <c r="AL78">
        <f t="shared" si="9"/>
        <v>2.1560425325765908E-2</v>
      </c>
      <c r="AN78" s="2">
        <f>IF(AND(AL78&lt;0.5,AK78&lt;0.5), 1, 0)</f>
        <v>1</v>
      </c>
      <c r="AO78">
        <f>IF(AND(AL78&lt;0.2,AK78&lt;0.5), 1, 0)</f>
        <v>1</v>
      </c>
    </row>
    <row r="79" spans="1:41">
      <c r="A79" s="1" t="s">
        <v>76</v>
      </c>
      <c r="B79">
        <v>3.8050799999999998</v>
      </c>
      <c r="C79">
        <v>2.88849</v>
      </c>
      <c r="D79">
        <v>1.46272</v>
      </c>
      <c r="E79">
        <v>0.97492299999999998</v>
      </c>
      <c r="F79">
        <v>0.21465999999999999</v>
      </c>
      <c r="G79">
        <v>0</v>
      </c>
      <c r="H79">
        <v>0.62278900000000004</v>
      </c>
      <c r="I79">
        <v>0.44772099999999998</v>
      </c>
      <c r="J79">
        <v>0.33252700000000002</v>
      </c>
      <c r="K79">
        <v>0.17070399999999999</v>
      </c>
      <c r="L79">
        <v>1.26959</v>
      </c>
      <c r="M79">
        <v>0.12598599999999999</v>
      </c>
      <c r="N79">
        <v>0.17843500000000001</v>
      </c>
      <c r="O79">
        <v>0.15572900000000001</v>
      </c>
      <c r="P79">
        <v>0.120489</v>
      </c>
      <c r="Q79">
        <v>0.39036599999999999</v>
      </c>
      <c r="R79">
        <v>0.38040299999999999</v>
      </c>
      <c r="T79">
        <f t="shared" si="7"/>
        <v>0.75911413163455177</v>
      </c>
      <c r="U79">
        <f t="shared" si="7"/>
        <v>0.38441241708452911</v>
      </c>
      <c r="V79">
        <f t="shared" si="7"/>
        <v>0.25621616365490346</v>
      </c>
      <c r="W79">
        <f t="shared" si="7"/>
        <v>5.6414056997487569E-2</v>
      </c>
      <c r="X79">
        <f t="shared" si="7"/>
        <v>0</v>
      </c>
      <c r="Y79">
        <f t="shared" si="7"/>
        <v>0.16367303709777456</v>
      </c>
      <c r="Z79">
        <f t="shared" si="7"/>
        <v>0.11766401757650299</v>
      </c>
      <c r="AA79">
        <f t="shared" si="7"/>
        <v>8.7390278259589824E-2</v>
      </c>
      <c r="AB79">
        <f t="shared" si="7"/>
        <v>4.4862131676600754E-2</v>
      </c>
      <c r="AC79">
        <f t="shared" si="7"/>
        <v>0.33365658540687715</v>
      </c>
      <c r="AD79">
        <f t="shared" si="7"/>
        <v>3.3109947754055104E-2</v>
      </c>
      <c r="AE79">
        <f t="shared" si="7"/>
        <v>4.6893889221777209E-2</v>
      </c>
      <c r="AF79">
        <f t="shared" si="7"/>
        <v>4.0926603382846094E-2</v>
      </c>
      <c r="AG79">
        <f t="shared" si="7"/>
        <v>3.1665300072534611E-2</v>
      </c>
      <c r="AH79">
        <f t="shared" si="7"/>
        <v>0.10259074710649974</v>
      </c>
      <c r="AI79">
        <f t="shared" si="5"/>
        <v>9.9972405310795043E-2</v>
      </c>
      <c r="AK79">
        <f t="shared" si="8"/>
        <v>0.15991010701483283</v>
      </c>
      <c r="AL79">
        <f t="shared" si="9"/>
        <v>0.19524667506714347</v>
      </c>
      <c r="AN79" s="2">
        <f>IF(AND(AL79&lt;0.5,AK79&lt;0.5), 1, 0)</f>
        <v>1</v>
      </c>
      <c r="AO79">
        <f>IF(AND(AL79&lt;0.2,AK79&lt;0.5), 1, 0)</f>
        <v>1</v>
      </c>
    </row>
    <row r="80" spans="1:41">
      <c r="A80" s="1" t="s">
        <v>77</v>
      </c>
      <c r="B80">
        <v>0.42609000000000002</v>
      </c>
      <c r="C80">
        <v>0.20100799999999999</v>
      </c>
      <c r="D80">
        <v>0</v>
      </c>
      <c r="E80">
        <v>0</v>
      </c>
      <c r="F80">
        <v>0</v>
      </c>
      <c r="G80">
        <v>0</v>
      </c>
      <c r="H80">
        <v>0.26870300000000003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T80">
        <f t="shared" si="7"/>
        <v>0.47175009974418547</v>
      </c>
      <c r="U80">
        <f t="shared" si="7"/>
        <v>0</v>
      </c>
      <c r="V80">
        <f t="shared" si="7"/>
        <v>0</v>
      </c>
      <c r="W80">
        <f t="shared" si="7"/>
        <v>0</v>
      </c>
      <c r="X80">
        <f t="shared" si="7"/>
        <v>0</v>
      </c>
      <c r="Y80">
        <f t="shared" si="7"/>
        <v>0.6306249853317375</v>
      </c>
      <c r="Z80">
        <f t="shared" si="7"/>
        <v>0</v>
      </c>
      <c r="AA80">
        <f t="shared" si="7"/>
        <v>0</v>
      </c>
      <c r="AB80">
        <f t="shared" si="7"/>
        <v>0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  <c r="AG80">
        <f t="shared" si="7"/>
        <v>0</v>
      </c>
      <c r="AH80">
        <f t="shared" si="7"/>
        <v>0</v>
      </c>
      <c r="AI80">
        <f t="shared" si="5"/>
        <v>0</v>
      </c>
      <c r="AK80">
        <f t="shared" si="8"/>
        <v>6.8898442817245192E-2</v>
      </c>
      <c r="AL80">
        <f t="shared" si="9"/>
        <v>0.19048781272845144</v>
      </c>
      <c r="AN80" s="2">
        <f>IF(AND(AL80&lt;0.5,AK80&lt;0.5), 1, 0)</f>
        <v>1</v>
      </c>
      <c r="AO80">
        <f>IF(AND(AL80&lt;0.2,AK80&lt;0.5), 1, 0)</f>
        <v>1</v>
      </c>
    </row>
    <row r="81" spans="1:41">
      <c r="A81" s="1" t="s">
        <v>78</v>
      </c>
      <c r="B81">
        <v>0.65604799999999996</v>
      </c>
      <c r="C81">
        <v>1.2461099999999999E-2</v>
      </c>
      <c r="D81">
        <v>0.21812500000000001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6.8302100000000004E-2</v>
      </c>
      <c r="P81">
        <v>0</v>
      </c>
      <c r="Q81">
        <v>0</v>
      </c>
      <c r="R81">
        <v>0</v>
      </c>
      <c r="T81">
        <f t="shared" si="7"/>
        <v>1.8994189449552473E-2</v>
      </c>
      <c r="U81">
        <f t="shared" si="7"/>
        <v>0.33248329390532405</v>
      </c>
      <c r="V81">
        <f t="shared" si="7"/>
        <v>0</v>
      </c>
      <c r="W81">
        <f t="shared" si="7"/>
        <v>0</v>
      </c>
      <c r="X81">
        <f t="shared" si="7"/>
        <v>0</v>
      </c>
      <c r="Y81">
        <f t="shared" si="7"/>
        <v>0</v>
      </c>
      <c r="Z81">
        <f t="shared" si="7"/>
        <v>0</v>
      </c>
      <c r="AA81">
        <f t="shared" si="7"/>
        <v>0</v>
      </c>
      <c r="AB81">
        <f t="shared" si="7"/>
        <v>0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0.10411143696802674</v>
      </c>
      <c r="AG81">
        <f t="shared" si="7"/>
        <v>0</v>
      </c>
      <c r="AH81">
        <f t="shared" si="7"/>
        <v>0</v>
      </c>
      <c r="AI81">
        <f t="shared" si="5"/>
        <v>0</v>
      </c>
      <c r="AK81">
        <f t="shared" si="8"/>
        <v>2.8474307520181451E-2</v>
      </c>
      <c r="AL81">
        <f t="shared" si="9"/>
        <v>8.515575229991422E-2</v>
      </c>
      <c r="AN81" s="2">
        <f>IF(AND(AL81&lt;0.5,AK81&lt;0.5), 1, 0)</f>
        <v>1</v>
      </c>
      <c r="AO81">
        <f>IF(AND(AL81&lt;0.2,AK81&lt;0.5), 1, 0)</f>
        <v>1</v>
      </c>
    </row>
    <row r="82" spans="1:41">
      <c r="A82" s="1" t="s">
        <v>79</v>
      </c>
      <c r="B82">
        <v>8.2797300000000007</v>
      </c>
      <c r="C82">
        <v>1.4016299999999999</v>
      </c>
      <c r="D82">
        <v>2.64398</v>
      </c>
      <c r="E82">
        <v>1.31128</v>
      </c>
      <c r="F82">
        <v>16.5915</v>
      </c>
      <c r="G82">
        <v>0.72923300000000002</v>
      </c>
      <c r="H82">
        <v>2.1974300000000002</v>
      </c>
      <c r="I82">
        <v>11.7768</v>
      </c>
      <c r="J82">
        <v>3.32023</v>
      </c>
      <c r="K82">
        <v>2.7943899999999999</v>
      </c>
      <c r="L82">
        <v>6.8203699999999996</v>
      </c>
      <c r="M82">
        <v>0.60455700000000001</v>
      </c>
      <c r="N82">
        <v>1.8793800000000001</v>
      </c>
      <c r="O82">
        <v>0.99209499999999995</v>
      </c>
      <c r="P82">
        <v>0.78462799999999999</v>
      </c>
      <c r="Q82">
        <v>1.52905</v>
      </c>
      <c r="R82">
        <v>0.33771400000000001</v>
      </c>
      <c r="T82">
        <f t="shared" si="7"/>
        <v>0.16928450565416986</v>
      </c>
      <c r="U82">
        <f t="shared" si="7"/>
        <v>0.31933166902785476</v>
      </c>
      <c r="V82">
        <f t="shared" si="7"/>
        <v>0.15837231407304342</v>
      </c>
      <c r="W82">
        <f t="shared" si="7"/>
        <v>2.0038696914029805</v>
      </c>
      <c r="X82">
        <f t="shared" si="7"/>
        <v>8.8074490351738519E-2</v>
      </c>
      <c r="Y82">
        <f t="shared" si="7"/>
        <v>0.2653987509254529</v>
      </c>
      <c r="Z82">
        <f t="shared" si="7"/>
        <v>1.4223652220543421</v>
      </c>
      <c r="AA82">
        <f t="shared" si="7"/>
        <v>0.40100703766910273</v>
      </c>
      <c r="AB82">
        <f t="shared" si="7"/>
        <v>0.33749772033629111</v>
      </c>
      <c r="AC82">
        <f t="shared" si="7"/>
        <v>0.82374304476112137</v>
      </c>
      <c r="AD82">
        <f t="shared" si="7"/>
        <v>7.3016511407980697E-2</v>
      </c>
      <c r="AE82">
        <f t="shared" si="7"/>
        <v>0.22698566257595354</v>
      </c>
      <c r="AF82">
        <f t="shared" si="7"/>
        <v>0.11982214395880057</v>
      </c>
      <c r="AG82">
        <f t="shared" si="7"/>
        <v>9.4764925909419748E-2</v>
      </c>
      <c r="AH82">
        <f t="shared" si="7"/>
        <v>0.18467389637101692</v>
      </c>
      <c r="AI82">
        <f t="shared" si="5"/>
        <v>4.0788045020791738E-2</v>
      </c>
      <c r="AK82">
        <f t="shared" si="8"/>
        <v>0.42056222696875373</v>
      </c>
      <c r="AL82">
        <f t="shared" si="9"/>
        <v>0.54843925519692838</v>
      </c>
      <c r="AN82" s="2">
        <f>IF(AND(AL82&lt;0.5,AK82&lt;0.5), 1, 0)</f>
        <v>0</v>
      </c>
      <c r="AO82">
        <f>IF(AND(AL82&lt;0.2,AK82&lt;0.5), 1, 0)</f>
        <v>0</v>
      </c>
    </row>
    <row r="83" spans="1:41">
      <c r="A83" s="1" t="s">
        <v>80</v>
      </c>
      <c r="B83">
        <v>65.901300000000006</v>
      </c>
      <c r="C83">
        <v>5.7866099999999996</v>
      </c>
      <c r="D83">
        <v>2.86347</v>
      </c>
      <c r="E83">
        <v>5.9280299999999997</v>
      </c>
      <c r="F83">
        <v>1.29888</v>
      </c>
      <c r="G83">
        <v>1.0789500000000001</v>
      </c>
      <c r="H83">
        <v>4.01119</v>
      </c>
      <c r="I83">
        <v>3.0875699999999999</v>
      </c>
      <c r="J83">
        <v>1.12721</v>
      </c>
      <c r="K83">
        <v>2.2953399999999999</v>
      </c>
      <c r="L83">
        <v>3.9163600000000001</v>
      </c>
      <c r="M83">
        <v>3.5126499999999998</v>
      </c>
      <c r="N83">
        <v>4.0576299999999996</v>
      </c>
      <c r="O83">
        <v>2.8638300000000001</v>
      </c>
      <c r="P83">
        <v>4.6459900000000003</v>
      </c>
      <c r="Q83">
        <v>2.7016900000000001</v>
      </c>
      <c r="R83">
        <v>2.8207800000000002E-2</v>
      </c>
      <c r="T83">
        <f t="shared" si="7"/>
        <v>8.7807220798375732E-2</v>
      </c>
      <c r="U83">
        <f t="shared" si="7"/>
        <v>4.3450887918751221E-2</v>
      </c>
      <c r="V83">
        <f t="shared" si="7"/>
        <v>8.99531572214812E-2</v>
      </c>
      <c r="W83">
        <f t="shared" si="7"/>
        <v>1.9709474623414103E-2</v>
      </c>
      <c r="X83">
        <f t="shared" si="7"/>
        <v>1.63722111703411E-2</v>
      </c>
      <c r="Y83">
        <f t="shared" si="7"/>
        <v>6.0866629338116235E-2</v>
      </c>
      <c r="Z83">
        <f t="shared" si="7"/>
        <v>4.6851427817053683E-2</v>
      </c>
      <c r="AA83">
        <f t="shared" si="7"/>
        <v>1.7104518423764023E-2</v>
      </c>
      <c r="AB83">
        <f t="shared" si="7"/>
        <v>3.4829965417981126E-2</v>
      </c>
      <c r="AC83">
        <f t="shared" si="7"/>
        <v>5.9427659241926938E-2</v>
      </c>
      <c r="AD83">
        <f t="shared" si="7"/>
        <v>5.3301679936511109E-2</v>
      </c>
      <c r="AE83">
        <f t="shared" si="7"/>
        <v>6.1571319533909034E-2</v>
      </c>
      <c r="AF83">
        <f t="shared" si="7"/>
        <v>4.3456350633447292E-2</v>
      </c>
      <c r="AG83">
        <f t="shared" si="7"/>
        <v>7.0499216252183181E-2</v>
      </c>
      <c r="AH83">
        <f t="shared" si="7"/>
        <v>4.0996004631168127E-2</v>
      </c>
      <c r="AI83">
        <f t="shared" si="5"/>
        <v>4.2803101001042467E-4</v>
      </c>
      <c r="AK83">
        <f t="shared" si="8"/>
        <v>4.666410962302716E-2</v>
      </c>
      <c r="AL83">
        <f t="shared" si="9"/>
        <v>2.5316965852105269E-2</v>
      </c>
      <c r="AN83" s="2">
        <f>IF(AND(AL83&lt;0.5,AK83&lt;0.5), 1, 0)</f>
        <v>1</v>
      </c>
      <c r="AO83">
        <f>IF(AND(AL83&lt;0.2,AK83&lt;0.5), 1, 0)</f>
        <v>1</v>
      </c>
    </row>
    <row r="84" spans="1:41">
      <c r="A84" s="1" t="s">
        <v>81</v>
      </c>
      <c r="B84">
        <v>2.1967699999999999</v>
      </c>
      <c r="C84">
        <v>2.5828500000000001</v>
      </c>
      <c r="D84">
        <v>18.4392</v>
      </c>
      <c r="E84">
        <v>1.1743399999999999</v>
      </c>
      <c r="F84">
        <v>0</v>
      </c>
      <c r="G84">
        <v>0</v>
      </c>
      <c r="H84">
        <v>1.75918</v>
      </c>
      <c r="I84">
        <v>1.0684199999999999</v>
      </c>
      <c r="J84">
        <v>0.34548200000000001</v>
      </c>
      <c r="K84">
        <v>0.41382799999999997</v>
      </c>
      <c r="L84">
        <v>1.1253200000000001</v>
      </c>
      <c r="M84">
        <v>4.6958299999999999</v>
      </c>
      <c r="N84">
        <v>0.67588899999999996</v>
      </c>
      <c r="O84">
        <v>0.73145400000000005</v>
      </c>
      <c r="P84">
        <v>2.3002500000000001</v>
      </c>
      <c r="Q84">
        <v>3.6079300000000001</v>
      </c>
      <c r="R84">
        <v>0.17291000000000001</v>
      </c>
      <c r="T84">
        <f t="shared" ref="T84:AH147" si="10">C84/$B84</f>
        <v>1.1757489404899011</v>
      </c>
      <c r="U84">
        <f t="shared" si="10"/>
        <v>8.3937781379024656</v>
      </c>
      <c r="V84">
        <f t="shared" si="10"/>
        <v>0.53457576350733127</v>
      </c>
      <c r="W84">
        <f t="shared" si="10"/>
        <v>0</v>
      </c>
      <c r="X84">
        <f t="shared" si="10"/>
        <v>0</v>
      </c>
      <c r="Y84">
        <f t="shared" si="10"/>
        <v>0.80080299712760106</v>
      </c>
      <c r="Z84">
        <f t="shared" si="10"/>
        <v>0.48635951874798</v>
      </c>
      <c r="AA84">
        <f t="shared" si="10"/>
        <v>0.15726817099650853</v>
      </c>
      <c r="AB84">
        <f t="shared" si="10"/>
        <v>0.18838021276692599</v>
      </c>
      <c r="AC84">
        <f t="shared" si="10"/>
        <v>0.51226118346481431</v>
      </c>
      <c r="AD84">
        <f t="shared" si="10"/>
        <v>2.1376065769288548</v>
      </c>
      <c r="AE84">
        <f t="shared" si="10"/>
        <v>0.30767399409132501</v>
      </c>
      <c r="AF84">
        <f t="shared" si="10"/>
        <v>0.3329679483969647</v>
      </c>
      <c r="AG84">
        <f t="shared" si="10"/>
        <v>1.0471055231089281</v>
      </c>
      <c r="AH84">
        <f t="shared" si="10"/>
        <v>1.642379493529136</v>
      </c>
      <c r="AI84">
        <f t="shared" si="5"/>
        <v>7.8711016628959796E-2</v>
      </c>
      <c r="AK84">
        <f t="shared" si="8"/>
        <v>1.1122262173554811</v>
      </c>
      <c r="AL84">
        <f t="shared" si="9"/>
        <v>2.0348022877510719</v>
      </c>
      <c r="AN84" s="2">
        <f>IF(AND(AL84&lt;0.5,AK84&lt;0.5), 1, 0)</f>
        <v>0</v>
      </c>
      <c r="AO84">
        <f>IF(AND(AL84&lt;0.2,AK84&lt;0.5), 1, 0)</f>
        <v>0</v>
      </c>
    </row>
    <row r="85" spans="1:41">
      <c r="A85" s="1" t="s">
        <v>82</v>
      </c>
      <c r="B85">
        <v>35.1524</v>
      </c>
      <c r="C85">
        <v>20.6371</v>
      </c>
      <c r="D85">
        <v>26.016100000000002</v>
      </c>
      <c r="E85">
        <v>16.770099999999999</v>
      </c>
      <c r="F85">
        <v>17.429200000000002</v>
      </c>
      <c r="G85">
        <v>3.9556</v>
      </c>
      <c r="H85">
        <v>21.312899999999999</v>
      </c>
      <c r="I85">
        <v>24.265499999999999</v>
      </c>
      <c r="J85">
        <v>14.180199999999999</v>
      </c>
      <c r="K85">
        <v>14.819800000000001</v>
      </c>
      <c r="L85">
        <v>24.6812</v>
      </c>
      <c r="M85">
        <v>29.804099999999998</v>
      </c>
      <c r="N85">
        <v>17.887899999999998</v>
      </c>
      <c r="O85">
        <v>16.5413</v>
      </c>
      <c r="P85">
        <v>21.265499999999999</v>
      </c>
      <c r="Q85">
        <v>10.536</v>
      </c>
      <c r="R85">
        <v>8.1616199999999992</v>
      </c>
      <c r="T85">
        <f t="shared" si="10"/>
        <v>0.58707513569486014</v>
      </c>
      <c r="U85">
        <f t="shared" si="10"/>
        <v>0.74009455968867</v>
      </c>
      <c r="V85">
        <f t="shared" si="10"/>
        <v>0.47706842207075473</v>
      </c>
      <c r="W85">
        <f t="shared" si="10"/>
        <v>0.49581820871405657</v>
      </c>
      <c r="X85">
        <f t="shared" si="10"/>
        <v>0.11252716741957874</v>
      </c>
      <c r="Y85">
        <f t="shared" si="10"/>
        <v>0.60629999658629274</v>
      </c>
      <c r="Z85">
        <f t="shared" si="10"/>
        <v>0.69029426155824347</v>
      </c>
      <c r="AA85">
        <f t="shared" si="10"/>
        <v>0.40339208702677481</v>
      </c>
      <c r="AB85">
        <f t="shared" si="10"/>
        <v>0.42158714625459431</v>
      </c>
      <c r="AC85">
        <f t="shared" si="10"/>
        <v>0.70211991215393543</v>
      </c>
      <c r="AD85">
        <f t="shared" si="10"/>
        <v>0.84785391609107763</v>
      </c>
      <c r="AE85">
        <f t="shared" si="10"/>
        <v>0.50886710437978622</v>
      </c>
      <c r="AF85">
        <f t="shared" si="10"/>
        <v>0.47055962039576243</v>
      </c>
      <c r="AG85">
        <f t="shared" si="10"/>
        <v>0.60495158225327428</v>
      </c>
      <c r="AH85">
        <f t="shared" si="10"/>
        <v>0.29972348971905188</v>
      </c>
      <c r="AI85">
        <f t="shared" si="5"/>
        <v>0.23217817275634095</v>
      </c>
      <c r="AK85">
        <f t="shared" si="8"/>
        <v>0.51252567392269077</v>
      </c>
      <c r="AL85">
        <f t="shared" si="9"/>
        <v>0.19357052302447078</v>
      </c>
      <c r="AN85" s="2">
        <f>IF(AND(AL85&lt;0.5,AK85&lt;0.5), 1, 0)</f>
        <v>0</v>
      </c>
      <c r="AO85">
        <f>IF(AND(AL85&lt;0.2,AK85&lt;0.5), 1, 0)</f>
        <v>0</v>
      </c>
    </row>
    <row r="86" spans="1:41">
      <c r="A86" s="1" t="s">
        <v>83</v>
      </c>
      <c r="B86">
        <v>20.347200000000001</v>
      </c>
      <c r="C86">
        <v>0.853298</v>
      </c>
      <c r="D86">
        <v>0.94681000000000004</v>
      </c>
      <c r="E86">
        <v>1.15584</v>
      </c>
      <c r="F86">
        <v>0.1371</v>
      </c>
      <c r="G86">
        <v>0.45414399999999999</v>
      </c>
      <c r="H86">
        <v>0.53797399999999995</v>
      </c>
      <c r="I86">
        <v>0.32355400000000001</v>
      </c>
      <c r="J86">
        <v>0.41761599999999999</v>
      </c>
      <c r="K86">
        <v>0.61942399999999997</v>
      </c>
      <c r="L86">
        <v>3.2050999999999998</v>
      </c>
      <c r="M86">
        <v>5.13009</v>
      </c>
      <c r="N86">
        <v>0.858182</v>
      </c>
      <c r="O86">
        <v>0.32037500000000002</v>
      </c>
      <c r="P86">
        <v>0.86904499999999996</v>
      </c>
      <c r="Q86">
        <v>0.44349</v>
      </c>
      <c r="R86">
        <v>0.46939999999999998</v>
      </c>
      <c r="T86">
        <f t="shared" si="10"/>
        <v>4.1936875835495789E-2</v>
      </c>
      <c r="U86">
        <f t="shared" si="10"/>
        <v>4.6532692458913269E-2</v>
      </c>
      <c r="V86">
        <f t="shared" si="10"/>
        <v>5.680585043642368E-2</v>
      </c>
      <c r="W86">
        <f t="shared" si="10"/>
        <v>6.7380278367539514E-3</v>
      </c>
      <c r="X86">
        <f t="shared" si="10"/>
        <v>2.2319729495950302E-2</v>
      </c>
      <c r="Y86">
        <f t="shared" si="10"/>
        <v>2.643970669182983E-2</v>
      </c>
      <c r="Z86">
        <f t="shared" si="10"/>
        <v>1.5901647401116617E-2</v>
      </c>
      <c r="AA86">
        <f t="shared" si="10"/>
        <v>2.0524494770779271E-2</v>
      </c>
      <c r="AB86">
        <f t="shared" si="10"/>
        <v>3.044271447668475E-2</v>
      </c>
      <c r="AC86">
        <f t="shared" si="10"/>
        <v>0.15752044507352361</v>
      </c>
      <c r="AD86">
        <f t="shared" si="10"/>
        <v>0.25212756546355269</v>
      </c>
      <c r="AE86">
        <f t="shared" si="10"/>
        <v>4.2176908862153022E-2</v>
      </c>
      <c r="AF86">
        <f t="shared" si="10"/>
        <v>1.5745409687819456E-2</v>
      </c>
      <c r="AG86">
        <f t="shared" si="10"/>
        <v>4.2710790673901072E-2</v>
      </c>
      <c r="AH86">
        <f t="shared" si="10"/>
        <v>2.1796119367775417E-2</v>
      </c>
      <c r="AI86">
        <f t="shared" si="5"/>
        <v>2.3069513249980338E-2</v>
      </c>
      <c r="AK86">
        <f t="shared" si="8"/>
        <v>5.1424280736415806E-2</v>
      </c>
      <c r="AL86">
        <f t="shared" si="9"/>
        <v>6.3729841886640423E-2</v>
      </c>
      <c r="AN86" s="2">
        <f>IF(AND(AL86&lt;0.5,AK86&lt;0.5), 1, 0)</f>
        <v>1</v>
      </c>
      <c r="AO86">
        <f>IF(AND(AL86&lt;0.2,AK86&lt;0.5), 1, 0)</f>
        <v>1</v>
      </c>
    </row>
    <row r="87" spans="1:41">
      <c r="A87" s="1" t="s">
        <v>84</v>
      </c>
      <c r="B87">
        <v>28.351700000000001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</v>
      </c>
      <c r="Z87">
        <f t="shared" si="10"/>
        <v>0</v>
      </c>
      <c r="AA87">
        <f t="shared" si="10"/>
        <v>0</v>
      </c>
      <c r="AB87">
        <f t="shared" si="10"/>
        <v>0</v>
      </c>
      <c r="AC87">
        <f t="shared" si="10"/>
        <v>0</v>
      </c>
      <c r="AD87">
        <f t="shared" si="10"/>
        <v>0</v>
      </c>
      <c r="AE87">
        <f t="shared" si="10"/>
        <v>0</v>
      </c>
      <c r="AF87">
        <f t="shared" si="10"/>
        <v>0</v>
      </c>
      <c r="AG87">
        <f t="shared" si="10"/>
        <v>0</v>
      </c>
      <c r="AH87">
        <f t="shared" si="10"/>
        <v>0</v>
      </c>
      <c r="AI87">
        <f t="shared" si="5"/>
        <v>0</v>
      </c>
      <c r="AK87">
        <f t="shared" si="8"/>
        <v>0</v>
      </c>
      <c r="AL87">
        <f t="shared" si="9"/>
        <v>0</v>
      </c>
      <c r="AN87" s="2">
        <f>IF(AND(AL87&lt;0.5,AK87&lt;0.5), 1, 0)</f>
        <v>1</v>
      </c>
      <c r="AO87">
        <f>IF(AND(AL87&lt;0.2,AK87&lt;0.5), 1, 0)</f>
        <v>1</v>
      </c>
    </row>
    <row r="88" spans="1:41">
      <c r="A88" s="1" t="s">
        <v>85</v>
      </c>
      <c r="B88">
        <v>4.8800999999999997</v>
      </c>
      <c r="C88">
        <v>3.2501600000000002</v>
      </c>
      <c r="D88">
        <v>3.0514199999999998</v>
      </c>
      <c r="E88">
        <v>1.18136</v>
      </c>
      <c r="F88">
        <v>4.8319900000000002</v>
      </c>
      <c r="G88">
        <v>1.56524</v>
      </c>
      <c r="H88">
        <v>4.2589199999999998</v>
      </c>
      <c r="I88">
        <v>6.6047399999999996</v>
      </c>
      <c r="J88">
        <v>4.4078999999999997</v>
      </c>
      <c r="K88">
        <v>2.16038</v>
      </c>
      <c r="L88">
        <v>6.71218</v>
      </c>
      <c r="M88">
        <v>7.0335799999999997</v>
      </c>
      <c r="N88">
        <v>1.8382400000000001</v>
      </c>
      <c r="O88">
        <v>3.9062800000000002</v>
      </c>
      <c r="P88">
        <v>2.09023</v>
      </c>
      <c r="Q88">
        <v>1.8324400000000001</v>
      </c>
      <c r="R88">
        <v>0.26366600000000001</v>
      </c>
      <c r="T88">
        <f t="shared" si="10"/>
        <v>0.66600274584537211</v>
      </c>
      <c r="U88">
        <f t="shared" si="10"/>
        <v>0.62527817052929247</v>
      </c>
      <c r="V88">
        <f t="shared" si="10"/>
        <v>0.24207700661871684</v>
      </c>
      <c r="W88">
        <f t="shared" si="10"/>
        <v>0.99014159545910951</v>
      </c>
      <c r="X88">
        <f t="shared" si="10"/>
        <v>0.3207393291121084</v>
      </c>
      <c r="Y88">
        <f t="shared" si="10"/>
        <v>0.87271162476178765</v>
      </c>
      <c r="Z88">
        <f t="shared" si="10"/>
        <v>1.353402594209135</v>
      </c>
      <c r="AA88">
        <f t="shared" si="10"/>
        <v>0.90323968771131735</v>
      </c>
      <c r="AB88">
        <f t="shared" si="10"/>
        <v>0.44269174811991557</v>
      </c>
      <c r="AC88">
        <f t="shared" si="10"/>
        <v>1.3754185365053997</v>
      </c>
      <c r="AD88">
        <f t="shared" si="10"/>
        <v>1.4412778426671584</v>
      </c>
      <c r="AE88">
        <f t="shared" si="10"/>
        <v>0.37668080572119428</v>
      </c>
      <c r="AF88">
        <f t="shared" si="10"/>
        <v>0.80045081043421251</v>
      </c>
      <c r="AG88">
        <f t="shared" si="10"/>
        <v>0.42831704268355159</v>
      </c>
      <c r="AH88">
        <f t="shared" si="10"/>
        <v>0.37549230548554335</v>
      </c>
      <c r="AI88">
        <f t="shared" si="5"/>
        <v>5.4028810885022857E-2</v>
      </c>
      <c r="AK88">
        <f t="shared" si="8"/>
        <v>0.70424691604680223</v>
      </c>
      <c r="AL88">
        <f t="shared" si="9"/>
        <v>0.42623525375595678</v>
      </c>
      <c r="AN88" s="2">
        <f>IF(AND(AL88&lt;0.5,AK88&lt;0.5), 1, 0)</f>
        <v>0</v>
      </c>
      <c r="AO88">
        <f>IF(AND(AL88&lt;0.2,AK88&lt;0.5), 1, 0)</f>
        <v>0</v>
      </c>
    </row>
    <row r="89" spans="1:41">
      <c r="A89" s="1" t="s">
        <v>86</v>
      </c>
      <c r="B89">
        <v>0.63417999999999997</v>
      </c>
      <c r="C89">
        <v>0.56822700000000004</v>
      </c>
      <c r="D89">
        <v>9.7514799999999999E-2</v>
      </c>
      <c r="E89">
        <v>9.7492300000000004E-2</v>
      </c>
      <c r="F89">
        <v>0</v>
      </c>
      <c r="G89">
        <v>0</v>
      </c>
      <c r="H89">
        <v>0.26690999999999998</v>
      </c>
      <c r="I89">
        <v>0</v>
      </c>
      <c r="J89">
        <v>0</v>
      </c>
      <c r="K89">
        <v>0</v>
      </c>
      <c r="L89">
        <v>0</v>
      </c>
      <c r="M89">
        <v>0.88190000000000002</v>
      </c>
      <c r="N89">
        <v>0</v>
      </c>
      <c r="O89">
        <v>0</v>
      </c>
      <c r="P89">
        <v>0</v>
      </c>
      <c r="Q89">
        <v>0.13012199999999999</v>
      </c>
      <c r="R89">
        <v>0</v>
      </c>
      <c r="T89">
        <f t="shared" si="10"/>
        <v>0.89600271216373906</v>
      </c>
      <c r="U89">
        <f t="shared" si="10"/>
        <v>0.15376517707906273</v>
      </c>
      <c r="V89">
        <f t="shared" si="10"/>
        <v>0.15372969819294208</v>
      </c>
      <c r="W89">
        <f t="shared" si="10"/>
        <v>0</v>
      </c>
      <c r="X89">
        <f t="shared" si="10"/>
        <v>0</v>
      </c>
      <c r="Y89">
        <f t="shared" si="10"/>
        <v>0.42087419975401302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1.3906146519915483</v>
      </c>
      <c r="AE89">
        <f t="shared" si="10"/>
        <v>0</v>
      </c>
      <c r="AF89">
        <f t="shared" si="10"/>
        <v>0</v>
      </c>
      <c r="AG89">
        <f t="shared" si="10"/>
        <v>0</v>
      </c>
      <c r="AH89">
        <f t="shared" si="10"/>
        <v>0.20518149421299944</v>
      </c>
      <c r="AI89">
        <f t="shared" si="5"/>
        <v>0</v>
      </c>
      <c r="AK89">
        <f t="shared" si="8"/>
        <v>0.20126049583714403</v>
      </c>
      <c r="AL89">
        <f t="shared" si="9"/>
        <v>0.39623633208471692</v>
      </c>
      <c r="AN89" s="2">
        <f>IF(AND(AL89&lt;0.5,AK89&lt;0.5), 1, 0)</f>
        <v>1</v>
      </c>
      <c r="AO89">
        <f>IF(AND(AL89&lt;0.2,AK89&lt;0.5), 1, 0)</f>
        <v>0</v>
      </c>
    </row>
    <row r="90" spans="1:41">
      <c r="A90" s="1" t="s">
        <v>87</v>
      </c>
      <c r="B90">
        <v>29.0411</v>
      </c>
      <c r="C90">
        <v>0.28411399999999998</v>
      </c>
      <c r="D90">
        <v>0.243787</v>
      </c>
      <c r="E90">
        <v>0</v>
      </c>
      <c r="F90">
        <v>0</v>
      </c>
      <c r="G90">
        <v>0</v>
      </c>
      <c r="H90">
        <v>0</v>
      </c>
      <c r="I90">
        <v>0</v>
      </c>
      <c r="J90">
        <v>0.28502300000000003</v>
      </c>
      <c r="K90">
        <v>0</v>
      </c>
      <c r="L90">
        <v>0.190438</v>
      </c>
      <c r="M90">
        <v>0</v>
      </c>
      <c r="N90">
        <v>0.47582600000000003</v>
      </c>
      <c r="O90">
        <v>0</v>
      </c>
      <c r="P90">
        <v>0</v>
      </c>
      <c r="Q90">
        <v>0</v>
      </c>
      <c r="R90">
        <v>3.6613699999999998</v>
      </c>
      <c r="T90">
        <f t="shared" si="10"/>
        <v>9.783169370306221E-3</v>
      </c>
      <c r="U90">
        <f t="shared" si="10"/>
        <v>8.3945511705823816E-3</v>
      </c>
      <c r="V90">
        <f t="shared" si="10"/>
        <v>0</v>
      </c>
      <c r="W90">
        <f t="shared" si="10"/>
        <v>0</v>
      </c>
      <c r="X90">
        <f t="shared" si="10"/>
        <v>0</v>
      </c>
      <c r="Y90">
        <f t="shared" si="10"/>
        <v>0</v>
      </c>
      <c r="Z90">
        <f t="shared" si="10"/>
        <v>0</v>
      </c>
      <c r="AA90">
        <f t="shared" si="10"/>
        <v>9.8144698375750242E-3</v>
      </c>
      <c r="AB90">
        <f t="shared" si="10"/>
        <v>0</v>
      </c>
      <c r="AC90">
        <f t="shared" si="10"/>
        <v>6.5575339777074557E-3</v>
      </c>
      <c r="AD90">
        <f t="shared" si="10"/>
        <v>0</v>
      </c>
      <c r="AE90">
        <f t="shared" si="10"/>
        <v>1.6384572209730348E-2</v>
      </c>
      <c r="AF90">
        <f t="shared" si="10"/>
        <v>0</v>
      </c>
      <c r="AG90">
        <f t="shared" si="10"/>
        <v>0</v>
      </c>
      <c r="AH90">
        <f t="shared" si="10"/>
        <v>0</v>
      </c>
      <c r="AI90">
        <f t="shared" si="5"/>
        <v>0.12607545857422756</v>
      </c>
      <c r="AK90">
        <f t="shared" si="8"/>
        <v>1.1063109696258061E-2</v>
      </c>
      <c r="AL90">
        <f t="shared" si="9"/>
        <v>3.1102734161827524E-2</v>
      </c>
      <c r="AN90" s="2">
        <f>IF(AND(AL90&lt;0.5,AK90&lt;0.5), 1, 0)</f>
        <v>1</v>
      </c>
      <c r="AO90">
        <f>IF(AND(AL90&lt;0.2,AK90&lt;0.5), 1, 0)</f>
        <v>1</v>
      </c>
    </row>
    <row r="91" spans="1:41">
      <c r="A91" s="1" t="s">
        <v>88</v>
      </c>
      <c r="B91">
        <v>3.9800200000000001</v>
      </c>
      <c r="C91">
        <v>0</v>
      </c>
      <c r="D91">
        <v>1.9502999999999999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6.2992900000000004E-2</v>
      </c>
      <c r="N91">
        <v>0</v>
      </c>
      <c r="O91">
        <v>0</v>
      </c>
      <c r="P91">
        <v>0</v>
      </c>
      <c r="Q91">
        <v>0</v>
      </c>
      <c r="R91">
        <v>0</v>
      </c>
      <c r="T91">
        <f t="shared" si="10"/>
        <v>0</v>
      </c>
      <c r="U91">
        <f t="shared" si="10"/>
        <v>0.49002266320269744</v>
      </c>
      <c r="V91">
        <f t="shared" si="10"/>
        <v>0</v>
      </c>
      <c r="W91">
        <f t="shared" si="10"/>
        <v>0</v>
      </c>
      <c r="X91">
        <f t="shared" si="10"/>
        <v>0</v>
      </c>
      <c r="Y91">
        <f t="shared" si="10"/>
        <v>0</v>
      </c>
      <c r="Z91">
        <f t="shared" si="10"/>
        <v>0</v>
      </c>
      <c r="AA91">
        <f t="shared" si="10"/>
        <v>0</v>
      </c>
      <c r="AB91">
        <f t="shared" si="10"/>
        <v>0</v>
      </c>
      <c r="AC91">
        <f t="shared" si="10"/>
        <v>0</v>
      </c>
      <c r="AD91">
        <f t="shared" si="10"/>
        <v>1.5827282274963442E-2</v>
      </c>
      <c r="AE91">
        <f t="shared" si="10"/>
        <v>0</v>
      </c>
      <c r="AF91">
        <f t="shared" si="10"/>
        <v>0</v>
      </c>
      <c r="AG91">
        <f t="shared" si="10"/>
        <v>0</v>
      </c>
      <c r="AH91">
        <f t="shared" si="10"/>
        <v>0</v>
      </c>
      <c r="AI91">
        <f t="shared" si="5"/>
        <v>0</v>
      </c>
      <c r="AK91">
        <f t="shared" si="8"/>
        <v>3.1615621592353808E-2</v>
      </c>
      <c r="AL91">
        <f t="shared" si="9"/>
        <v>0.12230561525886458</v>
      </c>
      <c r="AN91" s="2">
        <f>IF(AND(AL91&lt;0.5,AK91&lt;0.5), 1, 0)</f>
        <v>1</v>
      </c>
      <c r="AO91">
        <f>IF(AND(AL91&lt;0.2,AK91&lt;0.5), 1, 0)</f>
        <v>1</v>
      </c>
    </row>
    <row r="92" spans="1:41">
      <c r="A92" s="1" t="s">
        <v>89</v>
      </c>
      <c r="B92">
        <v>1.76511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>
        <f t="shared" si="10"/>
        <v>0</v>
      </c>
      <c r="U92">
        <f t="shared" si="10"/>
        <v>0</v>
      </c>
      <c r="V92">
        <f t="shared" si="10"/>
        <v>0</v>
      </c>
      <c r="W92">
        <f t="shared" si="10"/>
        <v>0</v>
      </c>
      <c r="X92">
        <f t="shared" si="10"/>
        <v>0</v>
      </c>
      <c r="Y92">
        <f t="shared" si="10"/>
        <v>0</v>
      </c>
      <c r="Z92">
        <f t="shared" si="10"/>
        <v>0</v>
      </c>
      <c r="AA92">
        <f t="shared" si="10"/>
        <v>0</v>
      </c>
      <c r="AB92">
        <f t="shared" si="10"/>
        <v>0</v>
      </c>
      <c r="AC92">
        <f t="shared" si="10"/>
        <v>0</v>
      </c>
      <c r="AD92">
        <f t="shared" si="10"/>
        <v>0</v>
      </c>
      <c r="AE92">
        <f t="shared" si="10"/>
        <v>0</v>
      </c>
      <c r="AF92">
        <f t="shared" si="10"/>
        <v>0</v>
      </c>
      <c r="AG92">
        <f t="shared" si="10"/>
        <v>0</v>
      </c>
      <c r="AH92">
        <f t="shared" si="10"/>
        <v>0</v>
      </c>
      <c r="AI92">
        <f t="shared" si="5"/>
        <v>0</v>
      </c>
      <c r="AK92">
        <f t="shared" si="8"/>
        <v>0</v>
      </c>
      <c r="AL92">
        <f t="shared" si="9"/>
        <v>0</v>
      </c>
      <c r="AN92" s="2">
        <f>IF(AND(AL92&lt;0.5,AK92&lt;0.5), 1, 0)</f>
        <v>1</v>
      </c>
      <c r="AO92">
        <f>IF(AND(AL92&lt;0.2,AK92&lt;0.5), 1, 0)</f>
        <v>1</v>
      </c>
    </row>
    <row r="93" spans="1:41">
      <c r="A93" s="1" t="s">
        <v>90</v>
      </c>
      <c r="B93">
        <v>0.88152699999999995</v>
      </c>
      <c r="C93">
        <v>0.21209</v>
      </c>
      <c r="D93">
        <v>0.43676700000000002</v>
      </c>
      <c r="E93">
        <v>9.3571299999999996E-2</v>
      </c>
      <c r="F93">
        <v>0</v>
      </c>
      <c r="G93">
        <v>0</v>
      </c>
      <c r="H93">
        <v>0.85391600000000001</v>
      </c>
      <c r="I93">
        <v>0.46552300000000002</v>
      </c>
      <c r="J93">
        <v>0.151978</v>
      </c>
      <c r="K93">
        <v>3.6408500000000003E-2</v>
      </c>
      <c r="L93">
        <v>0.16247</v>
      </c>
      <c r="M93">
        <v>0.32245000000000001</v>
      </c>
      <c r="N93">
        <v>0.26640200000000003</v>
      </c>
      <c r="O93">
        <v>0.23250199999999999</v>
      </c>
      <c r="P93">
        <v>0.50112100000000004</v>
      </c>
      <c r="Q93">
        <v>0.249777</v>
      </c>
      <c r="R93">
        <v>0.212977</v>
      </c>
      <c r="T93">
        <f t="shared" si="10"/>
        <v>0.2405938785766063</v>
      </c>
      <c r="U93">
        <f t="shared" si="10"/>
        <v>0.49546638957173184</v>
      </c>
      <c r="V93">
        <f t="shared" si="10"/>
        <v>0.10614683384626904</v>
      </c>
      <c r="W93">
        <f t="shared" si="10"/>
        <v>0</v>
      </c>
      <c r="X93">
        <f t="shared" si="10"/>
        <v>0</v>
      </c>
      <c r="Y93">
        <f t="shared" si="10"/>
        <v>0.96867821405356846</v>
      </c>
      <c r="Z93">
        <f t="shared" si="10"/>
        <v>0.52808705802544909</v>
      </c>
      <c r="AA93">
        <f t="shared" si="10"/>
        <v>0.17240311414171092</v>
      </c>
      <c r="AB93">
        <f t="shared" si="10"/>
        <v>4.1301627743676607E-2</v>
      </c>
      <c r="AC93">
        <f t="shared" si="10"/>
        <v>0.18430518861021841</v>
      </c>
      <c r="AD93">
        <f t="shared" si="10"/>
        <v>0.36578573316529162</v>
      </c>
      <c r="AE93">
        <f t="shared" si="10"/>
        <v>0.30220515083485822</v>
      </c>
      <c r="AF93">
        <f t="shared" si="10"/>
        <v>0.26374915345757988</v>
      </c>
      <c r="AG93">
        <f t="shared" si="10"/>
        <v>0.56846925845719987</v>
      </c>
      <c r="AH93">
        <f t="shared" si="10"/>
        <v>0.28334583058715163</v>
      </c>
      <c r="AI93">
        <f t="shared" si="5"/>
        <v>0.24160008712155159</v>
      </c>
      <c r="AK93">
        <f t="shared" si="8"/>
        <v>0.29763359488705393</v>
      </c>
      <c r="AL93">
        <f t="shared" si="9"/>
        <v>0.24985081073911644</v>
      </c>
      <c r="AN93" s="2">
        <f>IF(AND(AL93&lt;0.5,AK93&lt;0.5), 1, 0)</f>
        <v>1</v>
      </c>
      <c r="AO93">
        <f>IF(AND(AL93&lt;0.2,AK93&lt;0.5), 1, 0)</f>
        <v>0</v>
      </c>
    </row>
    <row r="94" spans="1:41">
      <c r="A94" s="1" t="s">
        <v>91</v>
      </c>
      <c r="B94">
        <v>1.7528900000000001</v>
      </c>
      <c r="C94">
        <v>0.25525900000000001</v>
      </c>
      <c r="D94">
        <v>0</v>
      </c>
      <c r="E94">
        <v>0.25534200000000001</v>
      </c>
      <c r="F94">
        <v>0</v>
      </c>
      <c r="G94">
        <v>0</v>
      </c>
      <c r="H94">
        <v>0.13603299999999999</v>
      </c>
      <c r="I94">
        <v>0.59564099999999998</v>
      </c>
      <c r="J94">
        <v>9.7090499999999996E-2</v>
      </c>
      <c r="K94">
        <v>0.20766899999999999</v>
      </c>
      <c r="L94">
        <v>0.57142499999999996</v>
      </c>
      <c r="M94">
        <v>0.58266799999999996</v>
      </c>
      <c r="N94">
        <v>0.16984099999999999</v>
      </c>
      <c r="O94">
        <v>0</v>
      </c>
      <c r="P94">
        <v>0.69830999999999999</v>
      </c>
      <c r="Q94">
        <v>0.34209600000000001</v>
      </c>
      <c r="R94">
        <v>0</v>
      </c>
      <c r="T94">
        <f t="shared" si="10"/>
        <v>0.14562180171031838</v>
      </c>
      <c r="U94">
        <f t="shared" si="10"/>
        <v>0</v>
      </c>
      <c r="V94">
        <f t="shared" si="10"/>
        <v>0.14566915208598372</v>
      </c>
      <c r="W94">
        <f t="shared" si="10"/>
        <v>0</v>
      </c>
      <c r="X94">
        <f t="shared" si="10"/>
        <v>0</v>
      </c>
      <c r="Y94">
        <f t="shared" si="10"/>
        <v>7.7604983769660379E-2</v>
      </c>
      <c r="Z94">
        <f t="shared" si="10"/>
        <v>0.33980512182738221</v>
      </c>
      <c r="AA94">
        <f t="shared" si="10"/>
        <v>5.538881504258681E-2</v>
      </c>
      <c r="AB94">
        <f t="shared" si="10"/>
        <v>0.11847235137401661</v>
      </c>
      <c r="AC94">
        <f t="shared" si="10"/>
        <v>0.32599022186218185</v>
      </c>
      <c r="AD94">
        <f t="shared" si="10"/>
        <v>0.33240420106224572</v>
      </c>
      <c r="AE94">
        <f t="shared" si="10"/>
        <v>9.6891989799702205E-2</v>
      </c>
      <c r="AF94">
        <f t="shared" si="10"/>
        <v>0</v>
      </c>
      <c r="AG94">
        <f t="shared" si="10"/>
        <v>0.39837639555248761</v>
      </c>
      <c r="AH94">
        <f t="shared" si="10"/>
        <v>0.19516113389887557</v>
      </c>
      <c r="AI94">
        <f t="shared" si="5"/>
        <v>0</v>
      </c>
      <c r="AK94">
        <f t="shared" si="8"/>
        <v>0.13946163549909008</v>
      </c>
      <c r="AL94">
        <f t="shared" si="9"/>
        <v>0.13970635295085912</v>
      </c>
      <c r="AN94" s="2">
        <f>IF(AND(AL94&lt;0.5,AK94&lt;0.5), 1, 0)</f>
        <v>1</v>
      </c>
      <c r="AO94">
        <f>IF(AND(AL94&lt;0.2,AK94&lt;0.5), 1, 0)</f>
        <v>1</v>
      </c>
    </row>
    <row r="95" spans="1:41">
      <c r="A95" s="1" t="s">
        <v>92</v>
      </c>
      <c r="B95">
        <v>1.61934</v>
      </c>
      <c r="C95">
        <v>0</v>
      </c>
      <c r="D95">
        <v>8.9533600000000005E-2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f t="shared" si="10"/>
        <v>0</v>
      </c>
      <c r="U95">
        <f t="shared" si="10"/>
        <v>5.5290179949856119E-2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5"/>
        <v>0</v>
      </c>
      <c r="AK95">
        <f t="shared" si="8"/>
        <v>3.4556362468660074E-3</v>
      </c>
      <c r="AL95">
        <f t="shared" si="9"/>
        <v>1.382254498746403E-2</v>
      </c>
      <c r="AN95" s="2">
        <f>IF(AND(AL95&lt;0.5,AK95&lt;0.5), 1, 0)</f>
        <v>1</v>
      </c>
      <c r="AO95">
        <f>IF(AND(AL95&lt;0.2,AK95&lt;0.5), 1, 0)</f>
        <v>1</v>
      </c>
    </row>
    <row r="96" spans="1:41">
      <c r="A96" s="1" t="s">
        <v>93</v>
      </c>
      <c r="B96">
        <v>2.9543400000000002</v>
      </c>
      <c r="C96">
        <v>0.39165699999999998</v>
      </c>
      <c r="D96">
        <v>3.9546399999999999</v>
      </c>
      <c r="E96">
        <v>0.70499699999999998</v>
      </c>
      <c r="F96">
        <v>0.26329900000000001</v>
      </c>
      <c r="G96">
        <v>0.65735699999999997</v>
      </c>
      <c r="H96">
        <v>1.12849</v>
      </c>
      <c r="I96">
        <v>2.12805</v>
      </c>
      <c r="J96">
        <v>0.85097100000000003</v>
      </c>
      <c r="K96">
        <v>1.4402600000000001</v>
      </c>
      <c r="L96">
        <v>1.3363400000000001</v>
      </c>
      <c r="M96">
        <v>0.68818000000000001</v>
      </c>
      <c r="N96">
        <v>0.342808</v>
      </c>
      <c r="O96">
        <v>0.47607100000000002</v>
      </c>
      <c r="P96">
        <v>0.25983499999999998</v>
      </c>
      <c r="Q96">
        <v>0.61285199999999995</v>
      </c>
      <c r="R96">
        <v>0</v>
      </c>
      <c r="T96">
        <f t="shared" si="10"/>
        <v>0.13257004948651813</v>
      </c>
      <c r="U96">
        <f t="shared" si="10"/>
        <v>1.3385866217158484</v>
      </c>
      <c r="V96">
        <f t="shared" si="10"/>
        <v>0.2386309632608298</v>
      </c>
      <c r="W96">
        <f t="shared" si="10"/>
        <v>8.9122782076538246E-2</v>
      </c>
      <c r="X96">
        <f t="shared" si="10"/>
        <v>0.22250553423099573</v>
      </c>
      <c r="Y96">
        <f t="shared" si="10"/>
        <v>0.38197702363302799</v>
      </c>
      <c r="Z96">
        <f t="shared" si="10"/>
        <v>0.72031316639249365</v>
      </c>
      <c r="AA96">
        <f t="shared" si="10"/>
        <v>0.28804098377302545</v>
      </c>
      <c r="AB96">
        <f t="shared" si="10"/>
        <v>0.4875065158377167</v>
      </c>
      <c r="AC96">
        <f t="shared" si="10"/>
        <v>0.45233114671974112</v>
      </c>
      <c r="AD96">
        <f t="shared" si="10"/>
        <v>0.23293865973449229</v>
      </c>
      <c r="AE96">
        <f t="shared" si="10"/>
        <v>0.11603539199956674</v>
      </c>
      <c r="AF96">
        <f t="shared" si="10"/>
        <v>0.16114292870827324</v>
      </c>
      <c r="AG96">
        <f t="shared" si="10"/>
        <v>8.7950269772605713E-2</v>
      </c>
      <c r="AH96">
        <f t="shared" si="10"/>
        <v>0.20744125591502668</v>
      </c>
      <c r="AI96">
        <f t="shared" si="5"/>
        <v>0</v>
      </c>
      <c r="AK96">
        <f t="shared" si="8"/>
        <v>0.32231833082854372</v>
      </c>
      <c r="AL96">
        <f t="shared" si="9"/>
        <v>0.32619110560854153</v>
      </c>
      <c r="AN96" s="2">
        <f>IF(AND(AL96&lt;0.5,AK96&lt;0.5), 1, 0)</f>
        <v>1</v>
      </c>
      <c r="AO96">
        <f>IF(AND(AL96&lt;0.2,AK96&lt;0.5), 1, 0)</f>
        <v>0</v>
      </c>
    </row>
    <row r="97" spans="1:41">
      <c r="A97" s="1" t="s">
        <v>94</v>
      </c>
      <c r="B97">
        <v>20.369299999999999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1.49853E-2</v>
      </c>
      <c r="L97">
        <v>0</v>
      </c>
      <c r="M97">
        <v>6.3399899999999995E-2</v>
      </c>
      <c r="N97">
        <v>4.9436800000000003E-2</v>
      </c>
      <c r="O97">
        <v>0</v>
      </c>
      <c r="P97">
        <v>0</v>
      </c>
      <c r="Q97">
        <v>0</v>
      </c>
      <c r="R97">
        <v>3.8548100000000002E-2</v>
      </c>
      <c r="T97">
        <f t="shared" si="10"/>
        <v>0</v>
      </c>
      <c r="U97">
        <f t="shared" si="10"/>
        <v>0</v>
      </c>
      <c r="V97">
        <f t="shared" si="10"/>
        <v>0</v>
      </c>
      <c r="W97">
        <f t="shared" si="10"/>
        <v>0</v>
      </c>
      <c r="X97">
        <f t="shared" si="10"/>
        <v>0</v>
      </c>
      <c r="Y97">
        <f t="shared" si="10"/>
        <v>0</v>
      </c>
      <c r="Z97">
        <f t="shared" si="10"/>
        <v>0</v>
      </c>
      <c r="AA97">
        <f t="shared" si="10"/>
        <v>0</v>
      </c>
      <c r="AB97">
        <f t="shared" si="10"/>
        <v>7.356806566745053E-4</v>
      </c>
      <c r="AC97">
        <f t="shared" si="10"/>
        <v>0</v>
      </c>
      <c r="AD97">
        <f t="shared" si="10"/>
        <v>3.1125222761705113E-3</v>
      </c>
      <c r="AE97">
        <f t="shared" si="10"/>
        <v>2.4270249836764153E-3</v>
      </c>
      <c r="AF97">
        <f t="shared" si="10"/>
        <v>0</v>
      </c>
      <c r="AG97">
        <f t="shared" si="10"/>
        <v>0</v>
      </c>
      <c r="AH97">
        <f t="shared" si="10"/>
        <v>0</v>
      </c>
      <c r="AI97">
        <f t="shared" si="5"/>
        <v>1.8924607129356436E-3</v>
      </c>
      <c r="AK97">
        <f t="shared" si="8"/>
        <v>5.1048053934106725E-4</v>
      </c>
      <c r="AL97">
        <f t="shared" si="9"/>
        <v>1.017560241391861E-3</v>
      </c>
      <c r="AN97" s="2">
        <f>IF(AND(AL97&lt;0.5,AK97&lt;0.5), 1, 0)</f>
        <v>1</v>
      </c>
      <c r="AO97">
        <f>IF(AND(AL97&lt;0.2,AK97&lt;0.5), 1, 0)</f>
        <v>1</v>
      </c>
    </row>
    <row r="98" spans="1:41">
      <c r="A98" s="1" t="s">
        <v>95</v>
      </c>
      <c r="B98">
        <v>5.4035000000000002</v>
      </c>
      <c r="C98">
        <v>4.7422100000000002E-2</v>
      </c>
      <c r="D98">
        <v>0</v>
      </c>
      <c r="E98">
        <v>0</v>
      </c>
      <c r="F98">
        <v>2.9193799999999999</v>
      </c>
      <c r="G98">
        <v>0</v>
      </c>
      <c r="H98">
        <v>0</v>
      </c>
      <c r="I98">
        <v>0.11193</v>
      </c>
      <c r="J98">
        <v>0</v>
      </c>
      <c r="K98">
        <v>0</v>
      </c>
      <c r="L98">
        <v>0.31739699999999998</v>
      </c>
      <c r="M98">
        <v>0</v>
      </c>
      <c r="N98">
        <v>0.24168100000000001</v>
      </c>
      <c r="O98">
        <v>0</v>
      </c>
      <c r="P98">
        <v>0</v>
      </c>
      <c r="Q98">
        <v>0.32530500000000001</v>
      </c>
      <c r="R98">
        <v>0</v>
      </c>
      <c r="T98">
        <f t="shared" si="10"/>
        <v>8.7761821041917269E-3</v>
      </c>
      <c r="U98">
        <f t="shared" si="10"/>
        <v>0</v>
      </c>
      <c r="V98">
        <f t="shared" si="10"/>
        <v>0</v>
      </c>
      <c r="W98">
        <f t="shared" si="10"/>
        <v>0.54027574720088822</v>
      </c>
      <c r="X98">
        <f t="shared" si="10"/>
        <v>0</v>
      </c>
      <c r="Y98">
        <f t="shared" si="10"/>
        <v>0</v>
      </c>
      <c r="Z98">
        <f t="shared" si="10"/>
        <v>2.0714351809012675E-2</v>
      </c>
      <c r="AA98">
        <f t="shared" si="10"/>
        <v>0</v>
      </c>
      <c r="AB98">
        <f t="shared" si="10"/>
        <v>0</v>
      </c>
      <c r="AC98">
        <f t="shared" si="10"/>
        <v>5.8739150550569073E-2</v>
      </c>
      <c r="AD98">
        <f t="shared" si="10"/>
        <v>0</v>
      </c>
      <c r="AE98">
        <f t="shared" si="10"/>
        <v>4.4726751179790879E-2</v>
      </c>
      <c r="AF98">
        <f t="shared" si="10"/>
        <v>0</v>
      </c>
      <c r="AG98">
        <f t="shared" si="10"/>
        <v>0</v>
      </c>
      <c r="AH98">
        <f t="shared" si="10"/>
        <v>6.0202646432867588E-2</v>
      </c>
      <c r="AI98">
        <f t="shared" si="5"/>
        <v>0</v>
      </c>
      <c r="AK98">
        <f t="shared" si="8"/>
        <v>4.5839676829832511E-2</v>
      </c>
      <c r="AL98">
        <f t="shared" si="9"/>
        <v>0.13363100985496795</v>
      </c>
      <c r="AN98" s="2">
        <f>IF(AND(AL98&lt;0.5,AK98&lt;0.5), 1, 0)</f>
        <v>1</v>
      </c>
      <c r="AO98">
        <f>IF(AND(AL98&lt;0.2,AK98&lt;0.5), 1, 0)</f>
        <v>1</v>
      </c>
    </row>
    <row r="99" spans="1:41">
      <c r="A99" s="1" t="s">
        <v>96</v>
      </c>
      <c r="B99">
        <v>5.5519499999999997</v>
      </c>
      <c r="C99">
        <v>2.0049600000000001</v>
      </c>
      <c r="D99">
        <v>1.9702500000000001</v>
      </c>
      <c r="E99">
        <v>2.07334</v>
      </c>
      <c r="F99">
        <v>3.82233</v>
      </c>
      <c r="G99">
        <v>0.99275400000000003</v>
      </c>
      <c r="H99">
        <v>0.881911</v>
      </c>
      <c r="I99">
        <v>9.1181099999999997</v>
      </c>
      <c r="J99">
        <v>4.0923699999999998</v>
      </c>
      <c r="K99">
        <v>2.0715400000000002</v>
      </c>
      <c r="L99">
        <v>4.1644100000000002</v>
      </c>
      <c r="M99">
        <v>1.3169500000000001</v>
      </c>
      <c r="N99">
        <v>2.22831</v>
      </c>
      <c r="O99">
        <v>1.2723500000000001</v>
      </c>
      <c r="P99">
        <v>2.6709900000000002</v>
      </c>
      <c r="Q99">
        <v>1.1491199999999999</v>
      </c>
      <c r="R99">
        <v>0.58274899999999996</v>
      </c>
      <c r="T99">
        <f t="shared" si="10"/>
        <v>0.36112717153432583</v>
      </c>
      <c r="U99">
        <f t="shared" si="10"/>
        <v>0.35487531407883721</v>
      </c>
      <c r="V99">
        <f t="shared" si="10"/>
        <v>0.37344356487360297</v>
      </c>
      <c r="W99">
        <f t="shared" si="10"/>
        <v>0.68846621457325807</v>
      </c>
      <c r="X99">
        <f t="shared" si="10"/>
        <v>0.17881176883797587</v>
      </c>
      <c r="Y99">
        <f t="shared" si="10"/>
        <v>0.15884707174956547</v>
      </c>
      <c r="Z99">
        <f t="shared" si="10"/>
        <v>1.6423256693594144</v>
      </c>
      <c r="AA99">
        <f t="shared" si="10"/>
        <v>0.73710498113275513</v>
      </c>
      <c r="AB99">
        <f t="shared" si="10"/>
        <v>0.37311935446104527</v>
      </c>
      <c r="AC99">
        <f t="shared" si="10"/>
        <v>0.75008060231089979</v>
      </c>
      <c r="AD99">
        <f t="shared" si="10"/>
        <v>0.23720494600996048</v>
      </c>
      <c r="AE99">
        <f t="shared" si="10"/>
        <v>0.40135628022586661</v>
      </c>
      <c r="AF99">
        <f t="shared" si="10"/>
        <v>0.2291717324543629</v>
      </c>
      <c r="AG99">
        <f t="shared" si="10"/>
        <v>0.48109042768756927</v>
      </c>
      <c r="AH99">
        <f t="shared" si="10"/>
        <v>0.2069759273768676</v>
      </c>
      <c r="AI99">
        <f t="shared" si="5"/>
        <v>0.10496294094867568</v>
      </c>
      <c r="AK99">
        <f t="shared" si="8"/>
        <v>0.45493524797593637</v>
      </c>
      <c r="AL99">
        <f t="shared" si="9"/>
        <v>0.37533249409095798</v>
      </c>
      <c r="AN99" s="2">
        <f>IF(AND(AL99&lt;0.5,AK99&lt;0.5), 1, 0)</f>
        <v>1</v>
      </c>
      <c r="AO99">
        <f>IF(AND(AL99&lt;0.2,AK99&lt;0.5), 1, 0)</f>
        <v>0</v>
      </c>
    </row>
    <row r="100" spans="1:41">
      <c r="A100" s="1" t="s">
        <v>97</v>
      </c>
      <c r="B100">
        <v>0.256992</v>
      </c>
      <c r="C100">
        <v>4.83892E-2</v>
      </c>
      <c r="D100">
        <v>1.22071</v>
      </c>
      <c r="E100">
        <v>2.49068E-2</v>
      </c>
      <c r="F100">
        <v>0</v>
      </c>
      <c r="G100">
        <v>0</v>
      </c>
      <c r="H100">
        <v>0</v>
      </c>
      <c r="I100">
        <v>0.22876299999999999</v>
      </c>
      <c r="J100">
        <v>0</v>
      </c>
      <c r="K100">
        <v>5.8147299999999999E-2</v>
      </c>
      <c r="L100">
        <v>0</v>
      </c>
      <c r="M100">
        <v>1.8346100000000001</v>
      </c>
      <c r="N100">
        <v>0</v>
      </c>
      <c r="O100">
        <v>0</v>
      </c>
      <c r="P100">
        <v>0</v>
      </c>
      <c r="Q100">
        <v>0</v>
      </c>
      <c r="R100">
        <v>0</v>
      </c>
      <c r="T100">
        <f t="shared" si="10"/>
        <v>0.18829068609139585</v>
      </c>
      <c r="U100">
        <f t="shared" si="10"/>
        <v>4.7499922176565805</v>
      </c>
      <c r="V100">
        <f t="shared" si="10"/>
        <v>9.6916635537292989E-2</v>
      </c>
      <c r="W100">
        <f t="shared" si="10"/>
        <v>0</v>
      </c>
      <c r="X100">
        <f t="shared" si="10"/>
        <v>0</v>
      </c>
      <c r="Y100">
        <f t="shared" si="10"/>
        <v>0</v>
      </c>
      <c r="Z100">
        <f t="shared" si="10"/>
        <v>0.89015611380899018</v>
      </c>
      <c r="AA100">
        <f t="shared" si="10"/>
        <v>0</v>
      </c>
      <c r="AB100">
        <f t="shared" si="10"/>
        <v>0.22626112875108953</v>
      </c>
      <c r="AC100">
        <f t="shared" si="10"/>
        <v>0</v>
      </c>
      <c r="AD100">
        <f t="shared" si="10"/>
        <v>7.1387825301954928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5"/>
        <v>0</v>
      </c>
      <c r="AK100">
        <f t="shared" si="8"/>
        <v>0.83064995700255262</v>
      </c>
      <c r="AL100">
        <f t="shared" si="9"/>
        <v>2.0554543810096564</v>
      </c>
      <c r="AN100" s="2">
        <f>IF(AND(AL100&lt;0.5,AK100&lt;0.5), 1, 0)</f>
        <v>0</v>
      </c>
      <c r="AO100">
        <f>IF(AND(AL100&lt;0.2,AK100&lt;0.5), 1, 0)</f>
        <v>0</v>
      </c>
    </row>
    <row r="101" spans="1:41">
      <c r="A101" s="1" t="s">
        <v>98</v>
      </c>
      <c r="B101">
        <v>1.04365</v>
      </c>
      <c r="C101">
        <v>9.0928899999999993E-2</v>
      </c>
      <c r="D101">
        <v>0.207285</v>
      </c>
      <c r="E101">
        <v>0.63028799999999996</v>
      </c>
      <c r="F101">
        <v>0.57032700000000003</v>
      </c>
      <c r="G101">
        <v>6.6525300000000002E-3</v>
      </c>
      <c r="H101">
        <v>8.5422799999999993E-2</v>
      </c>
      <c r="I101">
        <v>3.5822600000000003E-2</v>
      </c>
      <c r="J101">
        <v>0.77959800000000001</v>
      </c>
      <c r="K101">
        <v>7.2843700000000001E-3</v>
      </c>
      <c r="L101">
        <v>2.1213600000000001</v>
      </c>
      <c r="M101">
        <v>8.0641900000000006E-3</v>
      </c>
      <c r="N101">
        <v>1.5228500000000001E-2</v>
      </c>
      <c r="O101">
        <v>6.6453399999999996E-3</v>
      </c>
      <c r="P101">
        <v>7.7123799999999996E-3</v>
      </c>
      <c r="Q101">
        <v>0.144071</v>
      </c>
      <c r="R101">
        <v>0.59643800000000002</v>
      </c>
      <c r="T101">
        <f t="shared" ref="T101:AI164" si="11">C101/$B101</f>
        <v>8.7125856369472524E-2</v>
      </c>
      <c r="U101">
        <f t="shared" si="11"/>
        <v>0.19861543620945721</v>
      </c>
      <c r="V101">
        <f t="shared" si="11"/>
        <v>0.60392660374646667</v>
      </c>
      <c r="W101">
        <f t="shared" si="11"/>
        <v>0.54647343458055864</v>
      </c>
      <c r="X101">
        <f t="shared" si="11"/>
        <v>6.3742921477506834E-3</v>
      </c>
      <c r="Y101">
        <f t="shared" si="11"/>
        <v>8.1850045513342587E-2</v>
      </c>
      <c r="Z101">
        <f t="shared" si="11"/>
        <v>3.4324342451971447E-2</v>
      </c>
      <c r="AA101">
        <f t="shared" si="11"/>
        <v>0.74699180759833284</v>
      </c>
      <c r="AB101">
        <f t="shared" si="11"/>
        <v>6.9797058400804871E-3</v>
      </c>
      <c r="AC101">
        <f t="shared" si="11"/>
        <v>2.0326354620801994</v>
      </c>
      <c r="AD101">
        <f t="shared" si="11"/>
        <v>7.7269103626694778E-3</v>
      </c>
      <c r="AE101">
        <f t="shared" si="11"/>
        <v>1.4591577636180714E-2</v>
      </c>
      <c r="AF101">
        <f t="shared" si="11"/>
        <v>6.3674028649451445E-3</v>
      </c>
      <c r="AG101">
        <f t="shared" si="11"/>
        <v>7.3898145930148991E-3</v>
      </c>
      <c r="AH101">
        <f t="shared" si="11"/>
        <v>0.138045321707469</v>
      </c>
      <c r="AI101">
        <f t="shared" si="5"/>
        <v>0.57149235854932212</v>
      </c>
      <c r="AK101">
        <f t="shared" si="8"/>
        <v>0.31818189826570209</v>
      </c>
      <c r="AL101">
        <f t="shared" si="9"/>
        <v>0.52498650506216959</v>
      </c>
      <c r="AN101" s="2">
        <f>IF(AND(AL101&lt;0.5,AK101&lt;0.5), 1, 0)</f>
        <v>0</v>
      </c>
      <c r="AO101">
        <f>IF(AND(AL101&lt;0.2,AK101&lt;0.5), 1, 0)</f>
        <v>0</v>
      </c>
    </row>
    <row r="102" spans="1:41">
      <c r="A102" s="1" t="s">
        <v>99</v>
      </c>
      <c r="B102">
        <v>0.73294700000000002</v>
      </c>
      <c r="C102">
        <v>0</v>
      </c>
      <c r="D102">
        <v>0.107159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f t="shared" si="11"/>
        <v>0</v>
      </c>
      <c r="U102">
        <f t="shared" si="11"/>
        <v>0.14620293145343388</v>
      </c>
      <c r="V102">
        <f t="shared" si="11"/>
        <v>0</v>
      </c>
      <c r="W102">
        <f t="shared" si="11"/>
        <v>0</v>
      </c>
      <c r="X102">
        <f t="shared" si="11"/>
        <v>0</v>
      </c>
      <c r="Y102">
        <f t="shared" si="11"/>
        <v>0</v>
      </c>
      <c r="Z102">
        <f t="shared" si="11"/>
        <v>0</v>
      </c>
      <c r="AA102">
        <f t="shared" si="11"/>
        <v>0</v>
      </c>
      <c r="AB102">
        <f t="shared" si="11"/>
        <v>0</v>
      </c>
      <c r="AC102">
        <f t="shared" si="11"/>
        <v>0</v>
      </c>
      <c r="AD102">
        <f t="shared" si="11"/>
        <v>0</v>
      </c>
      <c r="AE102">
        <f t="shared" si="11"/>
        <v>0</v>
      </c>
      <c r="AF102">
        <f t="shared" si="11"/>
        <v>0</v>
      </c>
      <c r="AG102">
        <f t="shared" si="11"/>
        <v>0</v>
      </c>
      <c r="AH102">
        <f t="shared" si="11"/>
        <v>0</v>
      </c>
      <c r="AI102">
        <f t="shared" si="5"/>
        <v>0</v>
      </c>
      <c r="AK102">
        <f t="shared" si="8"/>
        <v>9.1376832158396176E-3</v>
      </c>
      <c r="AL102">
        <f t="shared" si="9"/>
        <v>3.655073286335847E-2</v>
      </c>
      <c r="AN102" s="2">
        <f>IF(AND(AL102&lt;0.5,AK102&lt;0.5), 1, 0)</f>
        <v>1</v>
      </c>
      <c r="AO102">
        <f>IF(AND(AL102&lt;0.2,AK102&lt;0.5), 1, 0)</f>
        <v>1</v>
      </c>
    </row>
    <row r="103" spans="1:41">
      <c r="A103" s="1" t="s">
        <v>100</v>
      </c>
      <c r="B103">
        <v>0.95728400000000002</v>
      </c>
      <c r="C103">
        <v>0.27966000000000002</v>
      </c>
      <c r="D103">
        <v>0.32075399999999998</v>
      </c>
      <c r="E103">
        <v>0.72528199999999998</v>
      </c>
      <c r="F103">
        <v>0.45741399999999999</v>
      </c>
      <c r="G103">
        <v>0</v>
      </c>
      <c r="H103">
        <v>0.33365400000000001</v>
      </c>
      <c r="I103">
        <v>0.25801499999999999</v>
      </c>
      <c r="J103">
        <v>7.9808599999999993E-2</v>
      </c>
      <c r="K103">
        <v>0.33713799999999999</v>
      </c>
      <c r="L103">
        <v>1.0489900000000001</v>
      </c>
      <c r="M103">
        <v>0.331208</v>
      </c>
      <c r="N103">
        <v>0.19450899999999999</v>
      </c>
      <c r="O103">
        <v>0.34954499999999999</v>
      </c>
      <c r="P103">
        <v>0.46166200000000002</v>
      </c>
      <c r="Q103">
        <v>0.15812300000000001</v>
      </c>
      <c r="R103">
        <v>6.9160100000000002E-2</v>
      </c>
      <c r="T103">
        <f t="shared" si="11"/>
        <v>0.29213900994898068</v>
      </c>
      <c r="U103">
        <f t="shared" si="11"/>
        <v>0.33506670956581325</v>
      </c>
      <c r="V103">
        <f t="shared" si="11"/>
        <v>0.75764558897881917</v>
      </c>
      <c r="W103">
        <f t="shared" si="11"/>
        <v>0.47782476255740197</v>
      </c>
      <c r="X103">
        <f t="shared" si="11"/>
        <v>0</v>
      </c>
      <c r="Y103">
        <f t="shared" si="11"/>
        <v>0.34854233435427728</v>
      </c>
      <c r="Z103">
        <f t="shared" si="11"/>
        <v>0.26952816510042993</v>
      </c>
      <c r="AA103">
        <f t="shared" si="11"/>
        <v>8.3369825464543426E-2</v>
      </c>
      <c r="AB103">
        <f t="shared" si="11"/>
        <v>0.35218179766923918</v>
      </c>
      <c r="AC103">
        <f t="shared" si="11"/>
        <v>1.0957981121589833</v>
      </c>
      <c r="AD103">
        <f t="shared" si="11"/>
        <v>0.34598718875485224</v>
      </c>
      <c r="AE103">
        <f t="shared" si="11"/>
        <v>0.20318839550227516</v>
      </c>
      <c r="AF103">
        <f t="shared" si="11"/>
        <v>0.36514242377392703</v>
      </c>
      <c r="AG103">
        <f t="shared" si="11"/>
        <v>0.48226231713890549</v>
      </c>
      <c r="AH103">
        <f t="shared" si="11"/>
        <v>0.16517877662219363</v>
      </c>
      <c r="AI103">
        <f t="shared" si="5"/>
        <v>7.2246167281600868E-2</v>
      </c>
      <c r="AK103">
        <f t="shared" si="8"/>
        <v>0.35288134842951518</v>
      </c>
      <c r="AL103">
        <f t="shared" si="9"/>
        <v>0.26991846592219898</v>
      </c>
      <c r="AN103" s="2">
        <f>IF(AND(AL103&lt;0.5,AK103&lt;0.5), 1, 0)</f>
        <v>1</v>
      </c>
      <c r="AO103">
        <f>IF(AND(AL103&lt;0.2,AK103&lt;0.5), 1, 0)</f>
        <v>0</v>
      </c>
    </row>
    <row r="104" spans="1:41">
      <c r="A104" s="1" t="s">
        <v>101</v>
      </c>
      <c r="B104">
        <v>0.220639</v>
      </c>
      <c r="C104">
        <v>0.64250399999999996</v>
      </c>
      <c r="D104">
        <v>0.49193599999999998</v>
      </c>
      <c r="E104">
        <v>0.25439099999999998</v>
      </c>
      <c r="F104">
        <v>0</v>
      </c>
      <c r="G104">
        <v>0.28927199999999997</v>
      </c>
      <c r="H104">
        <v>0.44882899999999998</v>
      </c>
      <c r="I104">
        <v>0</v>
      </c>
      <c r="J104">
        <v>1.6527199999999999E-2</v>
      </c>
      <c r="K104">
        <v>0</v>
      </c>
      <c r="L104">
        <v>0.46379100000000001</v>
      </c>
      <c r="M104">
        <v>0.28490799999999999</v>
      </c>
      <c r="N104">
        <v>0.22762499999999999</v>
      </c>
      <c r="O104">
        <v>0.28895999999999999</v>
      </c>
      <c r="P104">
        <v>0.272478</v>
      </c>
      <c r="Q104">
        <v>0.54325299999999999</v>
      </c>
      <c r="R104">
        <v>6.6173399999999993E-2</v>
      </c>
      <c r="T104">
        <f t="shared" si="11"/>
        <v>2.9120146483622569</v>
      </c>
      <c r="U104">
        <f t="shared" si="11"/>
        <v>2.2295967621318078</v>
      </c>
      <c r="V104">
        <f t="shared" si="11"/>
        <v>1.1529738622818269</v>
      </c>
      <c r="W104">
        <f t="shared" si="11"/>
        <v>0</v>
      </c>
      <c r="X104">
        <f t="shared" si="11"/>
        <v>1.3110646803149033</v>
      </c>
      <c r="Y104">
        <f t="shared" si="11"/>
        <v>2.0342233240723533</v>
      </c>
      <c r="Z104">
        <f t="shared" si="11"/>
        <v>0</v>
      </c>
      <c r="AA104">
        <f t="shared" si="11"/>
        <v>7.4906068283485686E-2</v>
      </c>
      <c r="AB104">
        <f t="shared" si="11"/>
        <v>0</v>
      </c>
      <c r="AC104">
        <f t="shared" si="11"/>
        <v>2.1020354515747441</v>
      </c>
      <c r="AD104">
        <f t="shared" si="11"/>
        <v>1.2912857654358476</v>
      </c>
      <c r="AE104">
        <f t="shared" si="11"/>
        <v>1.0316625800515775</v>
      </c>
      <c r="AF104">
        <f t="shared" si="11"/>
        <v>1.3096506057405988</v>
      </c>
      <c r="AG104">
        <f t="shared" si="11"/>
        <v>1.2349493969787753</v>
      </c>
      <c r="AH104">
        <f t="shared" si="11"/>
        <v>2.4621803035728043</v>
      </c>
      <c r="AI104">
        <f t="shared" si="5"/>
        <v>0.29991705908746863</v>
      </c>
      <c r="AK104">
        <f t="shared" si="8"/>
        <v>1.2154037817430281</v>
      </c>
      <c r="AL104">
        <f t="shared" si="9"/>
        <v>0.95045289640052999</v>
      </c>
      <c r="AN104" s="2">
        <f>IF(AND(AL104&lt;0.5,AK104&lt;0.5), 1, 0)</f>
        <v>0</v>
      </c>
      <c r="AO104">
        <f>IF(AND(AL104&lt;0.2,AK104&lt;0.5), 1, 0)</f>
        <v>0</v>
      </c>
    </row>
    <row r="105" spans="1:41">
      <c r="A105" s="1" t="s">
        <v>102</v>
      </c>
      <c r="B105">
        <v>59.1462</v>
      </c>
      <c r="C105">
        <v>8.9990799999999996E-2</v>
      </c>
      <c r="D105">
        <v>0.77217599999999997</v>
      </c>
      <c r="E105">
        <v>3.0879899999999998E-2</v>
      </c>
      <c r="F105">
        <v>0</v>
      </c>
      <c r="G105">
        <v>0.181057</v>
      </c>
      <c r="H105">
        <v>0.36634699999999998</v>
      </c>
      <c r="I105">
        <v>0.28362399999999999</v>
      </c>
      <c r="J105">
        <v>0</v>
      </c>
      <c r="K105">
        <v>0.126161</v>
      </c>
      <c r="L105">
        <v>6.03198E-2</v>
      </c>
      <c r="M105">
        <v>1.9952500000000001E-2</v>
      </c>
      <c r="N105">
        <v>5.65178E-2</v>
      </c>
      <c r="O105">
        <v>1.28247</v>
      </c>
      <c r="P105">
        <v>0</v>
      </c>
      <c r="Q105">
        <v>0.103038</v>
      </c>
      <c r="R105">
        <v>0</v>
      </c>
      <c r="T105">
        <f t="shared" si="11"/>
        <v>1.5214975771900814E-3</v>
      </c>
      <c r="U105">
        <f t="shared" si="11"/>
        <v>1.305537802935776E-2</v>
      </c>
      <c r="V105">
        <f t="shared" si="11"/>
        <v>5.2209440335981004E-4</v>
      </c>
      <c r="W105">
        <f t="shared" si="11"/>
        <v>0</v>
      </c>
      <c r="X105">
        <f t="shared" si="11"/>
        <v>3.0611772184857182E-3</v>
      </c>
      <c r="Y105">
        <f t="shared" si="11"/>
        <v>6.1939228555680662E-3</v>
      </c>
      <c r="Z105">
        <f t="shared" si="11"/>
        <v>4.7953038403143397E-3</v>
      </c>
      <c r="AA105">
        <f t="shared" si="11"/>
        <v>0</v>
      </c>
      <c r="AB105">
        <f t="shared" si="11"/>
        <v>2.1330364419015931E-3</v>
      </c>
      <c r="AC105">
        <f t="shared" si="11"/>
        <v>1.0198423567363583E-3</v>
      </c>
      <c r="AD105">
        <f t="shared" si="11"/>
        <v>3.3734204395210516E-4</v>
      </c>
      <c r="AE105">
        <f t="shared" si="11"/>
        <v>9.5556096587777408E-4</v>
      </c>
      <c r="AF105">
        <f t="shared" si="11"/>
        <v>2.1683049798634571E-2</v>
      </c>
      <c r="AG105">
        <f t="shared" si="11"/>
        <v>0</v>
      </c>
      <c r="AH105">
        <f t="shared" si="11"/>
        <v>1.7420899398439798E-3</v>
      </c>
      <c r="AI105">
        <f t="shared" si="5"/>
        <v>0</v>
      </c>
      <c r="AK105">
        <f t="shared" si="8"/>
        <v>3.5637684669513848E-3</v>
      </c>
      <c r="AL105">
        <f t="shared" si="9"/>
        <v>5.8898787334356944E-3</v>
      </c>
      <c r="AN105" s="2">
        <f>IF(AND(AL105&lt;0.5,AK105&lt;0.5), 1, 0)</f>
        <v>1</v>
      </c>
      <c r="AO105">
        <f>IF(AND(AL105&lt;0.2,AK105&lt;0.5), 1, 0)</f>
        <v>1</v>
      </c>
    </row>
    <row r="106" spans="1:41">
      <c r="A106" s="1" t="s">
        <v>103</v>
      </c>
      <c r="B106">
        <v>6.0266899999999998E-2</v>
      </c>
      <c r="C106">
        <v>0</v>
      </c>
      <c r="D106">
        <v>0.117574</v>
      </c>
      <c r="E106">
        <v>0</v>
      </c>
      <c r="F106">
        <v>0</v>
      </c>
      <c r="G106">
        <v>0</v>
      </c>
      <c r="H106">
        <v>0.260517</v>
      </c>
      <c r="I106">
        <v>0</v>
      </c>
      <c r="J106">
        <v>0</v>
      </c>
      <c r="K106">
        <v>0</v>
      </c>
      <c r="L106">
        <v>0</v>
      </c>
      <c r="M106">
        <v>6.5100900000000003E-2</v>
      </c>
      <c r="N106">
        <v>0</v>
      </c>
      <c r="O106">
        <v>0</v>
      </c>
      <c r="P106">
        <v>0</v>
      </c>
      <c r="Q106">
        <v>2.24128E-2</v>
      </c>
      <c r="R106">
        <v>0</v>
      </c>
      <c r="T106">
        <f t="shared" si="11"/>
        <v>0</v>
      </c>
      <c r="U106">
        <f t="shared" si="11"/>
        <v>1.9508884644805027</v>
      </c>
      <c r="V106">
        <f t="shared" si="11"/>
        <v>0</v>
      </c>
      <c r="W106">
        <f t="shared" si="11"/>
        <v>0</v>
      </c>
      <c r="X106">
        <f t="shared" si="11"/>
        <v>0</v>
      </c>
      <c r="Y106">
        <f t="shared" si="11"/>
        <v>4.3227210956594746</v>
      </c>
      <c r="Z106">
        <f t="shared" si="11"/>
        <v>0</v>
      </c>
      <c r="AA106">
        <f t="shared" si="11"/>
        <v>0</v>
      </c>
      <c r="AB106">
        <f t="shared" si="11"/>
        <v>0</v>
      </c>
      <c r="AC106">
        <f t="shared" si="11"/>
        <v>0</v>
      </c>
      <c r="AD106">
        <f t="shared" si="11"/>
        <v>1.0802098664441013</v>
      </c>
      <c r="AE106">
        <f t="shared" si="11"/>
        <v>0</v>
      </c>
      <c r="AF106">
        <f t="shared" si="11"/>
        <v>0</v>
      </c>
      <c r="AG106">
        <f t="shared" si="11"/>
        <v>0</v>
      </c>
      <c r="AH106">
        <f t="shared" si="11"/>
        <v>0.37189236546097443</v>
      </c>
      <c r="AI106">
        <f t="shared" si="5"/>
        <v>0</v>
      </c>
      <c r="AK106">
        <f t="shared" si="8"/>
        <v>0.48285698700281582</v>
      </c>
      <c r="AL106">
        <f t="shared" si="9"/>
        <v>1.1566222904185242</v>
      </c>
      <c r="AN106" s="2">
        <f>IF(AND(AL106&lt;0.5,AK106&lt;0.5), 1, 0)</f>
        <v>0</v>
      </c>
      <c r="AO106">
        <f>IF(AND(AL106&lt;0.2,AK106&lt;0.5), 1, 0)</f>
        <v>0</v>
      </c>
    </row>
    <row r="107" spans="1:41">
      <c r="A107" s="1" t="s">
        <v>104</v>
      </c>
      <c r="B107">
        <v>0.947828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7.4173000000000003E-2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f t="shared" si="11"/>
        <v>0</v>
      </c>
      <c r="U107">
        <f t="shared" si="11"/>
        <v>0</v>
      </c>
      <c r="V107">
        <f t="shared" si="11"/>
        <v>0</v>
      </c>
      <c r="W107">
        <f t="shared" si="11"/>
        <v>0</v>
      </c>
      <c r="X107">
        <f t="shared" si="11"/>
        <v>0</v>
      </c>
      <c r="Y107">
        <f t="shared" si="11"/>
        <v>0</v>
      </c>
      <c r="Z107">
        <f t="shared" si="11"/>
        <v>0</v>
      </c>
      <c r="AA107">
        <f t="shared" si="11"/>
        <v>0</v>
      </c>
      <c r="AB107">
        <f t="shared" si="11"/>
        <v>7.8255759483788198E-2</v>
      </c>
      <c r="AC107">
        <f t="shared" si="11"/>
        <v>0</v>
      </c>
      <c r="AD107">
        <f t="shared" si="11"/>
        <v>0</v>
      </c>
      <c r="AE107">
        <f t="shared" si="11"/>
        <v>0</v>
      </c>
      <c r="AF107">
        <f t="shared" si="11"/>
        <v>0</v>
      </c>
      <c r="AG107">
        <f t="shared" si="11"/>
        <v>0</v>
      </c>
      <c r="AH107">
        <f t="shared" si="11"/>
        <v>0</v>
      </c>
      <c r="AI107">
        <f t="shared" si="5"/>
        <v>0</v>
      </c>
      <c r="AK107">
        <f t="shared" si="8"/>
        <v>4.8909849677367624E-3</v>
      </c>
      <c r="AL107">
        <f t="shared" si="9"/>
        <v>1.956393987094705E-2</v>
      </c>
      <c r="AN107" s="2">
        <f>IF(AND(AL107&lt;0.5,AK107&lt;0.5), 1, 0)</f>
        <v>1</v>
      </c>
      <c r="AO107">
        <f>IF(AND(AL107&lt;0.2,AK107&lt;0.5), 1, 0)</f>
        <v>1</v>
      </c>
    </row>
    <row r="108" spans="1:41">
      <c r="A108" s="1" t="s">
        <v>105</v>
      </c>
      <c r="B108">
        <v>0.66133900000000001</v>
      </c>
      <c r="C108">
        <v>0.26731100000000002</v>
      </c>
      <c r="D108">
        <v>0.76675000000000004</v>
      </c>
      <c r="E108">
        <v>0.70760599999999996</v>
      </c>
      <c r="F108">
        <v>0</v>
      </c>
      <c r="G108">
        <v>0</v>
      </c>
      <c r="H108">
        <v>0.37668699999999999</v>
      </c>
      <c r="I108">
        <v>0.92523</v>
      </c>
      <c r="J108">
        <v>1.0535099999999999</v>
      </c>
      <c r="K108">
        <v>9.1776300000000005E-2</v>
      </c>
      <c r="L108">
        <v>1.4590000000000001</v>
      </c>
      <c r="M108">
        <v>0.93981300000000001</v>
      </c>
      <c r="N108">
        <v>0.55161300000000002</v>
      </c>
      <c r="O108">
        <v>0.69073300000000004</v>
      </c>
      <c r="P108">
        <v>1.36036</v>
      </c>
      <c r="Q108">
        <v>0.99690299999999998</v>
      </c>
      <c r="R108">
        <v>5.7520500000000002E-2</v>
      </c>
      <c r="T108">
        <f t="shared" si="11"/>
        <v>0.40419663742800593</v>
      </c>
      <c r="U108">
        <f t="shared" si="11"/>
        <v>1.1593902673212981</v>
      </c>
      <c r="V108">
        <f t="shared" si="11"/>
        <v>1.0699595819995493</v>
      </c>
      <c r="W108">
        <f t="shared" si="11"/>
        <v>0</v>
      </c>
      <c r="X108">
        <f t="shared" si="11"/>
        <v>0</v>
      </c>
      <c r="Y108">
        <f t="shared" si="11"/>
        <v>0.5695823170870008</v>
      </c>
      <c r="Z108">
        <f t="shared" si="11"/>
        <v>1.3990253107710267</v>
      </c>
      <c r="AA108">
        <f t="shared" si="11"/>
        <v>1.5929954229222834</v>
      </c>
      <c r="AB108">
        <f t="shared" si="11"/>
        <v>0.13877345809032887</v>
      </c>
      <c r="AC108">
        <f t="shared" si="11"/>
        <v>2.2061302902142472</v>
      </c>
      <c r="AD108">
        <f t="shared" si="11"/>
        <v>1.4210760290864444</v>
      </c>
      <c r="AE108">
        <f t="shared" si="11"/>
        <v>0.83408509100476458</v>
      </c>
      <c r="AF108">
        <f t="shared" si="11"/>
        <v>1.0444461917413006</v>
      </c>
      <c r="AG108">
        <f t="shared" si="11"/>
        <v>2.0569783424234771</v>
      </c>
      <c r="AH108">
        <f t="shared" si="11"/>
        <v>1.5074008942463699</v>
      </c>
      <c r="AI108">
        <f t="shared" si="5"/>
        <v>8.6975817243501438E-2</v>
      </c>
      <c r="AK108">
        <f t="shared" si="8"/>
        <v>0.96818847822372489</v>
      </c>
      <c r="AL108">
        <f t="shared" si="9"/>
        <v>0.71539059501126623</v>
      </c>
      <c r="AN108" s="2">
        <f>IF(AND(AL108&lt;0.5,AK108&lt;0.5), 1, 0)</f>
        <v>0</v>
      </c>
      <c r="AO108">
        <f>IF(AND(AL108&lt;0.2,AK108&lt;0.5), 1, 0)</f>
        <v>0</v>
      </c>
    </row>
    <row r="109" spans="1:41">
      <c r="A109" s="1" t="s">
        <v>106</v>
      </c>
      <c r="B109">
        <v>114.96299999999999</v>
      </c>
      <c r="C109">
        <v>8.6508399999999999E-2</v>
      </c>
      <c r="D109">
        <v>0.34045999999999998</v>
      </c>
      <c r="E109">
        <v>0.25462899999999999</v>
      </c>
      <c r="F109">
        <v>0</v>
      </c>
      <c r="G109">
        <v>0</v>
      </c>
      <c r="H109">
        <v>6.6537299999999994E-2</v>
      </c>
      <c r="I109">
        <v>0</v>
      </c>
      <c r="J109">
        <v>0.55858300000000005</v>
      </c>
      <c r="K109">
        <v>1.4184799999999999E-2</v>
      </c>
      <c r="L109">
        <v>0.21349099999999999</v>
      </c>
      <c r="M109">
        <v>2.8265999999999999E-2</v>
      </c>
      <c r="N109">
        <v>0.30185600000000001</v>
      </c>
      <c r="O109">
        <v>0.33926299999999998</v>
      </c>
      <c r="P109">
        <v>0</v>
      </c>
      <c r="Q109">
        <v>0.26039600000000002</v>
      </c>
      <c r="R109">
        <v>0</v>
      </c>
      <c r="T109">
        <f t="shared" si="11"/>
        <v>7.5248906169811164E-4</v>
      </c>
      <c r="U109">
        <f t="shared" si="11"/>
        <v>2.9614745613806182E-3</v>
      </c>
      <c r="V109">
        <f t="shared" si="11"/>
        <v>2.2148778302584311E-3</v>
      </c>
      <c r="W109">
        <f t="shared" si="11"/>
        <v>0</v>
      </c>
      <c r="X109">
        <f t="shared" si="11"/>
        <v>0</v>
      </c>
      <c r="Y109">
        <f t="shared" si="11"/>
        <v>5.7877143080817305E-4</v>
      </c>
      <c r="Z109">
        <f t="shared" si="11"/>
        <v>0</v>
      </c>
      <c r="AA109">
        <f t="shared" si="11"/>
        <v>4.8588067465184454E-3</v>
      </c>
      <c r="AB109">
        <f t="shared" si="11"/>
        <v>1.2338578499169298E-4</v>
      </c>
      <c r="AC109">
        <f t="shared" si="11"/>
        <v>1.8570409610048451E-3</v>
      </c>
      <c r="AD109">
        <f t="shared" si="11"/>
        <v>2.4587041047989354E-4</v>
      </c>
      <c r="AE109">
        <f t="shared" si="11"/>
        <v>2.6256795664692119E-3</v>
      </c>
      <c r="AF109">
        <f t="shared" si="11"/>
        <v>2.9510625157659421E-3</v>
      </c>
      <c r="AG109">
        <f t="shared" si="11"/>
        <v>0</v>
      </c>
      <c r="AH109">
        <f t="shared" si="11"/>
        <v>2.2650417960561227E-3</v>
      </c>
      <c r="AI109">
        <f t="shared" si="5"/>
        <v>0</v>
      </c>
      <c r="AK109">
        <f t="shared" si="8"/>
        <v>1.3396562915894681E-3</v>
      </c>
      <c r="AL109">
        <f t="shared" si="9"/>
        <v>1.4995116049658825E-3</v>
      </c>
      <c r="AN109" s="2">
        <f>IF(AND(AL109&lt;0.5,AK109&lt;0.5), 1, 0)</f>
        <v>1</v>
      </c>
      <c r="AO109">
        <f>IF(AND(AL109&lt;0.2,AK109&lt;0.5), 1, 0)</f>
        <v>1</v>
      </c>
    </row>
    <row r="110" spans="1:41">
      <c r="A110" s="1" t="s">
        <v>107</v>
      </c>
      <c r="B110">
        <v>0.31891199999999997</v>
      </c>
      <c r="C110">
        <v>0.94319600000000003</v>
      </c>
      <c r="D110">
        <v>0.12139800000000001</v>
      </c>
      <c r="E110">
        <v>0.398787</v>
      </c>
      <c r="F110">
        <v>0</v>
      </c>
      <c r="G110">
        <v>0</v>
      </c>
      <c r="H110">
        <v>0.18987499999999999</v>
      </c>
      <c r="I110">
        <v>7.9625199999999993E-2</v>
      </c>
      <c r="J110">
        <v>0.82793799999999995</v>
      </c>
      <c r="K110">
        <v>0</v>
      </c>
      <c r="L110">
        <v>4.51581E-2</v>
      </c>
      <c r="M110">
        <v>0.11203</v>
      </c>
      <c r="N110">
        <v>4.2311799999999997E-2</v>
      </c>
      <c r="O110">
        <v>7.3855199999999996E-2</v>
      </c>
      <c r="P110">
        <v>0</v>
      </c>
      <c r="Q110">
        <v>0</v>
      </c>
      <c r="R110">
        <v>0</v>
      </c>
      <c r="T110">
        <f t="shared" si="11"/>
        <v>2.957543146698776</v>
      </c>
      <c r="U110">
        <f t="shared" si="11"/>
        <v>0.38066300421432875</v>
      </c>
      <c r="V110">
        <f t="shared" si="11"/>
        <v>1.250460942203492</v>
      </c>
      <c r="W110">
        <f t="shared" si="11"/>
        <v>0</v>
      </c>
      <c r="X110">
        <f t="shared" si="11"/>
        <v>0</v>
      </c>
      <c r="Y110">
        <f t="shared" si="11"/>
        <v>0.59538367951033511</v>
      </c>
      <c r="Z110">
        <f t="shared" si="11"/>
        <v>0.2496776540236805</v>
      </c>
      <c r="AA110">
        <f t="shared" si="11"/>
        <v>2.5961331025486656</v>
      </c>
      <c r="AB110">
        <f t="shared" si="11"/>
        <v>0</v>
      </c>
      <c r="AC110">
        <f t="shared" si="11"/>
        <v>0.14160050421432874</v>
      </c>
      <c r="AD110">
        <f t="shared" si="11"/>
        <v>0.35128812964077871</v>
      </c>
      <c r="AE110">
        <f t="shared" si="11"/>
        <v>0.13267547160345175</v>
      </c>
      <c r="AF110">
        <f t="shared" si="11"/>
        <v>0.23158488862131246</v>
      </c>
      <c r="AG110">
        <f t="shared" si="11"/>
        <v>0</v>
      </c>
      <c r="AH110">
        <f t="shared" si="11"/>
        <v>0</v>
      </c>
      <c r="AI110">
        <f t="shared" si="5"/>
        <v>0</v>
      </c>
      <c r="AK110">
        <f t="shared" si="8"/>
        <v>0.55543815770494687</v>
      </c>
      <c r="AL110">
        <f t="shared" si="9"/>
        <v>0.92703289189767102</v>
      </c>
      <c r="AN110" s="2">
        <f>IF(AND(AL110&lt;0.5,AK110&lt;0.5), 1, 0)</f>
        <v>0</v>
      </c>
      <c r="AO110">
        <f>IF(AND(AL110&lt;0.2,AK110&lt;0.5), 1, 0)</f>
        <v>0</v>
      </c>
    </row>
    <row r="111" spans="1:41">
      <c r="A111" s="1" t="s">
        <v>108</v>
      </c>
      <c r="B111">
        <v>0.53184100000000001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f t="shared" si="11"/>
        <v>0</v>
      </c>
      <c r="U111">
        <f t="shared" si="11"/>
        <v>0</v>
      </c>
      <c r="V111">
        <f t="shared" si="11"/>
        <v>0</v>
      </c>
      <c r="W111">
        <f t="shared" si="11"/>
        <v>0</v>
      </c>
      <c r="X111">
        <f t="shared" si="11"/>
        <v>0</v>
      </c>
      <c r="Y111">
        <f t="shared" si="11"/>
        <v>0</v>
      </c>
      <c r="Z111">
        <f t="shared" si="11"/>
        <v>0</v>
      </c>
      <c r="AA111">
        <f t="shared" si="11"/>
        <v>0</v>
      </c>
      <c r="AB111">
        <f t="shared" si="11"/>
        <v>0</v>
      </c>
      <c r="AC111">
        <f t="shared" si="11"/>
        <v>0</v>
      </c>
      <c r="AD111">
        <f t="shared" si="11"/>
        <v>0</v>
      </c>
      <c r="AE111">
        <f t="shared" si="11"/>
        <v>0</v>
      </c>
      <c r="AF111">
        <f t="shared" si="11"/>
        <v>0</v>
      </c>
      <c r="AG111">
        <f t="shared" si="11"/>
        <v>0</v>
      </c>
      <c r="AH111">
        <f t="shared" si="11"/>
        <v>0</v>
      </c>
      <c r="AI111">
        <f t="shared" si="5"/>
        <v>0</v>
      </c>
      <c r="AK111">
        <f t="shared" si="8"/>
        <v>0</v>
      </c>
      <c r="AL111">
        <f t="shared" si="9"/>
        <v>0</v>
      </c>
      <c r="AN111" s="2">
        <f>IF(AND(AL111&lt;0.5,AK111&lt;0.5), 1, 0)</f>
        <v>1</v>
      </c>
      <c r="AO111">
        <f>IF(AND(AL111&lt;0.2,AK111&lt;0.5), 1, 0)</f>
        <v>1</v>
      </c>
    </row>
    <row r="112" spans="1:41">
      <c r="A112" s="1" t="s">
        <v>109</v>
      </c>
      <c r="B112">
        <v>10.3437</v>
      </c>
      <c r="C112">
        <v>0.14205699999999999</v>
      </c>
      <c r="D112">
        <v>0.68260399999999999</v>
      </c>
      <c r="E112">
        <v>0</v>
      </c>
      <c r="F112">
        <v>0</v>
      </c>
      <c r="G112">
        <v>0</v>
      </c>
      <c r="H112">
        <v>0</v>
      </c>
      <c r="I112">
        <v>0.33579100000000001</v>
      </c>
      <c r="J112">
        <v>0</v>
      </c>
      <c r="K112">
        <v>0</v>
      </c>
      <c r="L112">
        <v>0.31739699999999998</v>
      </c>
      <c r="M112">
        <v>1.00789</v>
      </c>
      <c r="N112">
        <v>5.9478200000000002E-2</v>
      </c>
      <c r="O112">
        <v>0.20763799999999999</v>
      </c>
      <c r="P112">
        <v>2.5905200000000002</v>
      </c>
      <c r="Q112">
        <v>6.5060999999999994E-2</v>
      </c>
      <c r="R112">
        <v>0</v>
      </c>
      <c r="T112">
        <f t="shared" si="11"/>
        <v>1.3733673637093109E-2</v>
      </c>
      <c r="U112">
        <f t="shared" si="11"/>
        <v>6.599224648820054E-2</v>
      </c>
      <c r="V112">
        <f t="shared" si="11"/>
        <v>0</v>
      </c>
      <c r="W112">
        <f t="shared" si="11"/>
        <v>0</v>
      </c>
      <c r="X112">
        <f t="shared" si="11"/>
        <v>0</v>
      </c>
      <c r="Y112">
        <f t="shared" si="11"/>
        <v>0</v>
      </c>
      <c r="Z112">
        <f t="shared" si="11"/>
        <v>3.2463335170200218E-2</v>
      </c>
      <c r="AA112">
        <f t="shared" si="11"/>
        <v>0</v>
      </c>
      <c r="AB112">
        <f t="shared" si="11"/>
        <v>0</v>
      </c>
      <c r="AC112">
        <f t="shared" si="11"/>
        <v>3.0685054670959132E-2</v>
      </c>
      <c r="AD112">
        <f t="shared" si="11"/>
        <v>9.7439987625317817E-2</v>
      </c>
      <c r="AE112">
        <f t="shared" si="11"/>
        <v>5.7501861036186276E-3</v>
      </c>
      <c r="AF112">
        <f t="shared" si="11"/>
        <v>2.0073861384224213E-2</v>
      </c>
      <c r="AG112">
        <f t="shared" si="11"/>
        <v>0.25044423175459457</v>
      </c>
      <c r="AH112">
        <f t="shared" si="11"/>
        <v>6.2899156008004867E-3</v>
      </c>
      <c r="AI112">
        <f t="shared" si="5"/>
        <v>0</v>
      </c>
      <c r="AK112">
        <f t="shared" si="8"/>
        <v>3.2679530777188048E-2</v>
      </c>
      <c r="AL112">
        <f t="shared" si="9"/>
        <v>6.436575455241339E-2</v>
      </c>
      <c r="AN112" s="2">
        <f>IF(AND(AL112&lt;0.5,AK112&lt;0.5), 1, 0)</f>
        <v>1</v>
      </c>
      <c r="AO112">
        <f>IF(AND(AL112&lt;0.2,AK112&lt;0.5), 1, 0)</f>
        <v>1</v>
      </c>
    </row>
    <row r="113" spans="1:41">
      <c r="A113" s="1" t="s">
        <v>110</v>
      </c>
      <c r="B113">
        <v>9.3377499999999998</v>
      </c>
      <c r="C113">
        <v>0</v>
      </c>
      <c r="D113">
        <v>1.0239100000000001</v>
      </c>
      <c r="E113">
        <v>0.29247699999999999</v>
      </c>
      <c r="F113">
        <v>0.25759300000000002</v>
      </c>
      <c r="G113">
        <v>0</v>
      </c>
      <c r="H113">
        <v>0.31139499999999998</v>
      </c>
      <c r="I113">
        <v>0</v>
      </c>
      <c r="J113">
        <v>0</v>
      </c>
      <c r="K113">
        <v>0.227605</v>
      </c>
      <c r="L113">
        <v>6.3479400000000005E-2</v>
      </c>
      <c r="M113">
        <v>6.2992900000000004E-2</v>
      </c>
      <c r="N113">
        <v>0</v>
      </c>
      <c r="O113">
        <v>0</v>
      </c>
      <c r="P113">
        <v>0.120489</v>
      </c>
      <c r="Q113">
        <v>0</v>
      </c>
      <c r="R113">
        <v>1.9971099999999999</v>
      </c>
      <c r="T113">
        <f t="shared" si="11"/>
        <v>0</v>
      </c>
      <c r="U113">
        <f t="shared" si="11"/>
        <v>0.10965275360766781</v>
      </c>
      <c r="V113">
        <f t="shared" si="11"/>
        <v>3.1321999410993014E-2</v>
      </c>
      <c r="W113">
        <f t="shared" si="11"/>
        <v>2.7586195818050389E-2</v>
      </c>
      <c r="X113">
        <f t="shared" si="11"/>
        <v>0</v>
      </c>
      <c r="Y113">
        <f t="shared" si="11"/>
        <v>3.3347969264544454E-2</v>
      </c>
      <c r="Z113">
        <f t="shared" si="11"/>
        <v>0</v>
      </c>
      <c r="AA113">
        <f t="shared" si="11"/>
        <v>0</v>
      </c>
      <c r="AB113">
        <f t="shared" si="11"/>
        <v>2.4374715536397955E-2</v>
      </c>
      <c r="AC113">
        <f t="shared" si="11"/>
        <v>6.7981473052930314E-3</v>
      </c>
      <c r="AD113">
        <f t="shared" si="11"/>
        <v>6.7460469599207526E-3</v>
      </c>
      <c r="AE113">
        <f t="shared" si="11"/>
        <v>0</v>
      </c>
      <c r="AF113">
        <f t="shared" si="11"/>
        <v>0</v>
      </c>
      <c r="AG113">
        <f t="shared" si="11"/>
        <v>1.2903429627051485E-2</v>
      </c>
      <c r="AH113">
        <f t="shared" si="11"/>
        <v>0</v>
      </c>
      <c r="AI113">
        <f t="shared" si="11"/>
        <v>0.21387486278814488</v>
      </c>
      <c r="AK113">
        <f t="shared" si="8"/>
        <v>2.9162882519878985E-2</v>
      </c>
      <c r="AL113">
        <f t="shared" si="9"/>
        <v>5.6488999488026027E-2</v>
      </c>
      <c r="AN113" s="2">
        <f>IF(AND(AL113&lt;0.5,AK113&lt;0.5), 1, 0)</f>
        <v>1</v>
      </c>
      <c r="AO113">
        <f>IF(AND(AL113&lt;0.2,AK113&lt;0.5), 1, 0)</f>
        <v>1</v>
      </c>
    </row>
    <row r="114" spans="1:41">
      <c r="A114" s="1" t="s">
        <v>111</v>
      </c>
      <c r="B114">
        <v>1108.9100000000001</v>
      </c>
      <c r="C114">
        <v>2.2794099999999999</v>
      </c>
      <c r="D114">
        <v>2.08318</v>
      </c>
      <c r="E114">
        <v>5.70756</v>
      </c>
      <c r="F114">
        <v>1.29365</v>
      </c>
      <c r="G114">
        <v>0.72957499999999997</v>
      </c>
      <c r="H114">
        <v>0.92942800000000003</v>
      </c>
      <c r="I114">
        <v>4.1357999999999997</v>
      </c>
      <c r="J114">
        <v>2.16534</v>
      </c>
      <c r="K114">
        <v>0.950743</v>
      </c>
      <c r="L114">
        <v>9.70425</v>
      </c>
      <c r="M114">
        <v>4.6301500000000004</v>
      </c>
      <c r="N114">
        <v>2.8422299999999998</v>
      </c>
      <c r="O114">
        <v>0.48508600000000002</v>
      </c>
      <c r="P114">
        <v>2.5778300000000001</v>
      </c>
      <c r="Q114">
        <v>1.08395</v>
      </c>
      <c r="R114">
        <v>1.3286</v>
      </c>
      <c r="T114">
        <f t="shared" si="11"/>
        <v>2.0555410267740393E-3</v>
      </c>
      <c r="U114">
        <f t="shared" si="11"/>
        <v>1.8785834738617199E-3</v>
      </c>
      <c r="V114">
        <f t="shared" si="11"/>
        <v>5.1470002074108807E-3</v>
      </c>
      <c r="W114">
        <f t="shared" si="11"/>
        <v>1.16659602672895E-3</v>
      </c>
      <c r="X114">
        <f t="shared" si="11"/>
        <v>6.5792084118639017E-4</v>
      </c>
      <c r="Y114">
        <f t="shared" si="11"/>
        <v>8.3814556636697295E-4</v>
      </c>
      <c r="Z114">
        <f t="shared" si="11"/>
        <v>3.7296083541495696E-3</v>
      </c>
      <c r="AA114">
        <f t="shared" si="11"/>
        <v>1.9526742476846633E-3</v>
      </c>
      <c r="AB114">
        <f t="shared" si="11"/>
        <v>8.5736714431288374E-4</v>
      </c>
      <c r="AC114">
        <f t="shared" si="11"/>
        <v>8.7511610500401286E-3</v>
      </c>
      <c r="AD114">
        <f t="shared" si="11"/>
        <v>4.1754064802373503E-3</v>
      </c>
      <c r="AE114">
        <f t="shared" si="11"/>
        <v>2.5630844703357345E-3</v>
      </c>
      <c r="AF114">
        <f t="shared" si="11"/>
        <v>4.3744397651748111E-4</v>
      </c>
      <c r="AG114">
        <f t="shared" si="11"/>
        <v>2.3246521358811804E-3</v>
      </c>
      <c r="AH114">
        <f t="shared" si="11"/>
        <v>9.7749141048416904E-4</v>
      </c>
      <c r="AI114">
        <f t="shared" si="11"/>
        <v>1.1981134627697468E-3</v>
      </c>
      <c r="AK114">
        <f t="shared" si="8"/>
        <v>2.4194243671713661E-3</v>
      </c>
      <c r="AL114">
        <f t="shared" si="9"/>
        <v>2.1620201426866942E-3</v>
      </c>
      <c r="AN114" s="2">
        <f>IF(AND(AL114&lt;0.5,AK114&lt;0.5), 1, 0)</f>
        <v>1</v>
      </c>
      <c r="AO114">
        <f>IF(AND(AL114&lt;0.2,AK114&lt;0.5), 1, 0)</f>
        <v>1</v>
      </c>
    </row>
    <row r="115" spans="1:41">
      <c r="A115" s="1" t="s">
        <v>112</v>
      </c>
      <c r="B115">
        <v>4.4939099999999996</v>
      </c>
      <c r="C115">
        <v>0.39259899999999998</v>
      </c>
      <c r="D115">
        <v>0</v>
      </c>
      <c r="E115">
        <v>8.6604899999999999E-2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3.7305400000000002E-2</v>
      </c>
      <c r="N115">
        <v>0</v>
      </c>
      <c r="O115">
        <v>0</v>
      </c>
      <c r="P115">
        <v>0</v>
      </c>
      <c r="Q115">
        <v>0</v>
      </c>
      <c r="R115">
        <v>0</v>
      </c>
      <c r="T115">
        <f t="shared" si="11"/>
        <v>8.7362452741599192E-2</v>
      </c>
      <c r="U115">
        <f t="shared" si="11"/>
        <v>0</v>
      </c>
      <c r="V115">
        <f t="shared" si="11"/>
        <v>1.9271614251286744E-2</v>
      </c>
      <c r="W115">
        <f t="shared" si="11"/>
        <v>0</v>
      </c>
      <c r="X115">
        <f t="shared" si="11"/>
        <v>0</v>
      </c>
      <c r="Y115">
        <f t="shared" si="11"/>
        <v>0</v>
      </c>
      <c r="Z115">
        <f t="shared" si="11"/>
        <v>0</v>
      </c>
      <c r="AA115">
        <f t="shared" si="11"/>
        <v>0</v>
      </c>
      <c r="AB115">
        <f t="shared" si="11"/>
        <v>0</v>
      </c>
      <c r="AC115">
        <f t="shared" si="11"/>
        <v>0</v>
      </c>
      <c r="AD115">
        <f t="shared" si="11"/>
        <v>8.3013233464844655E-3</v>
      </c>
      <c r="AE115">
        <f t="shared" si="11"/>
        <v>0</v>
      </c>
      <c r="AF115">
        <f t="shared" si="11"/>
        <v>0</v>
      </c>
      <c r="AG115">
        <f t="shared" si="11"/>
        <v>0</v>
      </c>
      <c r="AH115">
        <f t="shared" si="11"/>
        <v>0</v>
      </c>
      <c r="AI115">
        <f t="shared" si="11"/>
        <v>0</v>
      </c>
      <c r="AK115">
        <f t="shared" si="8"/>
        <v>7.1834618962106503E-3</v>
      </c>
      <c r="AL115">
        <f t="shared" si="9"/>
        <v>2.1980098933887863E-2</v>
      </c>
      <c r="AN115" s="2">
        <f>IF(AND(AL115&lt;0.5,AK115&lt;0.5), 1, 0)</f>
        <v>1</v>
      </c>
      <c r="AO115">
        <f>IF(AND(AL115&lt;0.2,AK115&lt;0.5), 1, 0)</f>
        <v>1</v>
      </c>
    </row>
    <row r="116" spans="1:41">
      <c r="A116" s="1" t="s">
        <v>113</v>
      </c>
      <c r="B116">
        <v>2.4620500000000001</v>
      </c>
      <c r="C116">
        <v>2.2181799999999998</v>
      </c>
      <c r="D116">
        <v>1.33666</v>
      </c>
      <c r="E116">
        <v>2.58188</v>
      </c>
      <c r="F116">
        <v>0.23996300000000001</v>
      </c>
      <c r="G116">
        <v>0</v>
      </c>
      <c r="H116">
        <v>1.2313700000000001</v>
      </c>
      <c r="I116">
        <v>0.89373899999999995</v>
      </c>
      <c r="J116">
        <v>0.31608999999999998</v>
      </c>
      <c r="K116">
        <v>0.31804199999999999</v>
      </c>
      <c r="L116">
        <v>2.2978100000000001</v>
      </c>
      <c r="M116">
        <v>2.21313</v>
      </c>
      <c r="N116">
        <v>0.85485800000000001</v>
      </c>
      <c r="O116">
        <v>0.30395699999999998</v>
      </c>
      <c r="P116">
        <v>1.7638199999999999</v>
      </c>
      <c r="Q116">
        <v>0.39828200000000002</v>
      </c>
      <c r="R116">
        <v>0.31639899999999999</v>
      </c>
      <c r="T116">
        <f t="shared" si="11"/>
        <v>0.90094839666131876</v>
      </c>
      <c r="U116">
        <f t="shared" si="11"/>
        <v>0.54290530249182589</v>
      </c>
      <c r="V116">
        <f t="shared" si="11"/>
        <v>1.0486708230945756</v>
      </c>
      <c r="W116">
        <f t="shared" si="11"/>
        <v>9.7464714364046218E-2</v>
      </c>
      <c r="X116">
        <f t="shared" si="11"/>
        <v>0</v>
      </c>
      <c r="Y116">
        <f t="shared" si="11"/>
        <v>0.5001401271298308</v>
      </c>
      <c r="Z116">
        <f t="shared" si="11"/>
        <v>0.36300603155906658</v>
      </c>
      <c r="AA116">
        <f t="shared" si="11"/>
        <v>0.12838488251660202</v>
      </c>
      <c r="AB116">
        <f t="shared" si="11"/>
        <v>0.12917771775552891</v>
      </c>
      <c r="AC116">
        <f t="shared" si="11"/>
        <v>0.93329136288864978</v>
      </c>
      <c r="AD116">
        <f t="shared" si="11"/>
        <v>0.89889726041307039</v>
      </c>
      <c r="AE116">
        <f t="shared" si="11"/>
        <v>0.34721390710992872</v>
      </c>
      <c r="AF116">
        <f t="shared" si="11"/>
        <v>0.12345687536808755</v>
      </c>
      <c r="AG116">
        <f t="shared" si="11"/>
        <v>0.71640299750208158</v>
      </c>
      <c r="AH116">
        <f t="shared" si="11"/>
        <v>0.16176844499502449</v>
      </c>
      <c r="AI116">
        <f t="shared" si="11"/>
        <v>0.12851038768505918</v>
      </c>
      <c r="AK116">
        <f t="shared" si="8"/>
        <v>0.43876495197091847</v>
      </c>
      <c r="AL116">
        <f t="shared" si="9"/>
        <v>0.35788988609352346</v>
      </c>
      <c r="AN116" s="2">
        <f>IF(AND(AL116&lt;0.5,AK116&lt;0.5), 1, 0)</f>
        <v>1</v>
      </c>
      <c r="AO116">
        <f>IF(AND(AL116&lt;0.2,AK116&lt;0.5), 1, 0)</f>
        <v>0</v>
      </c>
    </row>
    <row r="117" spans="1:41">
      <c r="A117" s="1" t="s">
        <v>114</v>
      </c>
      <c r="B117">
        <v>3.0223100000000001</v>
      </c>
      <c r="C117">
        <v>2.43642</v>
      </c>
      <c r="D117">
        <v>6.2426199999999996</v>
      </c>
      <c r="E117">
        <v>1.3998900000000001</v>
      </c>
      <c r="F117">
        <v>1.56684</v>
      </c>
      <c r="G117">
        <v>6.4046700000000003</v>
      </c>
      <c r="H117">
        <v>1.72997</v>
      </c>
      <c r="I117">
        <v>2.7791199999999998</v>
      </c>
      <c r="J117">
        <v>0.85263299999999997</v>
      </c>
      <c r="K117">
        <v>0.306392</v>
      </c>
      <c r="L117">
        <v>2.6205599999999998</v>
      </c>
      <c r="M117">
        <v>3.5803600000000002</v>
      </c>
      <c r="N117">
        <v>1.4590000000000001</v>
      </c>
      <c r="O117">
        <v>0.40374100000000002</v>
      </c>
      <c r="P117">
        <v>3.6043799999999999</v>
      </c>
      <c r="Q117">
        <v>1.28454</v>
      </c>
      <c r="R117">
        <v>1.3939999999999999</v>
      </c>
      <c r="T117">
        <f t="shared" si="11"/>
        <v>0.80614496858363305</v>
      </c>
      <c r="U117">
        <f t="shared" si="11"/>
        <v>2.0655128031207917</v>
      </c>
      <c r="V117">
        <f t="shared" si="11"/>
        <v>0.46318544424628844</v>
      </c>
      <c r="W117">
        <f t="shared" si="11"/>
        <v>0.51842464869586513</v>
      </c>
      <c r="X117">
        <f t="shared" si="11"/>
        <v>2.1191307311295002</v>
      </c>
      <c r="Y117">
        <f t="shared" si="11"/>
        <v>0.57239991926705069</v>
      </c>
      <c r="Z117">
        <f t="shared" si="11"/>
        <v>0.91953505762148813</v>
      </c>
      <c r="AA117">
        <f t="shared" si="11"/>
        <v>0.28211301951156564</v>
      </c>
      <c r="AB117">
        <f t="shared" si="11"/>
        <v>0.10137676148376573</v>
      </c>
      <c r="AC117">
        <f t="shared" si="11"/>
        <v>0.8670718754859692</v>
      </c>
      <c r="AD117">
        <f t="shared" si="11"/>
        <v>1.1846435342502921</v>
      </c>
      <c r="AE117">
        <f t="shared" ref="AE117:AI180" si="12">N117/$B117</f>
        <v>0.48274333208704601</v>
      </c>
      <c r="AF117">
        <f t="shared" si="12"/>
        <v>0.13358689214541195</v>
      </c>
      <c r="AG117">
        <f t="shared" si="12"/>
        <v>1.1925910975379759</v>
      </c>
      <c r="AH117">
        <f t="shared" si="12"/>
        <v>0.42501927333728173</v>
      </c>
      <c r="AI117">
        <f t="shared" si="12"/>
        <v>0.46123660378981635</v>
      </c>
      <c r="AK117">
        <f t="shared" si="8"/>
        <v>0.78716974764335879</v>
      </c>
      <c r="AL117">
        <f t="shared" si="9"/>
        <v>0.60337050098377842</v>
      </c>
      <c r="AN117" s="2">
        <f>IF(AND(AL117&lt;0.5,AK117&lt;0.5), 1, 0)</f>
        <v>0</v>
      </c>
      <c r="AO117">
        <f>IF(AND(AL117&lt;0.2,AK117&lt;0.5), 1, 0)</f>
        <v>0</v>
      </c>
    </row>
    <row r="118" spans="1:41">
      <c r="A118" s="1" t="s">
        <v>115</v>
      </c>
      <c r="B118">
        <v>1.40296</v>
      </c>
      <c r="C118">
        <v>1.30829</v>
      </c>
      <c r="D118">
        <v>6.0673399999999997</v>
      </c>
      <c r="E118">
        <v>5.0092999999999996</v>
      </c>
      <c r="F118">
        <v>0.25148500000000001</v>
      </c>
      <c r="G118">
        <v>0.68490399999999996</v>
      </c>
      <c r="H118">
        <v>3.0047999999999999</v>
      </c>
      <c r="I118">
        <v>3.3824800000000002</v>
      </c>
      <c r="J118">
        <v>0.91693599999999997</v>
      </c>
      <c r="K118">
        <v>2.0401799999999999</v>
      </c>
      <c r="L118">
        <v>5.2842900000000004</v>
      </c>
      <c r="M118">
        <v>6.0268199999999998</v>
      </c>
      <c r="N118">
        <v>4.67964</v>
      </c>
      <c r="O118">
        <v>1.1610100000000001</v>
      </c>
      <c r="P118">
        <v>3.2206199999999998</v>
      </c>
      <c r="Q118">
        <v>1.2576700000000001</v>
      </c>
      <c r="R118">
        <v>0.236757</v>
      </c>
      <c r="T118">
        <f t="shared" ref="T118:AD181" si="13">C118/$B118</f>
        <v>0.93252124080515475</v>
      </c>
      <c r="U118">
        <f t="shared" si="13"/>
        <v>4.3246706962422303</v>
      </c>
      <c r="V118">
        <f t="shared" si="13"/>
        <v>3.5705223242287731</v>
      </c>
      <c r="W118">
        <f t="shared" si="13"/>
        <v>0.1792531504818384</v>
      </c>
      <c r="X118">
        <f t="shared" si="13"/>
        <v>0.48818498032730795</v>
      </c>
      <c r="Y118">
        <f t="shared" si="13"/>
        <v>2.1417574271540172</v>
      </c>
      <c r="Z118">
        <f t="shared" si="13"/>
        <v>2.4109596852369277</v>
      </c>
      <c r="AA118">
        <f t="shared" si="13"/>
        <v>0.65357244682670923</v>
      </c>
      <c r="AB118">
        <f t="shared" si="13"/>
        <v>1.4541968409648172</v>
      </c>
      <c r="AC118">
        <f t="shared" si="13"/>
        <v>3.7665293379711469</v>
      </c>
      <c r="AD118">
        <f t="shared" si="13"/>
        <v>4.2957889034612533</v>
      </c>
      <c r="AE118">
        <f t="shared" si="12"/>
        <v>3.3355476991503679</v>
      </c>
      <c r="AF118">
        <f t="shared" si="12"/>
        <v>0.82754319438900614</v>
      </c>
      <c r="AG118">
        <f t="shared" si="12"/>
        <v>2.2955893254262416</v>
      </c>
      <c r="AH118">
        <f t="shared" si="12"/>
        <v>0.89644038318982733</v>
      </c>
      <c r="AI118">
        <f t="shared" si="12"/>
        <v>0.16875534584022353</v>
      </c>
      <c r="AK118">
        <f t="shared" si="8"/>
        <v>1.9838645613559902</v>
      </c>
      <c r="AL118">
        <f t="shared" si="9"/>
        <v>1.4858156810026875</v>
      </c>
      <c r="AN118" s="2">
        <f>IF(AND(AL118&lt;0.5,AK118&lt;0.5), 1, 0)</f>
        <v>0</v>
      </c>
      <c r="AO118">
        <f>IF(AND(AL118&lt;0.2,AK118&lt;0.5), 1, 0)</f>
        <v>0</v>
      </c>
    </row>
    <row r="119" spans="1:41">
      <c r="A119" s="1" t="s">
        <v>116</v>
      </c>
      <c r="B119">
        <v>133.69900000000001</v>
      </c>
      <c r="C119">
        <v>2.5359400000000001</v>
      </c>
      <c r="D119">
        <v>1.2480199999999999</v>
      </c>
      <c r="E119">
        <v>2.0634299999999999</v>
      </c>
      <c r="F119">
        <v>1.0766199999999999</v>
      </c>
      <c r="G119">
        <v>3.4039299999999999</v>
      </c>
      <c r="H119">
        <v>0.98504199999999997</v>
      </c>
      <c r="I119">
        <v>3.96482</v>
      </c>
      <c r="J119">
        <v>1.61792</v>
      </c>
      <c r="K119">
        <v>1.33779</v>
      </c>
      <c r="L119">
        <v>3.4009999999999998</v>
      </c>
      <c r="M119">
        <v>1.91917</v>
      </c>
      <c r="N119">
        <v>2.2116099999999999</v>
      </c>
      <c r="O119">
        <v>0.95386700000000002</v>
      </c>
      <c r="P119">
        <v>1.3866099999999999</v>
      </c>
      <c r="Q119">
        <v>0.79090800000000006</v>
      </c>
      <c r="R119">
        <v>0.38034400000000002</v>
      </c>
      <c r="T119">
        <f t="shared" si="13"/>
        <v>1.8967531544738552E-2</v>
      </c>
      <c r="U119">
        <f t="shared" si="13"/>
        <v>9.3345499966342293E-3</v>
      </c>
      <c r="V119">
        <f t="shared" si="13"/>
        <v>1.5433398903507129E-2</v>
      </c>
      <c r="W119">
        <f t="shared" si="13"/>
        <v>8.052565838188766E-3</v>
      </c>
      <c r="X119">
        <f t="shared" si="13"/>
        <v>2.5459651904651489E-2</v>
      </c>
      <c r="Y119">
        <f t="shared" si="13"/>
        <v>7.3676093314086113E-3</v>
      </c>
      <c r="Z119">
        <f t="shared" si="13"/>
        <v>2.9654821651620429E-2</v>
      </c>
      <c r="AA119">
        <f t="shared" si="13"/>
        <v>1.2101212424924642E-2</v>
      </c>
      <c r="AB119">
        <f t="shared" si="13"/>
        <v>1.0005983590004413E-2</v>
      </c>
      <c r="AC119">
        <f t="shared" si="13"/>
        <v>2.5437737006260328E-2</v>
      </c>
      <c r="AD119">
        <f t="shared" si="13"/>
        <v>1.4354408035961375E-2</v>
      </c>
      <c r="AE119">
        <f t="shared" si="12"/>
        <v>1.6541709362074507E-2</v>
      </c>
      <c r="AF119">
        <f t="shared" si="12"/>
        <v>7.1344363084241465E-3</v>
      </c>
      <c r="AG119">
        <f t="shared" si="12"/>
        <v>1.0371132170023709E-2</v>
      </c>
      <c r="AH119">
        <f t="shared" si="12"/>
        <v>5.9155865040127452E-3</v>
      </c>
      <c r="AI119">
        <f t="shared" si="12"/>
        <v>2.8447781957980237E-3</v>
      </c>
      <c r="AK119">
        <f t="shared" si="8"/>
        <v>1.368606954801457E-2</v>
      </c>
      <c r="AL119">
        <f t="shared" si="9"/>
        <v>7.787789042918253E-3</v>
      </c>
      <c r="AN119" s="2">
        <f>IF(AND(AL119&lt;0.5,AK119&lt;0.5), 1, 0)</f>
        <v>1</v>
      </c>
      <c r="AO119">
        <f>IF(AND(AL119&lt;0.2,AK119&lt;0.5), 1, 0)</f>
        <v>1</v>
      </c>
    </row>
    <row r="120" spans="1:41">
      <c r="A120" s="1" t="s">
        <v>117</v>
      </c>
      <c r="B120">
        <v>7.2791199999999998</v>
      </c>
      <c r="C120">
        <v>1.21922E-2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f t="shared" si="13"/>
        <v>1.6749552143665719E-3</v>
      </c>
      <c r="U120">
        <f t="shared" si="13"/>
        <v>0</v>
      </c>
      <c r="V120">
        <f t="shared" si="13"/>
        <v>0</v>
      </c>
      <c r="W120">
        <f t="shared" si="13"/>
        <v>0</v>
      </c>
      <c r="X120">
        <f t="shared" si="13"/>
        <v>0</v>
      </c>
      <c r="Y120">
        <f t="shared" si="13"/>
        <v>0</v>
      </c>
      <c r="Z120">
        <f t="shared" si="13"/>
        <v>0</v>
      </c>
      <c r="AA120">
        <f t="shared" si="13"/>
        <v>0</v>
      </c>
      <c r="AB120">
        <f t="shared" si="13"/>
        <v>0</v>
      </c>
      <c r="AC120">
        <f t="shared" si="13"/>
        <v>0</v>
      </c>
      <c r="AD120">
        <f t="shared" si="13"/>
        <v>0</v>
      </c>
      <c r="AE120">
        <f t="shared" si="12"/>
        <v>0</v>
      </c>
      <c r="AF120">
        <f t="shared" si="12"/>
        <v>0</v>
      </c>
      <c r="AG120">
        <f t="shared" si="12"/>
        <v>0</v>
      </c>
      <c r="AH120">
        <f t="shared" si="12"/>
        <v>0</v>
      </c>
      <c r="AI120">
        <f t="shared" si="12"/>
        <v>0</v>
      </c>
      <c r="AK120">
        <f t="shared" si="8"/>
        <v>1.0468470089791074E-4</v>
      </c>
      <c r="AL120">
        <f t="shared" si="9"/>
        <v>4.1873880359164298E-4</v>
      </c>
      <c r="AN120" s="2">
        <f>IF(AND(AL120&lt;0.5,AK120&lt;0.5), 1, 0)</f>
        <v>1</v>
      </c>
      <c r="AO120">
        <f>IF(AND(AL120&lt;0.2,AK120&lt;0.5), 1, 0)</f>
        <v>1</v>
      </c>
    </row>
    <row r="121" spans="1:41">
      <c r="A121" s="1" t="s">
        <v>118</v>
      </c>
      <c r="B121">
        <v>0.64565600000000001</v>
      </c>
      <c r="C121">
        <v>4.3829700000000003</v>
      </c>
      <c r="D121">
        <v>0.93781800000000004</v>
      </c>
      <c r="E121">
        <v>1.20408</v>
      </c>
      <c r="F121">
        <v>0.29982199999999998</v>
      </c>
      <c r="G121">
        <v>0.33543499999999998</v>
      </c>
      <c r="H121">
        <v>0.94694599999999995</v>
      </c>
      <c r="I121">
        <v>1.2779700000000001</v>
      </c>
      <c r="J121">
        <v>0.94203300000000001</v>
      </c>
      <c r="K121">
        <v>0.88526400000000005</v>
      </c>
      <c r="L121">
        <v>1.57138</v>
      </c>
      <c r="M121">
        <v>0.88229500000000005</v>
      </c>
      <c r="N121">
        <v>0.70590699999999995</v>
      </c>
      <c r="O121">
        <v>0.44650099999999998</v>
      </c>
      <c r="P121">
        <v>1.1233</v>
      </c>
      <c r="Q121">
        <v>1.2166699999999999</v>
      </c>
      <c r="R121">
        <v>0.47745199999999999</v>
      </c>
      <c r="T121">
        <f t="shared" si="13"/>
        <v>6.7883981562937539</v>
      </c>
      <c r="U121">
        <f t="shared" si="13"/>
        <v>1.4525041198409061</v>
      </c>
      <c r="V121">
        <f t="shared" si="13"/>
        <v>1.8648939992813511</v>
      </c>
      <c r="W121">
        <f t="shared" si="13"/>
        <v>0.46436802260027005</v>
      </c>
      <c r="X121">
        <f t="shared" si="13"/>
        <v>0.51952587755708923</v>
      </c>
      <c r="Y121">
        <f t="shared" si="13"/>
        <v>1.4666416791604198</v>
      </c>
      <c r="Z121">
        <f t="shared" si="13"/>
        <v>1.9793357453504654</v>
      </c>
      <c r="AA121">
        <f t="shared" si="13"/>
        <v>1.4590323639832976</v>
      </c>
      <c r="AB121">
        <f t="shared" si="13"/>
        <v>1.3711078345124958</v>
      </c>
      <c r="AC121">
        <f t="shared" si="13"/>
        <v>2.4337727830299727</v>
      </c>
      <c r="AD121">
        <f t="shared" si="13"/>
        <v>1.3665094105839644</v>
      </c>
      <c r="AE121">
        <f t="shared" si="12"/>
        <v>1.0933174941454891</v>
      </c>
      <c r="AF121">
        <f t="shared" si="12"/>
        <v>0.69154627231838628</v>
      </c>
      <c r="AG121">
        <f t="shared" si="12"/>
        <v>1.7397809359782919</v>
      </c>
      <c r="AH121">
        <f t="shared" si="12"/>
        <v>1.8843935470281388</v>
      </c>
      <c r="AI121">
        <f t="shared" si="12"/>
        <v>0.73948356400312243</v>
      </c>
      <c r="AK121">
        <f t="shared" si="8"/>
        <v>1.7071632378542136</v>
      </c>
      <c r="AL121">
        <f t="shared" si="9"/>
        <v>1.4649528089791437</v>
      </c>
      <c r="AN121" s="2">
        <f>IF(AND(AL121&lt;0.5,AK121&lt;0.5), 1, 0)</f>
        <v>0</v>
      </c>
      <c r="AO121">
        <f>IF(AND(AL121&lt;0.2,AK121&lt;0.5), 1, 0)</f>
        <v>0</v>
      </c>
    </row>
    <row r="122" spans="1:41">
      <c r="A122" s="1" t="s">
        <v>119</v>
      </c>
      <c r="B122">
        <v>2.3180399999999999</v>
      </c>
      <c r="C122">
        <v>9.47046E-2</v>
      </c>
      <c r="D122">
        <v>0.292545</v>
      </c>
      <c r="E122">
        <v>1.0724199999999999</v>
      </c>
      <c r="F122">
        <v>0</v>
      </c>
      <c r="G122">
        <v>0</v>
      </c>
      <c r="H122">
        <v>0.40036500000000003</v>
      </c>
      <c r="I122">
        <v>0</v>
      </c>
      <c r="J122">
        <v>0</v>
      </c>
      <c r="K122">
        <v>0.34140799999999999</v>
      </c>
      <c r="L122">
        <v>0.25391799999999998</v>
      </c>
      <c r="M122">
        <v>0</v>
      </c>
      <c r="N122">
        <v>0.11895600000000001</v>
      </c>
      <c r="O122">
        <v>0.622915</v>
      </c>
      <c r="P122">
        <v>6.0244699999999998E-2</v>
      </c>
      <c r="Q122">
        <v>6.5060999999999994E-2</v>
      </c>
      <c r="R122">
        <v>0</v>
      </c>
      <c r="T122">
        <f t="shared" si="13"/>
        <v>4.0855464098980172E-2</v>
      </c>
      <c r="U122">
        <f t="shared" si="13"/>
        <v>0.12620360304395092</v>
      </c>
      <c r="V122">
        <f t="shared" si="13"/>
        <v>0.46264085175406811</v>
      </c>
      <c r="W122">
        <f t="shared" si="13"/>
        <v>0</v>
      </c>
      <c r="X122">
        <f t="shared" si="13"/>
        <v>0</v>
      </c>
      <c r="Y122">
        <f t="shared" si="13"/>
        <v>0.17271703680695763</v>
      </c>
      <c r="Z122">
        <f t="shared" si="13"/>
        <v>0</v>
      </c>
      <c r="AA122">
        <f t="shared" si="13"/>
        <v>0</v>
      </c>
      <c r="AB122">
        <f t="shared" si="13"/>
        <v>0.1472830494728305</v>
      </c>
      <c r="AC122">
        <f t="shared" si="13"/>
        <v>0.10953995616986764</v>
      </c>
      <c r="AD122">
        <f t="shared" si="13"/>
        <v>0</v>
      </c>
      <c r="AE122">
        <f t="shared" si="12"/>
        <v>5.1317492364238756E-2</v>
      </c>
      <c r="AF122">
        <f t="shared" si="12"/>
        <v>0.26872487101171683</v>
      </c>
      <c r="AG122">
        <f t="shared" si="12"/>
        <v>2.5989499749788616E-2</v>
      </c>
      <c r="AH122">
        <f t="shared" si="12"/>
        <v>2.8067246466842676E-2</v>
      </c>
      <c r="AI122">
        <f t="shared" si="12"/>
        <v>0</v>
      </c>
      <c r="AK122">
        <f t="shared" si="8"/>
        <v>8.9583691933702622E-2</v>
      </c>
      <c r="AL122">
        <f t="shared" si="9"/>
        <v>0.12729532840853935</v>
      </c>
      <c r="AN122" s="2">
        <f>IF(AND(AL122&lt;0.5,AK122&lt;0.5), 1, 0)</f>
        <v>1</v>
      </c>
      <c r="AO122">
        <f>IF(AND(AL122&lt;0.2,AK122&lt;0.5), 1, 0)</f>
        <v>1</v>
      </c>
    </row>
    <row r="123" spans="1:41">
      <c r="A123" s="1" t="s">
        <v>120</v>
      </c>
      <c r="B123">
        <v>0.74629800000000002</v>
      </c>
      <c r="C123">
        <v>0</v>
      </c>
      <c r="D123">
        <v>0.17413400000000001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0.14998300000000001</v>
      </c>
      <c r="N123">
        <v>0</v>
      </c>
      <c r="O123">
        <v>0</v>
      </c>
      <c r="P123">
        <v>0</v>
      </c>
      <c r="Q123">
        <v>0</v>
      </c>
      <c r="R123">
        <v>0</v>
      </c>
      <c r="T123">
        <f t="shared" si="13"/>
        <v>0</v>
      </c>
      <c r="U123">
        <f t="shared" si="13"/>
        <v>0.23333038544924414</v>
      </c>
      <c r="V123">
        <f t="shared" si="13"/>
        <v>0</v>
      </c>
      <c r="W123">
        <f t="shared" si="13"/>
        <v>0</v>
      </c>
      <c r="X123">
        <f t="shared" si="13"/>
        <v>0</v>
      </c>
      <c r="Y123">
        <f t="shared" si="13"/>
        <v>0</v>
      </c>
      <c r="Z123">
        <f t="shared" si="13"/>
        <v>0</v>
      </c>
      <c r="AA123">
        <f t="shared" si="13"/>
        <v>0</v>
      </c>
      <c r="AB123">
        <f t="shared" si="13"/>
        <v>0</v>
      </c>
      <c r="AC123">
        <f t="shared" si="13"/>
        <v>0</v>
      </c>
      <c r="AD123">
        <f t="shared" si="13"/>
        <v>0.2009693178864207</v>
      </c>
      <c r="AE123">
        <f t="shared" si="12"/>
        <v>0</v>
      </c>
      <c r="AF123">
        <f t="shared" si="12"/>
        <v>0</v>
      </c>
      <c r="AG123">
        <f t="shared" si="12"/>
        <v>0</v>
      </c>
      <c r="AH123">
        <f t="shared" si="12"/>
        <v>0</v>
      </c>
      <c r="AI123">
        <f t="shared" si="12"/>
        <v>0</v>
      </c>
      <c r="AK123">
        <f t="shared" si="8"/>
        <v>2.7143731458479051E-2</v>
      </c>
      <c r="AL123">
        <f t="shared" si="9"/>
        <v>7.4405743947532105E-2</v>
      </c>
      <c r="AN123" s="2">
        <f>IF(AND(AL123&lt;0.5,AK123&lt;0.5), 1, 0)</f>
        <v>1</v>
      </c>
      <c r="AO123">
        <f>IF(AND(AL123&lt;0.2,AK123&lt;0.5), 1, 0)</f>
        <v>1</v>
      </c>
    </row>
    <row r="124" spans="1:41">
      <c r="A124" s="1" t="s">
        <v>121</v>
      </c>
      <c r="B124">
        <v>104.387</v>
      </c>
      <c r="C124">
        <v>0.22682099999999999</v>
      </c>
      <c r="D124">
        <v>0.23830599999999999</v>
      </c>
      <c r="E124">
        <v>0.32332499999999997</v>
      </c>
      <c r="F124">
        <v>7.7899300000000005E-2</v>
      </c>
      <c r="G124">
        <v>0.16953199999999999</v>
      </c>
      <c r="H124">
        <v>0.15701599999999999</v>
      </c>
      <c r="I124">
        <v>5.2316799999999997E-2</v>
      </c>
      <c r="J124">
        <v>5.7165000000000001E-2</v>
      </c>
      <c r="K124">
        <v>6.7413699999999993E-2</v>
      </c>
      <c r="L124">
        <v>0.13039700000000001</v>
      </c>
      <c r="M124">
        <v>0.60241800000000001</v>
      </c>
      <c r="N124">
        <v>6.8840500000000001E-3</v>
      </c>
      <c r="O124">
        <v>0.13516800000000001</v>
      </c>
      <c r="P124">
        <v>0.34956399999999999</v>
      </c>
      <c r="Q124">
        <v>3.76511E-2</v>
      </c>
      <c r="R124">
        <v>0.142544</v>
      </c>
      <c r="T124">
        <f t="shared" si="13"/>
        <v>2.172885512563825E-3</v>
      </c>
      <c r="U124">
        <f t="shared" si="13"/>
        <v>2.2829087913245902E-3</v>
      </c>
      <c r="V124">
        <f t="shared" si="13"/>
        <v>3.0973684462624654E-3</v>
      </c>
      <c r="W124">
        <f t="shared" si="13"/>
        <v>7.4625480184314138E-4</v>
      </c>
      <c r="X124">
        <f t="shared" si="13"/>
        <v>1.6240719629838963E-3</v>
      </c>
      <c r="Y124">
        <f t="shared" si="13"/>
        <v>1.5041719754375544E-3</v>
      </c>
      <c r="Z124">
        <f t="shared" si="13"/>
        <v>5.0118118156475418E-4</v>
      </c>
      <c r="AA124">
        <f t="shared" si="13"/>
        <v>5.4762566219931604E-4</v>
      </c>
      <c r="AB124">
        <f t="shared" si="13"/>
        <v>6.4580551218063542E-4</v>
      </c>
      <c r="AC124">
        <f t="shared" si="13"/>
        <v>1.2491689578204184E-3</v>
      </c>
      <c r="AD124">
        <f t="shared" si="13"/>
        <v>5.771005968176114E-3</v>
      </c>
      <c r="AE124">
        <f t="shared" si="12"/>
        <v>6.5947388084723195E-5</v>
      </c>
      <c r="AF124">
        <f t="shared" si="12"/>
        <v>1.2948738827631794E-3</v>
      </c>
      <c r="AG124">
        <f t="shared" si="12"/>
        <v>3.3487311638422407E-3</v>
      </c>
      <c r="AH124">
        <f t="shared" si="12"/>
        <v>3.606876335175836E-4</v>
      </c>
      <c r="AI124">
        <f t="shared" si="12"/>
        <v>1.3655340224357439E-3</v>
      </c>
      <c r="AK124">
        <f t="shared" si="8"/>
        <v>1.6611389289375115E-3</v>
      </c>
      <c r="AL124">
        <f t="shared" si="9"/>
        <v>1.4504393513644878E-3</v>
      </c>
      <c r="AN124" s="2">
        <f>IF(AND(AL124&lt;0.5,AK124&lt;0.5), 1, 0)</f>
        <v>1</v>
      </c>
      <c r="AO124">
        <f>IF(AND(AL124&lt;0.2,AK124&lt;0.5), 1, 0)</f>
        <v>1</v>
      </c>
    </row>
    <row r="125" spans="1:41">
      <c r="A125" s="1" t="s">
        <v>122</v>
      </c>
      <c r="B125">
        <v>367.61500000000001</v>
      </c>
      <c r="C125">
        <v>0.49068299999999998</v>
      </c>
      <c r="D125">
        <v>1.04897</v>
      </c>
      <c r="E125">
        <v>0.91948799999999997</v>
      </c>
      <c r="F125">
        <v>0</v>
      </c>
      <c r="G125">
        <v>0</v>
      </c>
      <c r="H125">
        <v>0.20871899999999999</v>
      </c>
      <c r="I125">
        <v>0</v>
      </c>
      <c r="J125">
        <v>0</v>
      </c>
      <c r="K125">
        <v>0.83161300000000005</v>
      </c>
      <c r="L125">
        <v>2.7811300000000001</v>
      </c>
      <c r="M125">
        <v>1.82647</v>
      </c>
      <c r="N125">
        <v>1.3048900000000001</v>
      </c>
      <c r="O125">
        <v>0</v>
      </c>
      <c r="P125">
        <v>2.7076600000000002</v>
      </c>
      <c r="Q125">
        <v>0.68565699999999996</v>
      </c>
      <c r="R125">
        <v>1.0887500000000001</v>
      </c>
      <c r="T125">
        <f t="shared" si="13"/>
        <v>1.3347741523060811E-3</v>
      </c>
      <c r="U125">
        <f t="shared" si="13"/>
        <v>2.8534472205976359E-3</v>
      </c>
      <c r="V125">
        <f t="shared" si="13"/>
        <v>2.50122546686071E-3</v>
      </c>
      <c r="W125">
        <f t="shared" si="13"/>
        <v>0</v>
      </c>
      <c r="X125">
        <f t="shared" si="13"/>
        <v>0</v>
      </c>
      <c r="Y125">
        <f t="shared" si="13"/>
        <v>5.6776518912449159E-4</v>
      </c>
      <c r="Z125">
        <f t="shared" si="13"/>
        <v>0</v>
      </c>
      <c r="AA125">
        <f t="shared" si="13"/>
        <v>0</v>
      </c>
      <c r="AB125">
        <f t="shared" si="13"/>
        <v>2.2621846224990818E-3</v>
      </c>
      <c r="AC125">
        <f t="shared" si="13"/>
        <v>7.5653332970635036E-3</v>
      </c>
      <c r="AD125">
        <f t="shared" si="13"/>
        <v>4.9684316472396392E-3</v>
      </c>
      <c r="AE125">
        <f t="shared" si="12"/>
        <v>3.5496103260204293E-3</v>
      </c>
      <c r="AF125">
        <f t="shared" si="12"/>
        <v>0</v>
      </c>
      <c r="AG125">
        <f t="shared" si="12"/>
        <v>7.3654774696353528E-3</v>
      </c>
      <c r="AH125">
        <f t="shared" si="12"/>
        <v>1.8651496810521875E-3</v>
      </c>
      <c r="AI125">
        <f t="shared" si="12"/>
        <v>2.9616582565999759E-3</v>
      </c>
      <c r="AK125">
        <f t="shared" si="8"/>
        <v>2.3621910830624432E-3</v>
      </c>
      <c r="AL125">
        <f t="shared" si="9"/>
        <v>2.4947996151620895E-3</v>
      </c>
      <c r="AN125" s="2">
        <f>IF(AND(AL125&lt;0.5,AK125&lt;0.5), 1, 0)</f>
        <v>1</v>
      </c>
      <c r="AO125">
        <f>IF(AND(AL125&lt;0.2,AK125&lt;0.5), 1, 0)</f>
        <v>1</v>
      </c>
    </row>
    <row r="126" spans="1:41">
      <c r="A126" s="1" t="s">
        <v>123</v>
      </c>
      <c r="B126">
        <v>0.12048399999999999</v>
      </c>
      <c r="C126">
        <v>0.27461999999999998</v>
      </c>
      <c r="D126">
        <v>0.73519900000000005</v>
      </c>
      <c r="E126">
        <v>5.6540699999999999E-2</v>
      </c>
      <c r="F126">
        <v>0.13694200000000001</v>
      </c>
      <c r="G126">
        <v>0.10548100000000001</v>
      </c>
      <c r="H126">
        <v>0.128995</v>
      </c>
      <c r="I126">
        <v>0</v>
      </c>
      <c r="J126">
        <v>8.2649600000000004E-2</v>
      </c>
      <c r="K126">
        <v>0</v>
      </c>
      <c r="L126">
        <v>7.3629799999999995E-2</v>
      </c>
      <c r="M126">
        <v>0.34706100000000001</v>
      </c>
      <c r="N126">
        <v>0.12073</v>
      </c>
      <c r="O126">
        <v>0.12042</v>
      </c>
      <c r="P126">
        <v>0.55902300000000005</v>
      </c>
      <c r="Q126">
        <v>0.113196</v>
      </c>
      <c r="R126">
        <v>0</v>
      </c>
      <c r="T126">
        <f t="shared" si="13"/>
        <v>2.2793067959231101</v>
      </c>
      <c r="U126">
        <f t="shared" si="13"/>
        <v>6.1020467447959899</v>
      </c>
      <c r="V126">
        <f t="shared" si="13"/>
        <v>0.46927973838849973</v>
      </c>
      <c r="W126">
        <f t="shared" si="13"/>
        <v>1.1365990504963317</v>
      </c>
      <c r="X126">
        <f t="shared" si="13"/>
        <v>0.87547724179144126</v>
      </c>
      <c r="Y126">
        <f t="shared" si="13"/>
        <v>1.0706400849905382</v>
      </c>
      <c r="Z126">
        <f t="shared" si="13"/>
        <v>0</v>
      </c>
      <c r="AA126">
        <f t="shared" si="13"/>
        <v>0.68597988114604436</v>
      </c>
      <c r="AB126">
        <f t="shared" si="13"/>
        <v>0</v>
      </c>
      <c r="AC126">
        <f t="shared" si="13"/>
        <v>0.61111682879054474</v>
      </c>
      <c r="AD126">
        <f t="shared" si="13"/>
        <v>2.8805567544238242</v>
      </c>
      <c r="AE126">
        <f t="shared" si="12"/>
        <v>1.0020417648816442</v>
      </c>
      <c r="AF126">
        <f t="shared" si="12"/>
        <v>0.99946880913648295</v>
      </c>
      <c r="AG126">
        <f t="shared" si="12"/>
        <v>4.6398110952491622</v>
      </c>
      <c r="AH126">
        <f t="shared" si="12"/>
        <v>0.93951064041698495</v>
      </c>
      <c r="AI126">
        <f t="shared" si="12"/>
        <v>0</v>
      </c>
      <c r="AK126">
        <f t="shared" si="8"/>
        <v>1.4807397144019123</v>
      </c>
      <c r="AL126">
        <f t="shared" si="9"/>
        <v>1.7190845629175389</v>
      </c>
      <c r="AN126" s="2">
        <f>IF(AND(AL126&lt;0.5,AK126&lt;0.5), 1, 0)</f>
        <v>0</v>
      </c>
      <c r="AO126">
        <f>IF(AND(AL126&lt;0.2,AK126&lt;0.5), 1, 0)</f>
        <v>0</v>
      </c>
    </row>
    <row r="127" spans="1:41">
      <c r="A127" s="1" t="s">
        <v>124</v>
      </c>
      <c r="B127">
        <v>40.591200000000001</v>
      </c>
      <c r="C127">
        <v>7.6812199999999997E-2</v>
      </c>
      <c r="D127">
        <v>2.1438599999999999E-2</v>
      </c>
      <c r="E127">
        <v>3.21759E-2</v>
      </c>
      <c r="F127">
        <v>0</v>
      </c>
      <c r="G127">
        <v>0</v>
      </c>
      <c r="H127">
        <v>0</v>
      </c>
      <c r="I127">
        <v>0</v>
      </c>
      <c r="J127">
        <v>1.39249E-2</v>
      </c>
      <c r="K127">
        <v>5.5598700000000001E-2</v>
      </c>
      <c r="L127">
        <v>3.7215699999999997E-2</v>
      </c>
      <c r="M127">
        <v>2.9544399999999998E-2</v>
      </c>
      <c r="N127">
        <v>4.0126099999999998E-2</v>
      </c>
      <c r="O127">
        <v>0</v>
      </c>
      <c r="P127">
        <v>0.61643199999999998</v>
      </c>
      <c r="Q127">
        <v>0</v>
      </c>
      <c r="R127">
        <v>2.0907800000000001E-2</v>
      </c>
      <c r="T127">
        <f t="shared" si="13"/>
        <v>1.8923362699304282E-3</v>
      </c>
      <c r="U127">
        <f t="shared" si="13"/>
        <v>5.2815881274759062E-4</v>
      </c>
      <c r="V127">
        <f t="shared" si="13"/>
        <v>7.9268166499142667E-4</v>
      </c>
      <c r="W127">
        <f t="shared" si="13"/>
        <v>0</v>
      </c>
      <c r="X127">
        <f t="shared" si="13"/>
        <v>0</v>
      </c>
      <c r="Y127">
        <f t="shared" si="13"/>
        <v>0</v>
      </c>
      <c r="Z127">
        <f t="shared" si="13"/>
        <v>0</v>
      </c>
      <c r="AA127">
        <f t="shared" si="13"/>
        <v>3.4305218865172748E-4</v>
      </c>
      <c r="AB127">
        <f t="shared" si="13"/>
        <v>1.3697229941465145E-3</v>
      </c>
      <c r="AC127">
        <f t="shared" si="13"/>
        <v>9.1684158142651604E-4</v>
      </c>
      <c r="AD127">
        <f t="shared" si="13"/>
        <v>7.2785234237962907E-4</v>
      </c>
      <c r="AE127">
        <f t="shared" si="12"/>
        <v>9.885418514357792E-4</v>
      </c>
      <c r="AF127">
        <f t="shared" si="12"/>
        <v>0</v>
      </c>
      <c r="AG127">
        <f t="shared" si="12"/>
        <v>1.518634580894381E-2</v>
      </c>
      <c r="AH127">
        <f t="shared" si="12"/>
        <v>0</v>
      </c>
      <c r="AI127">
        <f t="shared" si="12"/>
        <v>5.1508208675772095E-4</v>
      </c>
      <c r="AK127">
        <f t="shared" si="8"/>
        <v>1.4537884750881966E-3</v>
      </c>
      <c r="AL127">
        <f t="shared" si="9"/>
        <v>3.7049879406617879E-3</v>
      </c>
      <c r="AN127" s="2">
        <f>IF(AND(AL127&lt;0.5,AK127&lt;0.5), 1, 0)</f>
        <v>1</v>
      </c>
      <c r="AO127">
        <f>IF(AND(AL127&lt;0.2,AK127&lt;0.5), 1, 0)</f>
        <v>1</v>
      </c>
    </row>
    <row r="128" spans="1:41">
      <c r="A128" s="1" t="s">
        <v>125</v>
      </c>
      <c r="B128">
        <v>1.2848200000000001</v>
      </c>
      <c r="C128">
        <v>0.409937</v>
      </c>
      <c r="D128">
        <v>14.3017</v>
      </c>
      <c r="E128">
        <v>3.44089</v>
      </c>
      <c r="F128">
        <v>8.4962899999999994E-2</v>
      </c>
      <c r="G128">
        <v>0</v>
      </c>
      <c r="H128">
        <v>7.1654200000000001</v>
      </c>
      <c r="I128">
        <v>2.1354299999999999</v>
      </c>
      <c r="J128">
        <v>1.96451</v>
      </c>
      <c r="K128">
        <v>0.947882</v>
      </c>
      <c r="L128">
        <v>8.4151699999999998</v>
      </c>
      <c r="M128">
        <v>0.40701399999999999</v>
      </c>
      <c r="N128">
        <v>2.27738</v>
      </c>
      <c r="O128">
        <v>5.5942299999999996</v>
      </c>
      <c r="P128">
        <v>0.78024199999999999</v>
      </c>
      <c r="Q128">
        <v>0.133552</v>
      </c>
      <c r="R128">
        <v>0.14827399999999999</v>
      </c>
      <c r="T128">
        <f t="shared" si="13"/>
        <v>0.31906181410625611</v>
      </c>
      <c r="U128">
        <f t="shared" si="13"/>
        <v>11.131286872869351</v>
      </c>
      <c r="V128">
        <f t="shared" si="13"/>
        <v>2.678110552450927</v>
      </c>
      <c r="W128">
        <f t="shared" si="13"/>
        <v>6.6128251428215615E-2</v>
      </c>
      <c r="X128">
        <f t="shared" si="13"/>
        <v>0</v>
      </c>
      <c r="Y128">
        <f t="shared" si="13"/>
        <v>5.5769835463333379</v>
      </c>
      <c r="Z128">
        <f t="shared" si="13"/>
        <v>1.6620460453604395</v>
      </c>
      <c r="AA128">
        <f t="shared" si="13"/>
        <v>1.5290157376130507</v>
      </c>
      <c r="AB128">
        <f t="shared" si="13"/>
        <v>0.73775470493921325</v>
      </c>
      <c r="AC128">
        <f t="shared" si="13"/>
        <v>6.549687894024065</v>
      </c>
      <c r="AD128">
        <f t="shared" si="13"/>
        <v>0.31678678725424569</v>
      </c>
      <c r="AE128">
        <f t="shared" si="12"/>
        <v>1.7725284475646392</v>
      </c>
      <c r="AF128">
        <f t="shared" si="12"/>
        <v>4.3540962936442451</v>
      </c>
      <c r="AG128">
        <f t="shared" si="12"/>
        <v>0.60727728397752212</v>
      </c>
      <c r="AH128">
        <f t="shared" si="12"/>
        <v>0.10394607804984356</v>
      </c>
      <c r="AI128">
        <f t="shared" si="12"/>
        <v>0.1154044924580875</v>
      </c>
      <c r="AK128">
        <f t="shared" si="8"/>
        <v>2.3450071751295907</v>
      </c>
      <c r="AL128">
        <f t="shared" si="9"/>
        <v>3.1138192828977171</v>
      </c>
      <c r="AN128" s="2">
        <f>IF(AND(AL128&lt;0.5,AK128&lt;0.5), 1, 0)</f>
        <v>0</v>
      </c>
      <c r="AO128">
        <f>IF(AND(AL128&lt;0.2,AK128&lt;0.5), 1, 0)</f>
        <v>0</v>
      </c>
    </row>
    <row r="129" spans="1:41">
      <c r="A129" s="1" t="s">
        <v>126</v>
      </c>
      <c r="B129">
        <v>12.457100000000001</v>
      </c>
      <c r="C129">
        <v>2.5419199999999999E-2</v>
      </c>
      <c r="D129">
        <v>1.7448999999999999E-2</v>
      </c>
      <c r="E129">
        <v>4.3612400000000003E-2</v>
      </c>
      <c r="F129">
        <v>0</v>
      </c>
      <c r="G129">
        <v>0.237259</v>
      </c>
      <c r="H129">
        <v>4.7759900000000001E-2</v>
      </c>
      <c r="I129">
        <v>0</v>
      </c>
      <c r="J129">
        <v>0</v>
      </c>
      <c r="K129">
        <v>7.5344800000000003E-2</v>
      </c>
      <c r="L129">
        <v>5.6793999999999997E-2</v>
      </c>
      <c r="M129">
        <v>0.11948</v>
      </c>
      <c r="N129">
        <v>8.5142700000000002E-2</v>
      </c>
      <c r="O129">
        <v>5.5731200000000002E-2</v>
      </c>
      <c r="P129">
        <v>8.6239800000000005E-2</v>
      </c>
      <c r="Q129">
        <v>0</v>
      </c>
      <c r="R129">
        <v>0</v>
      </c>
      <c r="T129">
        <f t="shared" si="13"/>
        <v>2.0405391302951727E-3</v>
      </c>
      <c r="U129">
        <f t="shared" si="13"/>
        <v>1.400727296080147E-3</v>
      </c>
      <c r="V129">
        <f t="shared" si="13"/>
        <v>3.501007457594464E-3</v>
      </c>
      <c r="W129">
        <f t="shared" si="13"/>
        <v>0</v>
      </c>
      <c r="X129">
        <f t="shared" si="13"/>
        <v>1.9046086167727641E-2</v>
      </c>
      <c r="Y129">
        <f t="shared" si="13"/>
        <v>3.8339501168008607E-3</v>
      </c>
      <c r="Z129">
        <f t="shared" si="13"/>
        <v>0</v>
      </c>
      <c r="AA129">
        <f t="shared" si="13"/>
        <v>0</v>
      </c>
      <c r="AB129">
        <f t="shared" si="13"/>
        <v>6.0483419094331751E-3</v>
      </c>
      <c r="AC129">
        <f t="shared" si="13"/>
        <v>4.5591670613545684E-3</v>
      </c>
      <c r="AD129">
        <f t="shared" si="13"/>
        <v>9.591317401321334E-3</v>
      </c>
      <c r="AE129">
        <f t="shared" si="12"/>
        <v>6.8348732851145127E-3</v>
      </c>
      <c r="AF129">
        <f t="shared" si="12"/>
        <v>4.473850254071975E-3</v>
      </c>
      <c r="AG129">
        <f t="shared" si="12"/>
        <v>6.9229435422369576E-3</v>
      </c>
      <c r="AH129">
        <f t="shared" si="12"/>
        <v>0</v>
      </c>
      <c r="AI129">
        <f t="shared" si="12"/>
        <v>0</v>
      </c>
      <c r="AK129">
        <f t="shared" si="8"/>
        <v>4.265800226376926E-3</v>
      </c>
      <c r="AL129">
        <f t="shared" si="9"/>
        <v>4.9578384176396494E-3</v>
      </c>
      <c r="AN129" s="2">
        <f>IF(AND(AL129&lt;0.5,AK129&lt;0.5), 1, 0)</f>
        <v>1</v>
      </c>
      <c r="AO129">
        <f>IF(AND(AL129&lt;0.2,AK129&lt;0.5), 1, 0)</f>
        <v>1</v>
      </c>
    </row>
    <row r="130" spans="1:41">
      <c r="A130" s="1" t="s">
        <v>127</v>
      </c>
      <c r="B130">
        <v>33.131700000000002</v>
      </c>
      <c r="C130">
        <v>3.5616000000000002E-2</v>
      </c>
      <c r="D130">
        <v>2.4448600000000001E-2</v>
      </c>
      <c r="E130">
        <v>6.1107300000000003E-2</v>
      </c>
      <c r="F130">
        <v>0</v>
      </c>
      <c r="G130">
        <v>0</v>
      </c>
      <c r="H130">
        <v>6.6918599999999995E-2</v>
      </c>
      <c r="I130">
        <v>0</v>
      </c>
      <c r="J130">
        <v>0</v>
      </c>
      <c r="K130">
        <v>0.105569</v>
      </c>
      <c r="L130">
        <v>7.9576599999999997E-2</v>
      </c>
      <c r="M130">
        <v>0.167409</v>
      </c>
      <c r="N130">
        <v>0.119297</v>
      </c>
      <c r="O130">
        <v>7.8087500000000004E-2</v>
      </c>
      <c r="P130">
        <v>0.120835</v>
      </c>
      <c r="Q130">
        <v>0.17729200000000001</v>
      </c>
      <c r="R130">
        <v>0</v>
      </c>
      <c r="T130">
        <f t="shared" si="13"/>
        <v>1.0749825695632884E-3</v>
      </c>
      <c r="U130">
        <f t="shared" si="13"/>
        <v>7.3792168829248117E-4</v>
      </c>
      <c r="V130">
        <f t="shared" si="13"/>
        <v>1.8443756281748295E-3</v>
      </c>
      <c r="W130">
        <f t="shared" si="13"/>
        <v>0</v>
      </c>
      <c r="X130">
        <f t="shared" si="13"/>
        <v>0</v>
      </c>
      <c r="Y130">
        <f t="shared" si="13"/>
        <v>2.0197756227419658E-3</v>
      </c>
      <c r="Z130">
        <f t="shared" si="13"/>
        <v>0</v>
      </c>
      <c r="AA130">
        <f t="shared" si="13"/>
        <v>0</v>
      </c>
      <c r="AB130">
        <f t="shared" si="13"/>
        <v>3.186344196041857E-3</v>
      </c>
      <c r="AC130">
        <f t="shared" si="13"/>
        <v>2.4018266494022339E-3</v>
      </c>
      <c r="AD130">
        <f t="shared" si="13"/>
        <v>5.0528345964740715E-3</v>
      </c>
      <c r="AE130">
        <f t="shared" si="12"/>
        <v>3.6006905773021004E-3</v>
      </c>
      <c r="AF130">
        <f t="shared" si="12"/>
        <v>2.3568817778743621E-3</v>
      </c>
      <c r="AG130">
        <f t="shared" si="12"/>
        <v>3.6471113767177657E-3</v>
      </c>
      <c r="AH130">
        <f t="shared" si="12"/>
        <v>5.3511289791951513E-3</v>
      </c>
      <c r="AI130">
        <f t="shared" si="12"/>
        <v>0</v>
      </c>
      <c r="AK130">
        <f t="shared" si="8"/>
        <v>1.9546171038612565E-3</v>
      </c>
      <c r="AL130">
        <f t="shared" si="9"/>
        <v>1.825037857998242E-3</v>
      </c>
      <c r="AN130" s="2">
        <f>IF(AND(AL130&lt;0.5,AK130&lt;0.5), 1, 0)</f>
        <v>1</v>
      </c>
      <c r="AO130">
        <f>IF(AND(AL130&lt;0.2,AK130&lt;0.5), 1, 0)</f>
        <v>1</v>
      </c>
    </row>
    <row r="131" spans="1:41">
      <c r="A131" s="1" t="s">
        <v>128</v>
      </c>
      <c r="B131">
        <v>13.4819</v>
      </c>
      <c r="C131">
        <v>0.18940899999999999</v>
      </c>
      <c r="D131">
        <v>0.29295500000000002</v>
      </c>
      <c r="E131">
        <v>0.237868</v>
      </c>
      <c r="F131">
        <v>0</v>
      </c>
      <c r="G131">
        <v>0</v>
      </c>
      <c r="H131">
        <v>0.35587999999999997</v>
      </c>
      <c r="I131">
        <v>0</v>
      </c>
      <c r="J131">
        <v>0</v>
      </c>
      <c r="K131">
        <v>0</v>
      </c>
      <c r="L131">
        <v>1.47967</v>
      </c>
      <c r="M131">
        <v>0.31673499999999999</v>
      </c>
      <c r="N131">
        <v>0.47582600000000003</v>
      </c>
      <c r="O131">
        <v>0</v>
      </c>
      <c r="P131">
        <v>0.45849200000000001</v>
      </c>
      <c r="Q131">
        <v>9.1055399999999995E-2</v>
      </c>
      <c r="R131">
        <v>0</v>
      </c>
      <c r="T131">
        <f t="shared" si="13"/>
        <v>1.4049132540665633E-2</v>
      </c>
      <c r="U131">
        <f t="shared" si="13"/>
        <v>2.1729504001661491E-2</v>
      </c>
      <c r="V131">
        <f t="shared" si="13"/>
        <v>1.7643507220792321E-2</v>
      </c>
      <c r="W131">
        <f t="shared" si="13"/>
        <v>0</v>
      </c>
      <c r="X131">
        <f t="shared" si="13"/>
        <v>0</v>
      </c>
      <c r="Y131">
        <f t="shared" si="13"/>
        <v>2.639687284433203E-2</v>
      </c>
      <c r="Z131">
        <f t="shared" si="13"/>
        <v>0</v>
      </c>
      <c r="AA131">
        <f t="shared" si="13"/>
        <v>0</v>
      </c>
      <c r="AB131">
        <f t="shared" si="13"/>
        <v>0</v>
      </c>
      <c r="AC131">
        <f t="shared" si="13"/>
        <v>0.10975233461159035</v>
      </c>
      <c r="AD131">
        <f t="shared" si="13"/>
        <v>2.3493350343794274E-2</v>
      </c>
      <c r="AE131">
        <f t="shared" si="12"/>
        <v>3.5293690058522911E-2</v>
      </c>
      <c r="AF131">
        <f t="shared" si="12"/>
        <v>0</v>
      </c>
      <c r="AG131">
        <f t="shared" si="12"/>
        <v>3.4007966236213001E-2</v>
      </c>
      <c r="AH131">
        <f t="shared" si="12"/>
        <v>6.7538996728947701E-3</v>
      </c>
      <c r="AI131">
        <f t="shared" si="12"/>
        <v>0</v>
      </c>
      <c r="AK131">
        <f t="shared" si="8"/>
        <v>1.8070016095654173E-2</v>
      </c>
      <c r="AL131">
        <f t="shared" si="9"/>
        <v>2.7686993281432044E-2</v>
      </c>
      <c r="AN131" s="2">
        <f>IF(AND(AL131&lt;0.5,AK131&lt;0.5), 1, 0)</f>
        <v>1</v>
      </c>
      <c r="AO131">
        <f>IF(AND(AL131&lt;0.2,AK131&lt;0.5), 1, 0)</f>
        <v>1</v>
      </c>
    </row>
    <row r="132" spans="1:41">
      <c r="A132" s="1" t="s">
        <v>129</v>
      </c>
      <c r="B132">
        <v>30.4587</v>
      </c>
      <c r="C132">
        <v>7.9071100000000002E-3</v>
      </c>
      <c r="D132">
        <v>8.1417400000000001E-2</v>
      </c>
      <c r="E132">
        <v>0.28696700000000003</v>
      </c>
      <c r="F132">
        <v>0</v>
      </c>
      <c r="G132">
        <v>0</v>
      </c>
      <c r="H132">
        <v>1.4856599999999999E-2</v>
      </c>
      <c r="I132">
        <v>0</v>
      </c>
      <c r="J132">
        <v>7.1391700000000002E-2</v>
      </c>
      <c r="K132">
        <v>9.5016500000000004E-3</v>
      </c>
      <c r="L132">
        <v>0.12720100000000001</v>
      </c>
      <c r="M132">
        <v>0.31556499999999998</v>
      </c>
      <c r="N132">
        <v>8.6077000000000001E-2</v>
      </c>
      <c r="O132">
        <v>8.6681099999999997E-3</v>
      </c>
      <c r="P132">
        <v>0</v>
      </c>
      <c r="Q132">
        <v>2.5349799999999999E-2</v>
      </c>
      <c r="R132">
        <v>7.9401799999999995E-2</v>
      </c>
      <c r="T132">
        <f t="shared" si="13"/>
        <v>2.596010335306497E-4</v>
      </c>
      <c r="U132">
        <f t="shared" si="13"/>
        <v>2.6730425133049012E-3</v>
      </c>
      <c r="V132">
        <f t="shared" si="13"/>
        <v>9.4215117519789102E-3</v>
      </c>
      <c r="W132">
        <f t="shared" si="13"/>
        <v>0</v>
      </c>
      <c r="X132">
        <f t="shared" si="13"/>
        <v>0</v>
      </c>
      <c r="Y132">
        <f t="shared" si="13"/>
        <v>4.8776211722759014E-4</v>
      </c>
      <c r="Z132">
        <f t="shared" si="13"/>
        <v>0</v>
      </c>
      <c r="AA132">
        <f t="shared" si="13"/>
        <v>2.3438853266882697E-3</v>
      </c>
      <c r="AB132">
        <f t="shared" si="13"/>
        <v>3.1195192178261056E-4</v>
      </c>
      <c r="AC132">
        <f t="shared" si="13"/>
        <v>4.1761795480437444E-3</v>
      </c>
      <c r="AD132">
        <f t="shared" si="13"/>
        <v>1.0360422473710303E-2</v>
      </c>
      <c r="AE132">
        <f t="shared" si="12"/>
        <v>2.8260234350119999E-3</v>
      </c>
      <c r="AF132">
        <f t="shared" si="12"/>
        <v>2.845856848782121E-4</v>
      </c>
      <c r="AG132">
        <f t="shared" si="12"/>
        <v>0</v>
      </c>
      <c r="AH132">
        <f t="shared" si="12"/>
        <v>8.322679562817848E-4</v>
      </c>
      <c r="AI132">
        <f t="shared" si="12"/>
        <v>2.6068676601430788E-3</v>
      </c>
      <c r="AK132">
        <f t="shared" ref="AK132:AK195" si="14">AVERAGE(T132:AI132)</f>
        <v>2.2865063389113788E-3</v>
      </c>
      <c r="AL132">
        <f t="shared" ref="AL132:AL195" si="15">STDEV(T132:AI132)</f>
        <v>3.2505520868243358E-3</v>
      </c>
      <c r="AN132" s="2">
        <f>IF(AND(AL132&lt;0.5,AK132&lt;0.5), 1, 0)</f>
        <v>1</v>
      </c>
      <c r="AO132">
        <f>IF(AND(AL132&lt;0.2,AK132&lt;0.5), 1, 0)</f>
        <v>1</v>
      </c>
    </row>
    <row r="133" spans="1:41">
      <c r="A133" s="1" t="s">
        <v>130</v>
      </c>
      <c r="B133">
        <v>22.148700000000002</v>
      </c>
      <c r="C133">
        <v>1.62483E-2</v>
      </c>
      <c r="D133">
        <v>0.16730500000000001</v>
      </c>
      <c r="E133">
        <v>0</v>
      </c>
      <c r="F133">
        <v>0</v>
      </c>
      <c r="G133">
        <v>0</v>
      </c>
      <c r="H133">
        <v>3.0528900000000001E-2</v>
      </c>
      <c r="I133">
        <v>0</v>
      </c>
      <c r="J133">
        <v>0.146703</v>
      </c>
      <c r="K133">
        <v>1.9525000000000001E-2</v>
      </c>
      <c r="L133">
        <v>0.26138600000000001</v>
      </c>
      <c r="M133">
        <v>0.64845600000000003</v>
      </c>
      <c r="N133">
        <v>0.17688000000000001</v>
      </c>
      <c r="O133">
        <v>1.7812100000000001E-2</v>
      </c>
      <c r="P133">
        <v>0</v>
      </c>
      <c r="Q133">
        <v>5.20913E-2</v>
      </c>
      <c r="R133">
        <v>0.163163</v>
      </c>
      <c r="T133">
        <f t="shared" si="13"/>
        <v>7.3360061764347342E-4</v>
      </c>
      <c r="U133">
        <f t="shared" si="13"/>
        <v>7.5537164709441182E-3</v>
      </c>
      <c r="V133">
        <f t="shared" si="13"/>
        <v>0</v>
      </c>
      <c r="W133">
        <f t="shared" si="13"/>
        <v>0</v>
      </c>
      <c r="X133">
        <f t="shared" si="13"/>
        <v>0</v>
      </c>
      <c r="Y133">
        <f t="shared" si="13"/>
        <v>1.378360806729063E-3</v>
      </c>
      <c r="Z133">
        <f t="shared" si="13"/>
        <v>0</v>
      </c>
      <c r="AA133">
        <f t="shared" si="13"/>
        <v>6.6235490119058897E-3</v>
      </c>
      <c r="AB133">
        <f t="shared" si="13"/>
        <v>8.8154158031848371E-4</v>
      </c>
      <c r="AC133">
        <f t="shared" si="13"/>
        <v>1.1801414981466181E-2</v>
      </c>
      <c r="AD133">
        <f t="shared" si="13"/>
        <v>2.9277384225710763E-2</v>
      </c>
      <c r="AE133">
        <f t="shared" si="12"/>
        <v>7.9860217529696999E-3</v>
      </c>
      <c r="AF133">
        <f t="shared" si="12"/>
        <v>8.0420521294703522E-4</v>
      </c>
      <c r="AG133">
        <f t="shared" si="12"/>
        <v>0</v>
      </c>
      <c r="AH133">
        <f t="shared" si="12"/>
        <v>2.3518897271623163E-3</v>
      </c>
      <c r="AI133">
        <f t="shared" si="12"/>
        <v>7.366707752599475E-3</v>
      </c>
      <c r="AK133">
        <f t="shared" si="14"/>
        <v>4.7973995087747801E-3</v>
      </c>
      <c r="AL133">
        <f t="shared" si="15"/>
        <v>7.5567462387567536E-3</v>
      </c>
      <c r="AN133" s="2">
        <f>IF(AND(AL133&lt;0.5,AK133&lt;0.5), 1, 0)</f>
        <v>1</v>
      </c>
      <c r="AO133">
        <f>IF(AND(AL133&lt;0.2,AK133&lt;0.5), 1, 0)</f>
        <v>1</v>
      </c>
    </row>
    <row r="134" spans="1:41">
      <c r="A134" s="1" t="s">
        <v>131</v>
      </c>
      <c r="B134">
        <v>292.80099999999999</v>
      </c>
      <c r="C134">
        <v>0.86427500000000002</v>
      </c>
      <c r="D134">
        <v>0.57742800000000005</v>
      </c>
      <c r="E134">
        <v>0.30121599999999998</v>
      </c>
      <c r="F134">
        <v>0</v>
      </c>
      <c r="G134">
        <v>0</v>
      </c>
      <c r="H134">
        <v>0</v>
      </c>
      <c r="I134">
        <v>0</v>
      </c>
      <c r="J134">
        <v>0.229602</v>
      </c>
      <c r="K134">
        <v>0.22001799999999999</v>
      </c>
      <c r="L134">
        <v>1.44899</v>
      </c>
      <c r="M134">
        <v>0.43465100000000001</v>
      </c>
      <c r="N134">
        <v>0.58314999999999995</v>
      </c>
      <c r="O134">
        <v>0</v>
      </c>
      <c r="P134">
        <v>2.2306300000000001</v>
      </c>
      <c r="Q134">
        <v>0.71226400000000001</v>
      </c>
      <c r="R134">
        <v>0.646096</v>
      </c>
      <c r="T134">
        <f t="shared" si="13"/>
        <v>2.9517487986721359E-3</v>
      </c>
      <c r="U134">
        <f t="shared" si="13"/>
        <v>1.9720834286768149E-3</v>
      </c>
      <c r="V134">
        <f t="shared" si="13"/>
        <v>1.0287396559437981E-3</v>
      </c>
      <c r="W134">
        <f t="shared" si="13"/>
        <v>0</v>
      </c>
      <c r="X134">
        <f t="shared" si="13"/>
        <v>0</v>
      </c>
      <c r="Y134">
        <f t="shared" si="13"/>
        <v>0</v>
      </c>
      <c r="Z134">
        <f t="shared" si="13"/>
        <v>0</v>
      </c>
      <c r="AA134">
        <f t="shared" si="13"/>
        <v>7.8415715793320379E-4</v>
      </c>
      <c r="AB134">
        <f t="shared" si="13"/>
        <v>7.514250292861022E-4</v>
      </c>
      <c r="AC134">
        <f t="shared" si="13"/>
        <v>4.9487194374336152E-3</v>
      </c>
      <c r="AD134">
        <f t="shared" si="13"/>
        <v>1.484458727941503E-3</v>
      </c>
      <c r="AE134">
        <f t="shared" si="12"/>
        <v>1.9916257116608209E-3</v>
      </c>
      <c r="AF134">
        <f t="shared" si="12"/>
        <v>0</v>
      </c>
      <c r="AG134">
        <f t="shared" si="12"/>
        <v>7.6182458393243202E-3</v>
      </c>
      <c r="AH134">
        <f t="shared" si="12"/>
        <v>2.4325873203984959E-3</v>
      </c>
      <c r="AI134">
        <f t="shared" si="12"/>
        <v>2.2066044856404181E-3</v>
      </c>
      <c r="AK134">
        <f t="shared" si="14"/>
        <v>1.7606497245569517E-3</v>
      </c>
      <c r="AL134">
        <f t="shared" si="15"/>
        <v>2.0772714625686126E-3</v>
      </c>
      <c r="AN134" s="2">
        <f>IF(AND(AL134&lt;0.5,AK134&lt;0.5), 1, 0)</f>
        <v>1</v>
      </c>
      <c r="AO134">
        <f>IF(AND(AL134&lt;0.2,AK134&lt;0.5), 1, 0)</f>
        <v>1</v>
      </c>
    </row>
    <row r="135" spans="1:41">
      <c r="A135" s="1" t="s">
        <v>132</v>
      </c>
      <c r="B135">
        <v>6.6743300000000003</v>
      </c>
      <c r="C135">
        <v>2.4890900000000001E-2</v>
      </c>
      <c r="D135">
        <v>0.12662300000000001</v>
      </c>
      <c r="E135">
        <v>7.6781199999999994E-2</v>
      </c>
      <c r="F135">
        <v>0.20308300000000001</v>
      </c>
      <c r="G135">
        <v>0</v>
      </c>
      <c r="H135">
        <v>0</v>
      </c>
      <c r="I135">
        <v>0.32303700000000002</v>
      </c>
      <c r="J135">
        <v>0</v>
      </c>
      <c r="K135">
        <v>2.9858300000000001E-2</v>
      </c>
      <c r="L135">
        <v>0.10266500000000001</v>
      </c>
      <c r="M135">
        <v>3.4573600000000003E-2</v>
      </c>
      <c r="N135">
        <v>3.3474700000000003E-2</v>
      </c>
      <c r="O135">
        <v>2.7467399999999999E-2</v>
      </c>
      <c r="P135">
        <v>0</v>
      </c>
      <c r="Q135">
        <v>0</v>
      </c>
      <c r="R135">
        <v>0</v>
      </c>
      <c r="T135">
        <f t="shared" si="13"/>
        <v>3.7293481143425631E-3</v>
      </c>
      <c r="U135">
        <f t="shared" si="13"/>
        <v>1.8971642097409029E-2</v>
      </c>
      <c r="V135">
        <f t="shared" si="13"/>
        <v>1.1503956202345402E-2</v>
      </c>
      <c r="W135">
        <f t="shared" si="13"/>
        <v>3.0427473619074875E-2</v>
      </c>
      <c r="X135">
        <f t="shared" si="13"/>
        <v>0</v>
      </c>
      <c r="Y135">
        <f t="shared" si="13"/>
        <v>0</v>
      </c>
      <c r="Z135">
        <f t="shared" si="13"/>
        <v>4.8399914298513862E-2</v>
      </c>
      <c r="AA135">
        <f t="shared" si="13"/>
        <v>0</v>
      </c>
      <c r="AB135">
        <f t="shared" si="13"/>
        <v>4.473602593818406E-3</v>
      </c>
      <c r="AC135">
        <f t="shared" si="13"/>
        <v>1.538206831247481E-2</v>
      </c>
      <c r="AD135">
        <f t="shared" si="13"/>
        <v>5.1800854917272597E-3</v>
      </c>
      <c r="AE135">
        <f t="shared" si="12"/>
        <v>5.0154397520050702E-3</v>
      </c>
      <c r="AF135">
        <f t="shared" si="12"/>
        <v>4.115379371412561E-3</v>
      </c>
      <c r="AG135">
        <f t="shared" si="12"/>
        <v>0</v>
      </c>
      <c r="AH135">
        <f t="shared" si="12"/>
        <v>0</v>
      </c>
      <c r="AI135">
        <f t="shared" si="12"/>
        <v>0</v>
      </c>
      <c r="AK135">
        <f t="shared" si="14"/>
        <v>9.1999318658202416E-3</v>
      </c>
      <c r="AL135">
        <f t="shared" si="15"/>
        <v>1.3529918890671268E-2</v>
      </c>
      <c r="AN135" s="2">
        <f>IF(AND(AL135&lt;0.5,AK135&lt;0.5), 1, 0)</f>
        <v>1</v>
      </c>
      <c r="AO135">
        <f>IF(AND(AL135&lt;0.2,AK135&lt;0.5), 1, 0)</f>
        <v>1</v>
      </c>
    </row>
    <row r="136" spans="1:41">
      <c r="A136" s="1" t="s">
        <v>133</v>
      </c>
      <c r="B136">
        <v>0.39517400000000003</v>
      </c>
      <c r="C136">
        <v>0</v>
      </c>
      <c r="D136">
        <v>7.7287599999999998E-2</v>
      </c>
      <c r="E136">
        <v>0.13908599999999999</v>
      </c>
      <c r="F136">
        <v>0</v>
      </c>
      <c r="G136">
        <v>0</v>
      </c>
      <c r="H136">
        <v>0</v>
      </c>
      <c r="I136">
        <v>0.15968299999999999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9.5496600000000001E-2</v>
      </c>
      <c r="Q136">
        <v>0</v>
      </c>
      <c r="R136">
        <v>0</v>
      </c>
      <c r="T136">
        <f t="shared" si="13"/>
        <v>0</v>
      </c>
      <c r="U136">
        <f t="shared" si="13"/>
        <v>0.19557865649055858</v>
      </c>
      <c r="V136">
        <f t="shared" si="13"/>
        <v>0.35196141446552653</v>
      </c>
      <c r="W136">
        <f t="shared" si="13"/>
        <v>0</v>
      </c>
      <c r="X136">
        <f t="shared" si="13"/>
        <v>0</v>
      </c>
      <c r="Y136">
        <f t="shared" si="13"/>
        <v>0</v>
      </c>
      <c r="Z136">
        <f t="shared" si="13"/>
        <v>0.40408275848107411</v>
      </c>
      <c r="AA136">
        <f t="shared" si="13"/>
        <v>0</v>
      </c>
      <c r="AB136">
        <f t="shared" si="13"/>
        <v>0</v>
      </c>
      <c r="AC136">
        <f t="shared" si="13"/>
        <v>0</v>
      </c>
      <c r="AD136">
        <f t="shared" si="13"/>
        <v>0</v>
      </c>
      <c r="AE136">
        <f t="shared" si="12"/>
        <v>0</v>
      </c>
      <c r="AF136">
        <f t="shared" si="12"/>
        <v>0</v>
      </c>
      <c r="AG136">
        <f t="shared" si="12"/>
        <v>0.24165709282493281</v>
      </c>
      <c r="AH136">
        <f t="shared" si="12"/>
        <v>0</v>
      </c>
      <c r="AI136">
        <f t="shared" si="12"/>
        <v>0</v>
      </c>
      <c r="AK136">
        <f t="shared" si="14"/>
        <v>7.457999514138075E-2</v>
      </c>
      <c r="AL136">
        <f t="shared" si="15"/>
        <v>0.14019369067041601</v>
      </c>
      <c r="AN136" s="2">
        <f>IF(AND(AL136&lt;0.5,AK136&lt;0.5), 1, 0)</f>
        <v>1</v>
      </c>
      <c r="AO136">
        <f>IF(AND(AL136&lt;0.2,AK136&lt;0.5), 1, 0)</f>
        <v>1</v>
      </c>
    </row>
    <row r="137" spans="1:41">
      <c r="A137" s="1" t="s">
        <v>134</v>
      </c>
      <c r="B137">
        <v>1.00865</v>
      </c>
      <c r="C137">
        <v>2.0935800000000002</v>
      </c>
      <c r="D137">
        <v>1.4133100000000001</v>
      </c>
      <c r="E137">
        <v>1.5885</v>
      </c>
      <c r="F137">
        <v>1.5573600000000001</v>
      </c>
      <c r="G137">
        <v>0.84841500000000003</v>
      </c>
      <c r="H137">
        <v>2.0496799999999999</v>
      </c>
      <c r="I137">
        <v>1.81294</v>
      </c>
      <c r="J137">
        <v>1.1909400000000001</v>
      </c>
      <c r="K137">
        <v>1.18136</v>
      </c>
      <c r="L137">
        <v>3.24133</v>
      </c>
      <c r="M137">
        <v>2.0712100000000002</v>
      </c>
      <c r="N137">
        <v>1.19597</v>
      </c>
      <c r="O137">
        <v>1.2698</v>
      </c>
      <c r="P137">
        <v>4.9752799999999997</v>
      </c>
      <c r="Q137">
        <v>1.32176</v>
      </c>
      <c r="R137">
        <v>1.7114199999999999</v>
      </c>
      <c r="T137">
        <f t="shared" si="13"/>
        <v>2.0756258365141527</v>
      </c>
      <c r="U137">
        <f t="shared" si="13"/>
        <v>1.4011897090170029</v>
      </c>
      <c r="V137">
        <f t="shared" si="13"/>
        <v>1.5748773112576215</v>
      </c>
      <c r="W137">
        <f t="shared" si="13"/>
        <v>1.5440043622663957</v>
      </c>
      <c r="X137">
        <f t="shared" si="13"/>
        <v>0.84113914638378029</v>
      </c>
      <c r="Y137">
        <f t="shared" si="13"/>
        <v>2.0321023149754622</v>
      </c>
      <c r="Z137">
        <f t="shared" si="13"/>
        <v>1.7973925544044018</v>
      </c>
      <c r="AA137">
        <f t="shared" si="13"/>
        <v>1.1807267139245528</v>
      </c>
      <c r="AB137">
        <f t="shared" si="13"/>
        <v>1.1712288702721458</v>
      </c>
      <c r="AC137">
        <f t="shared" si="13"/>
        <v>3.2135329400684083</v>
      </c>
      <c r="AD137">
        <f t="shared" si="13"/>
        <v>2.0534476775888564</v>
      </c>
      <c r="AE137">
        <f t="shared" si="12"/>
        <v>1.1857135775541565</v>
      </c>
      <c r="AF137">
        <f t="shared" si="12"/>
        <v>1.2589104248252614</v>
      </c>
      <c r="AG137">
        <f t="shared" si="12"/>
        <v>4.9326128984285917</v>
      </c>
      <c r="AH137">
        <f t="shared" si="12"/>
        <v>1.3104248252614881</v>
      </c>
      <c r="AI137">
        <f t="shared" si="12"/>
        <v>1.6967431715659544</v>
      </c>
      <c r="AK137">
        <f t="shared" si="14"/>
        <v>1.8293545208942645</v>
      </c>
      <c r="AL137">
        <f t="shared" si="15"/>
        <v>0.99618062024825105</v>
      </c>
      <c r="AN137" s="2">
        <f>IF(AND(AL137&lt;0.5,AK137&lt;0.5), 1, 0)</f>
        <v>0</v>
      </c>
      <c r="AO137">
        <f>IF(AND(AL137&lt;0.2,AK137&lt;0.5), 1, 0)</f>
        <v>0</v>
      </c>
    </row>
    <row r="138" spans="1:41">
      <c r="A138" s="1" t="s">
        <v>135</v>
      </c>
      <c r="B138">
        <v>1.5454600000000001</v>
      </c>
      <c r="C138">
        <v>1.2299899999999999</v>
      </c>
      <c r="D138">
        <v>1.00349</v>
      </c>
      <c r="E138">
        <v>1.2053</v>
      </c>
      <c r="F138">
        <v>0.119688</v>
      </c>
      <c r="G138">
        <v>0.38193500000000002</v>
      </c>
      <c r="H138">
        <v>1.1774</v>
      </c>
      <c r="I138">
        <v>0.94186899999999996</v>
      </c>
      <c r="J138">
        <v>0.61400699999999997</v>
      </c>
      <c r="K138">
        <v>0.50473599999999996</v>
      </c>
      <c r="L138">
        <v>0.56741600000000003</v>
      </c>
      <c r="M138">
        <v>0.87330399999999997</v>
      </c>
      <c r="N138">
        <v>2.00787</v>
      </c>
      <c r="O138">
        <v>0.96038400000000002</v>
      </c>
      <c r="P138">
        <v>1.12426</v>
      </c>
      <c r="Q138">
        <v>0.53080300000000002</v>
      </c>
      <c r="R138">
        <v>9.7370600000000002E-2</v>
      </c>
      <c r="T138">
        <f t="shared" si="13"/>
        <v>0.7958730733891527</v>
      </c>
      <c r="U138">
        <f t="shared" si="13"/>
        <v>0.64931476712435132</v>
      </c>
      <c r="V138">
        <f t="shared" si="13"/>
        <v>0.7798972474214797</v>
      </c>
      <c r="W138">
        <f t="shared" si="13"/>
        <v>7.7444903135635984E-2</v>
      </c>
      <c r="X138">
        <f t="shared" si="13"/>
        <v>0.24713353952868403</v>
      </c>
      <c r="Y138">
        <f t="shared" si="13"/>
        <v>0.76184436996104721</v>
      </c>
      <c r="Z138">
        <f t="shared" si="13"/>
        <v>0.60944249608530787</v>
      </c>
      <c r="AA138">
        <f t="shared" si="13"/>
        <v>0.39729724483325352</v>
      </c>
      <c r="AB138">
        <f t="shared" si="13"/>
        <v>0.32659272967271874</v>
      </c>
      <c r="AC138">
        <f t="shared" si="13"/>
        <v>0.36715023358741089</v>
      </c>
      <c r="AD138">
        <f t="shared" si="13"/>
        <v>0.56507706443389016</v>
      </c>
      <c r="AE138">
        <f t="shared" si="12"/>
        <v>1.299205414569125</v>
      </c>
      <c r="AF138">
        <f t="shared" si="12"/>
        <v>0.62142274791971319</v>
      </c>
      <c r="AG138">
        <f t="shared" si="12"/>
        <v>0.72745978543605139</v>
      </c>
      <c r="AH138">
        <f t="shared" si="12"/>
        <v>0.3434595524956971</v>
      </c>
      <c r="AI138">
        <f t="shared" si="12"/>
        <v>6.3004283514293477E-2</v>
      </c>
      <c r="AK138">
        <f t="shared" si="14"/>
        <v>0.53947621581923821</v>
      </c>
      <c r="AL138">
        <f t="shared" si="15"/>
        <v>0.31299218431525139</v>
      </c>
      <c r="AN138" s="2">
        <f>IF(AND(AL138&lt;0.5,AK138&lt;0.5), 1, 0)</f>
        <v>0</v>
      </c>
      <c r="AO138">
        <f>IF(AND(AL138&lt;0.2,AK138&lt;0.5), 1, 0)</f>
        <v>0</v>
      </c>
    </row>
    <row r="139" spans="1:41">
      <c r="A139" s="1" t="s">
        <v>136</v>
      </c>
      <c r="B139">
        <v>0.67485899999999999</v>
      </c>
      <c r="C139">
        <v>0</v>
      </c>
      <c r="D139">
        <v>9.1747800000000004E-2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4.4768599999999999E-2</v>
      </c>
      <c r="O139">
        <v>0</v>
      </c>
      <c r="P139">
        <v>0</v>
      </c>
      <c r="Q139">
        <v>0</v>
      </c>
      <c r="R139">
        <v>0</v>
      </c>
      <c r="T139">
        <f t="shared" si="13"/>
        <v>0</v>
      </c>
      <c r="U139">
        <f t="shared" si="13"/>
        <v>0.13595106533364748</v>
      </c>
      <c r="V139">
        <f t="shared" si="13"/>
        <v>0</v>
      </c>
      <c r="W139">
        <f t="shared" si="13"/>
        <v>0</v>
      </c>
      <c r="X139">
        <f t="shared" si="13"/>
        <v>0</v>
      </c>
      <c r="Y139">
        <f t="shared" si="13"/>
        <v>0</v>
      </c>
      <c r="Z139">
        <f t="shared" si="13"/>
        <v>0</v>
      </c>
      <c r="AA139">
        <f t="shared" si="13"/>
        <v>0</v>
      </c>
      <c r="AB139">
        <f t="shared" si="13"/>
        <v>0</v>
      </c>
      <c r="AC139">
        <f t="shared" si="13"/>
        <v>0</v>
      </c>
      <c r="AD139">
        <f t="shared" si="13"/>
        <v>0</v>
      </c>
      <c r="AE139">
        <f t="shared" si="12"/>
        <v>6.633770906218929E-2</v>
      </c>
      <c r="AF139">
        <f t="shared" si="12"/>
        <v>0</v>
      </c>
      <c r="AG139">
        <f t="shared" si="12"/>
        <v>0</v>
      </c>
      <c r="AH139">
        <f t="shared" si="12"/>
        <v>0</v>
      </c>
      <c r="AI139">
        <f t="shared" si="12"/>
        <v>0</v>
      </c>
      <c r="AK139">
        <f t="shared" si="14"/>
        <v>1.2643048399739797E-2</v>
      </c>
      <c r="AL139">
        <f t="shared" si="15"/>
        <v>3.6811082609781838E-2</v>
      </c>
      <c r="AN139" s="2">
        <f>IF(AND(AL139&lt;0.5,AK139&lt;0.5), 1, 0)</f>
        <v>1</v>
      </c>
      <c r="AO139">
        <f>IF(AND(AL139&lt;0.2,AK139&lt;0.5), 1, 0)</f>
        <v>1</v>
      </c>
    </row>
    <row r="140" spans="1:41">
      <c r="A140" s="1" t="s">
        <v>137</v>
      </c>
      <c r="B140">
        <v>1.04505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f t="shared" si="13"/>
        <v>0</v>
      </c>
      <c r="U140">
        <f t="shared" si="13"/>
        <v>0</v>
      </c>
      <c r="V140">
        <f t="shared" si="13"/>
        <v>0</v>
      </c>
      <c r="W140">
        <f t="shared" si="13"/>
        <v>0</v>
      </c>
      <c r="X140">
        <f t="shared" si="13"/>
        <v>0</v>
      </c>
      <c r="Y140">
        <f t="shared" si="13"/>
        <v>0</v>
      </c>
      <c r="Z140">
        <f t="shared" si="13"/>
        <v>0</v>
      </c>
      <c r="AA140">
        <f t="shared" si="13"/>
        <v>0</v>
      </c>
      <c r="AB140">
        <f t="shared" si="13"/>
        <v>0</v>
      </c>
      <c r="AC140">
        <f t="shared" si="13"/>
        <v>0</v>
      </c>
      <c r="AD140">
        <f t="shared" si="13"/>
        <v>0</v>
      </c>
      <c r="AE140">
        <f t="shared" si="12"/>
        <v>0</v>
      </c>
      <c r="AF140">
        <f t="shared" si="12"/>
        <v>0</v>
      </c>
      <c r="AG140">
        <f t="shared" si="12"/>
        <v>0</v>
      </c>
      <c r="AH140">
        <f t="shared" si="12"/>
        <v>0</v>
      </c>
      <c r="AI140">
        <f t="shared" si="12"/>
        <v>0</v>
      </c>
      <c r="AK140">
        <f t="shared" si="14"/>
        <v>0</v>
      </c>
      <c r="AL140">
        <f t="shared" si="15"/>
        <v>0</v>
      </c>
      <c r="AN140" s="2">
        <f>IF(AND(AL140&lt;0.5,AK140&lt;0.5), 1, 0)</f>
        <v>1</v>
      </c>
      <c r="AO140">
        <f>IF(AND(AL140&lt;0.2,AK140&lt;0.5), 1, 0)</f>
        <v>1</v>
      </c>
    </row>
    <row r="141" spans="1:41">
      <c r="A141" s="1" t="s">
        <v>138</v>
      </c>
      <c r="B141">
        <v>0.44589299999999998</v>
      </c>
      <c r="C141">
        <v>0.84054399999999996</v>
      </c>
      <c r="D141">
        <v>1.1035200000000001</v>
      </c>
      <c r="E141">
        <v>0.80270399999999997</v>
      </c>
      <c r="F141">
        <v>0.30791499999999999</v>
      </c>
      <c r="G141">
        <v>0</v>
      </c>
      <c r="H141">
        <v>0.81193700000000002</v>
      </c>
      <c r="I141">
        <v>1.0519000000000001</v>
      </c>
      <c r="J141">
        <v>0.113568</v>
      </c>
      <c r="K141">
        <v>0.60058900000000004</v>
      </c>
      <c r="L141">
        <v>0.96628400000000003</v>
      </c>
      <c r="M141">
        <v>1.24204</v>
      </c>
      <c r="N141">
        <v>1.7124200000000001</v>
      </c>
      <c r="O141">
        <v>0</v>
      </c>
      <c r="P141">
        <v>0.48969400000000002</v>
      </c>
      <c r="Q141">
        <v>0.87757200000000002</v>
      </c>
      <c r="R141">
        <v>0.228328</v>
      </c>
      <c r="T141">
        <f t="shared" si="13"/>
        <v>1.8850800528377885</v>
      </c>
      <c r="U141">
        <f t="shared" si="13"/>
        <v>2.474853832645949</v>
      </c>
      <c r="V141">
        <f t="shared" ref="V141:AG204" si="16">E141/$B141</f>
        <v>1.800216643903358</v>
      </c>
      <c r="W141">
        <f t="shared" si="16"/>
        <v>0.69055804867984028</v>
      </c>
      <c r="X141">
        <f t="shared" si="16"/>
        <v>0</v>
      </c>
      <c r="Y141">
        <f t="shared" si="16"/>
        <v>1.8209234053909795</v>
      </c>
      <c r="Z141">
        <f t="shared" si="16"/>
        <v>2.3590861484705976</v>
      </c>
      <c r="AA141">
        <f t="shared" si="16"/>
        <v>0.25469787594781707</v>
      </c>
      <c r="AB141">
        <f t="shared" si="16"/>
        <v>1.3469352512822583</v>
      </c>
      <c r="AC141">
        <f t="shared" si="16"/>
        <v>2.1670759576849155</v>
      </c>
      <c r="AD141">
        <f t="shared" si="16"/>
        <v>2.7855113222230448</v>
      </c>
      <c r="AE141">
        <f t="shared" si="12"/>
        <v>3.840428084764731</v>
      </c>
      <c r="AF141">
        <f t="shared" si="12"/>
        <v>0</v>
      </c>
      <c r="AG141">
        <f t="shared" si="12"/>
        <v>1.0982320870702165</v>
      </c>
      <c r="AH141">
        <f t="shared" si="12"/>
        <v>1.9681223970773258</v>
      </c>
      <c r="AI141">
        <f t="shared" si="12"/>
        <v>0.51206903898468914</v>
      </c>
      <c r="AK141">
        <f t="shared" si="14"/>
        <v>1.5627368841852194</v>
      </c>
      <c r="AL141">
        <f t="shared" si="15"/>
        <v>1.0840634130567706</v>
      </c>
      <c r="AN141" s="2">
        <f>IF(AND(AL141&lt;0.5,AK141&lt;0.5), 1, 0)</f>
        <v>0</v>
      </c>
      <c r="AO141">
        <f>IF(AND(AL141&lt;0.2,AK141&lt;0.5), 1, 0)</f>
        <v>0</v>
      </c>
    </row>
    <row r="142" spans="1:41">
      <c r="A142" s="1" t="s">
        <v>139</v>
      </c>
      <c r="B142">
        <v>183.73699999999999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0.33449800000000002</v>
      </c>
      <c r="I142">
        <v>0</v>
      </c>
      <c r="J142">
        <v>2.3751899999999999E-2</v>
      </c>
      <c r="K142">
        <v>5.6901300000000002E-2</v>
      </c>
      <c r="L142">
        <v>0.56489</v>
      </c>
      <c r="M142">
        <v>0.45285500000000001</v>
      </c>
      <c r="N142">
        <v>0.26170399999999999</v>
      </c>
      <c r="O142">
        <v>0.46718700000000002</v>
      </c>
      <c r="P142">
        <v>0.313774</v>
      </c>
      <c r="Q142">
        <v>0.23264099999999999</v>
      </c>
      <c r="R142">
        <v>0</v>
      </c>
      <c r="T142">
        <f t="shared" ref="T142:AG205" si="17">C142/$B142</f>
        <v>0</v>
      </c>
      <c r="U142">
        <f t="shared" si="17"/>
        <v>0</v>
      </c>
      <c r="V142">
        <f t="shared" si="16"/>
        <v>0</v>
      </c>
      <c r="W142">
        <f t="shared" si="16"/>
        <v>0</v>
      </c>
      <c r="X142">
        <f t="shared" si="16"/>
        <v>0</v>
      </c>
      <c r="Y142">
        <f t="shared" si="16"/>
        <v>1.8205260780354529E-3</v>
      </c>
      <c r="Z142">
        <f t="shared" si="16"/>
        <v>0</v>
      </c>
      <c r="AA142">
        <f t="shared" si="16"/>
        <v>1.2927118653292477E-4</v>
      </c>
      <c r="AB142">
        <f t="shared" si="16"/>
        <v>3.0968884873487651E-4</v>
      </c>
      <c r="AC142">
        <f t="shared" si="16"/>
        <v>3.0744488045412739E-3</v>
      </c>
      <c r="AD142">
        <f t="shared" si="16"/>
        <v>2.4646913795261707E-3</v>
      </c>
      <c r="AE142">
        <f t="shared" si="12"/>
        <v>1.4243402254309149E-3</v>
      </c>
      <c r="AF142">
        <f t="shared" si="12"/>
        <v>2.5426941770029989E-3</v>
      </c>
      <c r="AG142">
        <f t="shared" si="12"/>
        <v>1.7077344247484177E-3</v>
      </c>
      <c r="AH142">
        <f t="shared" si="12"/>
        <v>1.2661630482700816E-3</v>
      </c>
      <c r="AI142">
        <f t="shared" si="12"/>
        <v>0</v>
      </c>
      <c r="AK142">
        <f t="shared" si="14"/>
        <v>9.2122238580144447E-4</v>
      </c>
      <c r="AL142">
        <f t="shared" si="15"/>
        <v>1.1072195208947217E-3</v>
      </c>
      <c r="AN142" s="2">
        <f>IF(AND(AL142&lt;0.5,AK142&lt;0.5), 1, 0)</f>
        <v>1</v>
      </c>
      <c r="AO142">
        <f>IF(AND(AL142&lt;0.2,AK142&lt;0.5), 1, 0)</f>
        <v>1</v>
      </c>
    </row>
    <row r="143" spans="1:41">
      <c r="A143" s="1" t="s">
        <v>140</v>
      </c>
      <c r="B143">
        <v>2.4500899999999999</v>
      </c>
      <c r="C143">
        <v>3.8809700000000003E-2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1.1465400000000001E-2</v>
      </c>
      <c r="L143">
        <v>1.3566099999999999E-2</v>
      </c>
      <c r="M143">
        <v>6.5646999999999997E-2</v>
      </c>
      <c r="N143">
        <v>0</v>
      </c>
      <c r="O143">
        <v>0</v>
      </c>
      <c r="P143">
        <v>0</v>
      </c>
      <c r="Q143">
        <v>5.2438400000000003E-2</v>
      </c>
      <c r="R143">
        <v>0</v>
      </c>
      <c r="T143">
        <f t="shared" si="17"/>
        <v>1.5840111995885867E-2</v>
      </c>
      <c r="U143">
        <f t="shared" si="17"/>
        <v>0</v>
      </c>
      <c r="V143">
        <f t="shared" si="16"/>
        <v>0</v>
      </c>
      <c r="W143">
        <f t="shared" si="16"/>
        <v>0</v>
      </c>
      <c r="X143">
        <f t="shared" si="16"/>
        <v>0</v>
      </c>
      <c r="Y143">
        <f t="shared" si="16"/>
        <v>0</v>
      </c>
      <c r="Z143">
        <f t="shared" si="16"/>
        <v>0</v>
      </c>
      <c r="AA143">
        <f t="shared" si="16"/>
        <v>0</v>
      </c>
      <c r="AB143">
        <f t="shared" si="16"/>
        <v>4.6795831989845278E-3</v>
      </c>
      <c r="AC143">
        <f t="shared" si="16"/>
        <v>5.536980274194009E-3</v>
      </c>
      <c r="AD143">
        <f t="shared" si="16"/>
        <v>2.679370961883033E-2</v>
      </c>
      <c r="AE143">
        <f t="shared" si="12"/>
        <v>0</v>
      </c>
      <c r="AF143">
        <f t="shared" si="12"/>
        <v>0</v>
      </c>
      <c r="AG143">
        <f t="shared" si="12"/>
        <v>0</v>
      </c>
      <c r="AH143">
        <f t="shared" si="12"/>
        <v>2.1402642351913605E-2</v>
      </c>
      <c r="AI143">
        <f t="shared" si="12"/>
        <v>0</v>
      </c>
      <c r="AK143">
        <f t="shared" si="14"/>
        <v>4.6408142149880214E-3</v>
      </c>
      <c r="AL143">
        <f t="shared" si="15"/>
        <v>8.6980736068350516E-3</v>
      </c>
      <c r="AN143" s="2">
        <f>IF(AND(AL143&lt;0.5,AK143&lt;0.5), 1, 0)</f>
        <v>1</v>
      </c>
      <c r="AO143">
        <f>IF(AND(AL143&lt;0.2,AK143&lt;0.5), 1, 0)</f>
        <v>1</v>
      </c>
    </row>
    <row r="144" spans="1:41">
      <c r="A144" s="1" t="s">
        <v>141</v>
      </c>
      <c r="B144">
        <v>21.267099999999999</v>
      </c>
      <c r="C144">
        <v>0.30698900000000001</v>
      </c>
      <c r="D144">
        <v>3.50888</v>
      </c>
      <c r="E144">
        <v>0.45117699999999999</v>
      </c>
      <c r="F144">
        <v>4.6479299999999997</v>
      </c>
      <c r="G144">
        <v>0</v>
      </c>
      <c r="H144">
        <v>0.66406900000000002</v>
      </c>
      <c r="I144">
        <v>0.98314500000000005</v>
      </c>
      <c r="J144">
        <v>0.89206700000000005</v>
      </c>
      <c r="K144">
        <v>0.91800700000000002</v>
      </c>
      <c r="L144">
        <v>0.79854099999999995</v>
      </c>
      <c r="M144">
        <v>0.14040900000000001</v>
      </c>
      <c r="N144">
        <v>1.4607300000000001</v>
      </c>
      <c r="O144">
        <v>0.55135100000000004</v>
      </c>
      <c r="P144">
        <v>0.56350900000000004</v>
      </c>
      <c r="Q144">
        <v>0.32304100000000002</v>
      </c>
      <c r="R144">
        <v>0.24499000000000001</v>
      </c>
      <c r="T144">
        <f t="shared" si="17"/>
        <v>1.4434925307164588E-2</v>
      </c>
      <c r="U144">
        <f t="shared" si="17"/>
        <v>0.16499099548128329</v>
      </c>
      <c r="V144">
        <f t="shared" si="16"/>
        <v>2.121478715950929E-2</v>
      </c>
      <c r="W144">
        <f t="shared" si="16"/>
        <v>0.21855024897611802</v>
      </c>
      <c r="X144">
        <f t="shared" si="16"/>
        <v>0</v>
      </c>
      <c r="Y144">
        <f t="shared" si="16"/>
        <v>3.1225178797297234E-2</v>
      </c>
      <c r="Z144">
        <f t="shared" si="16"/>
        <v>4.6228446755787113E-2</v>
      </c>
      <c r="AA144">
        <f t="shared" si="16"/>
        <v>4.1945869441531759E-2</v>
      </c>
      <c r="AB144">
        <f t="shared" si="16"/>
        <v>4.3165593804514957E-2</v>
      </c>
      <c r="AC144">
        <f t="shared" si="16"/>
        <v>3.7548184754856093E-2</v>
      </c>
      <c r="AD144">
        <f t="shared" si="16"/>
        <v>6.6021695482693932E-3</v>
      </c>
      <c r="AE144">
        <f t="shared" si="12"/>
        <v>6.8684964099477608E-2</v>
      </c>
      <c r="AF144">
        <f t="shared" si="12"/>
        <v>2.5925067357561681E-2</v>
      </c>
      <c r="AG144">
        <f t="shared" si="12"/>
        <v>2.6496748498855041E-2</v>
      </c>
      <c r="AH144">
        <f t="shared" si="12"/>
        <v>1.5189706165861825E-2</v>
      </c>
      <c r="AI144">
        <f t="shared" si="12"/>
        <v>1.1519671229269625E-2</v>
      </c>
      <c r="AK144">
        <f t="shared" si="14"/>
        <v>4.8357659836084858E-2</v>
      </c>
      <c r="AL144">
        <f t="shared" si="15"/>
        <v>5.9370454709846969E-2</v>
      </c>
      <c r="AN144" s="2">
        <f>IF(AND(AL144&lt;0.5,AK144&lt;0.5), 1, 0)</f>
        <v>1</v>
      </c>
      <c r="AO144">
        <f>IF(AND(AL144&lt;0.2,AK144&lt;0.5), 1, 0)</f>
        <v>1</v>
      </c>
    </row>
    <row r="145" spans="1:41">
      <c r="A145" s="1" t="s">
        <v>142</v>
      </c>
      <c r="B145">
        <v>0.93861300000000003</v>
      </c>
      <c r="C145">
        <v>2.3282600000000002</v>
      </c>
      <c r="D145">
        <v>4.00692</v>
      </c>
      <c r="E145">
        <v>2.8118500000000002</v>
      </c>
      <c r="F145">
        <v>0.69166499999999997</v>
      </c>
      <c r="G145">
        <v>0.24984999999999999</v>
      </c>
      <c r="H145">
        <v>12.7159</v>
      </c>
      <c r="I145">
        <v>4.1830299999999996</v>
      </c>
      <c r="J145">
        <v>2.3932600000000002</v>
      </c>
      <c r="K145">
        <v>3.22044</v>
      </c>
      <c r="L145">
        <v>4.4116999999999997</v>
      </c>
      <c r="M145">
        <v>5.4122399999999997</v>
      </c>
      <c r="N145">
        <v>2.1045799999999999</v>
      </c>
      <c r="O145">
        <v>9.41601</v>
      </c>
      <c r="P145">
        <v>1.9463699999999999</v>
      </c>
      <c r="Q145">
        <v>2.5136599999999998</v>
      </c>
      <c r="R145">
        <v>1.3108900000000001</v>
      </c>
      <c r="T145">
        <f t="shared" si="17"/>
        <v>2.4805324452143749</v>
      </c>
      <c r="U145">
        <f t="shared" si="17"/>
        <v>4.2689798671017769</v>
      </c>
      <c r="V145">
        <f t="shared" si="16"/>
        <v>2.9957501121335417</v>
      </c>
      <c r="W145">
        <f t="shared" si="16"/>
        <v>0.73690115095358788</v>
      </c>
      <c r="X145">
        <f t="shared" si="16"/>
        <v>0.26619064513276502</v>
      </c>
      <c r="Y145">
        <f t="shared" si="16"/>
        <v>13.547543023589061</v>
      </c>
      <c r="Z145">
        <f t="shared" si="16"/>
        <v>4.4566077819079846</v>
      </c>
      <c r="AA145">
        <f t="shared" si="16"/>
        <v>2.5497835636199371</v>
      </c>
      <c r="AB145">
        <f t="shared" si="16"/>
        <v>3.4310626424309061</v>
      </c>
      <c r="AC145">
        <f t="shared" si="16"/>
        <v>4.700233216458753</v>
      </c>
      <c r="AD145">
        <f t="shared" si="16"/>
        <v>5.7662103550664643</v>
      </c>
      <c r="AE145">
        <f t="shared" si="12"/>
        <v>2.2422233657535107</v>
      </c>
      <c r="AF145">
        <f t="shared" si="12"/>
        <v>10.031834206430126</v>
      </c>
      <c r="AG145">
        <f t="shared" si="12"/>
        <v>2.0736661435543722</v>
      </c>
      <c r="AH145">
        <f t="shared" si="12"/>
        <v>2.6780579429434703</v>
      </c>
      <c r="AI145">
        <f t="shared" si="12"/>
        <v>1.3966245939487307</v>
      </c>
      <c r="AK145">
        <f t="shared" si="14"/>
        <v>3.9763875660149597</v>
      </c>
      <c r="AL145">
        <f t="shared" si="15"/>
        <v>3.4358816993875916</v>
      </c>
      <c r="AN145" s="2">
        <f>IF(AND(AL145&lt;0.5,AK145&lt;0.5), 1, 0)</f>
        <v>0</v>
      </c>
      <c r="AO145">
        <f>IF(AND(AL145&lt;0.2,AK145&lt;0.5), 1, 0)</f>
        <v>0</v>
      </c>
    </row>
    <row r="146" spans="1:41">
      <c r="A146" s="1" t="s">
        <v>143</v>
      </c>
      <c r="B146">
        <v>0.50516899999999998</v>
      </c>
      <c r="C146">
        <v>0</v>
      </c>
      <c r="D146">
        <v>6.5483899999999998E-2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f t="shared" si="17"/>
        <v>0</v>
      </c>
      <c r="U146">
        <f t="shared" si="17"/>
        <v>0.1296277087469738</v>
      </c>
      <c r="V146">
        <f t="shared" si="16"/>
        <v>0</v>
      </c>
      <c r="W146">
        <f t="shared" si="16"/>
        <v>0</v>
      </c>
      <c r="X146">
        <f t="shared" si="16"/>
        <v>0</v>
      </c>
      <c r="Y146">
        <f t="shared" si="16"/>
        <v>0</v>
      </c>
      <c r="Z146">
        <f t="shared" si="16"/>
        <v>0</v>
      </c>
      <c r="AA146">
        <f t="shared" si="16"/>
        <v>0</v>
      </c>
      <c r="AB146">
        <f t="shared" si="16"/>
        <v>0</v>
      </c>
      <c r="AC146">
        <f t="shared" si="16"/>
        <v>0</v>
      </c>
      <c r="AD146">
        <f t="shared" si="16"/>
        <v>0</v>
      </c>
      <c r="AE146">
        <f t="shared" si="12"/>
        <v>0</v>
      </c>
      <c r="AF146">
        <f t="shared" si="12"/>
        <v>0</v>
      </c>
      <c r="AG146">
        <f t="shared" si="12"/>
        <v>0</v>
      </c>
      <c r="AH146">
        <f t="shared" si="12"/>
        <v>0</v>
      </c>
      <c r="AI146">
        <f t="shared" si="12"/>
        <v>0</v>
      </c>
      <c r="AK146">
        <f t="shared" si="14"/>
        <v>8.1017317966858623E-3</v>
      </c>
      <c r="AL146">
        <f t="shared" si="15"/>
        <v>3.2406927186743449E-2</v>
      </c>
      <c r="AN146" s="2">
        <f>IF(AND(AL146&lt;0.5,AK146&lt;0.5), 1, 0)</f>
        <v>1</v>
      </c>
      <c r="AO146">
        <f>IF(AND(AL146&lt;0.2,AK146&lt;0.5), 1, 0)</f>
        <v>1</v>
      </c>
    </row>
    <row r="147" spans="1:41">
      <c r="A147" s="1" t="s">
        <v>144</v>
      </c>
      <c r="B147">
        <v>1.14741</v>
      </c>
      <c r="C147">
        <v>0.584596</v>
      </c>
      <c r="D147">
        <v>7.5242900000000001E-2</v>
      </c>
      <c r="E147">
        <v>0.421263</v>
      </c>
      <c r="F147">
        <v>0</v>
      </c>
      <c r="G147">
        <v>0</v>
      </c>
      <c r="H147">
        <v>0.192219</v>
      </c>
      <c r="I147">
        <v>0.12091200000000001</v>
      </c>
      <c r="J147">
        <v>0</v>
      </c>
      <c r="K147">
        <v>0</v>
      </c>
      <c r="L147">
        <v>0.72491899999999998</v>
      </c>
      <c r="M147">
        <v>0.66103599999999996</v>
      </c>
      <c r="N147">
        <v>0</v>
      </c>
      <c r="O147">
        <v>0.14419299999999999</v>
      </c>
      <c r="P147">
        <v>9.2970200000000003E-2</v>
      </c>
      <c r="Q147">
        <v>0.180725</v>
      </c>
      <c r="R147">
        <v>0</v>
      </c>
      <c r="T147">
        <f t="shared" si="17"/>
        <v>0.50949181199396898</v>
      </c>
      <c r="U147">
        <f t="shared" si="17"/>
        <v>6.557629792314866E-2</v>
      </c>
      <c r="V147">
        <f t="shared" si="16"/>
        <v>0.36714252098203781</v>
      </c>
      <c r="W147">
        <f t="shared" si="16"/>
        <v>0</v>
      </c>
      <c r="X147">
        <f t="shared" si="16"/>
        <v>0</v>
      </c>
      <c r="Y147">
        <f t="shared" si="16"/>
        <v>0.16752425026799486</v>
      </c>
      <c r="Z147">
        <f t="shared" si="16"/>
        <v>0.10537819959735405</v>
      </c>
      <c r="AA147">
        <f t="shared" si="16"/>
        <v>0</v>
      </c>
      <c r="AB147">
        <f t="shared" si="16"/>
        <v>0</v>
      </c>
      <c r="AC147">
        <f t="shared" si="16"/>
        <v>0.63178724257240215</v>
      </c>
      <c r="AD147">
        <f t="shared" si="16"/>
        <v>0.57611141614592865</v>
      </c>
      <c r="AE147">
        <f t="shared" si="12"/>
        <v>0</v>
      </c>
      <c r="AF147">
        <f t="shared" si="12"/>
        <v>0.12566824413243738</v>
      </c>
      <c r="AG147">
        <f t="shared" si="12"/>
        <v>8.1026137126223405E-2</v>
      </c>
      <c r="AH147">
        <f t="shared" si="12"/>
        <v>0.15750690685979726</v>
      </c>
      <c r="AI147">
        <f t="shared" si="12"/>
        <v>0</v>
      </c>
      <c r="AK147">
        <f t="shared" si="14"/>
        <v>0.1742008142250808</v>
      </c>
      <c r="AL147">
        <f t="shared" si="15"/>
        <v>0.22068614221452754</v>
      </c>
      <c r="AN147" s="2">
        <f>IF(AND(AL147&lt;0.5,AK147&lt;0.5), 1, 0)</f>
        <v>1</v>
      </c>
      <c r="AO147">
        <f>IF(AND(AL147&lt;0.2,AK147&lt;0.5), 1, 0)</f>
        <v>0</v>
      </c>
    </row>
    <row r="148" spans="1:41">
      <c r="A148" s="1" t="s">
        <v>145</v>
      </c>
      <c r="B148">
        <v>0.209313</v>
      </c>
      <c r="C148">
        <v>7.5539200000000001E-2</v>
      </c>
      <c r="D148">
        <v>0.23334199999999999</v>
      </c>
      <c r="E148">
        <v>0.12442</v>
      </c>
      <c r="F148">
        <v>0.246556</v>
      </c>
      <c r="G148">
        <v>0</v>
      </c>
      <c r="H148">
        <v>0.45417600000000002</v>
      </c>
      <c r="I148">
        <v>5.3567299999999998E-2</v>
      </c>
      <c r="J148">
        <v>0</v>
      </c>
      <c r="K148">
        <v>7.2617899999999999E-2</v>
      </c>
      <c r="L148">
        <v>0.22278600000000001</v>
      </c>
      <c r="M148">
        <v>8.0392000000000005E-2</v>
      </c>
      <c r="N148">
        <v>0.22772000000000001</v>
      </c>
      <c r="O148">
        <v>0.39748499999999998</v>
      </c>
      <c r="P148">
        <v>0.19221199999999999</v>
      </c>
      <c r="Q148">
        <v>2.07578E-2</v>
      </c>
      <c r="R148">
        <v>0.24273600000000001</v>
      </c>
      <c r="T148">
        <f t="shared" si="17"/>
        <v>0.36089110566472221</v>
      </c>
      <c r="U148">
        <f t="shared" si="17"/>
        <v>1.114799367454482</v>
      </c>
      <c r="V148">
        <f t="shared" si="16"/>
        <v>0.59442079565053296</v>
      </c>
      <c r="W148">
        <f t="shared" si="16"/>
        <v>1.1779297033629064</v>
      </c>
      <c r="X148">
        <f t="shared" si="16"/>
        <v>0</v>
      </c>
      <c r="Y148">
        <f t="shared" si="16"/>
        <v>2.1698413380917576</v>
      </c>
      <c r="Z148">
        <f t="shared" si="16"/>
        <v>0.2559196036557691</v>
      </c>
      <c r="AA148">
        <f t="shared" si="16"/>
        <v>0</v>
      </c>
      <c r="AB148">
        <f t="shared" si="16"/>
        <v>0.34693449522963216</v>
      </c>
      <c r="AC148">
        <f t="shared" si="16"/>
        <v>1.0643677172464205</v>
      </c>
      <c r="AD148">
        <f t="shared" si="16"/>
        <v>0.3840755232594249</v>
      </c>
      <c r="AE148">
        <f t="shared" si="12"/>
        <v>1.0879400706119544</v>
      </c>
      <c r="AF148">
        <f t="shared" si="12"/>
        <v>1.8989981510942942</v>
      </c>
      <c r="AG148">
        <f t="shared" si="12"/>
        <v>0.91829938895338559</v>
      </c>
      <c r="AH148">
        <f t="shared" si="12"/>
        <v>9.9171097829566249E-2</v>
      </c>
      <c r="AI148">
        <f t="shared" si="12"/>
        <v>1.1596795230109931</v>
      </c>
      <c r="AK148">
        <f t="shared" si="14"/>
        <v>0.78957924256974021</v>
      </c>
      <c r="AL148">
        <f t="shared" si="15"/>
        <v>0.64813289347789949</v>
      </c>
      <c r="AN148" s="2">
        <f>IF(AND(AL148&lt;0.5,AK148&lt;0.5), 1, 0)</f>
        <v>0</v>
      </c>
      <c r="AO148">
        <f>IF(AND(AL148&lt;0.2,AK148&lt;0.5), 1, 0)</f>
        <v>0</v>
      </c>
    </row>
    <row r="149" spans="1:41">
      <c r="A149" s="1" t="s">
        <v>146</v>
      </c>
      <c r="B149">
        <v>11.372999999999999</v>
      </c>
      <c r="C149">
        <v>0.85505600000000004</v>
      </c>
      <c r="D149">
        <v>1.34243</v>
      </c>
      <c r="E149">
        <v>0.84592699999999998</v>
      </c>
      <c r="F149">
        <v>0.33024700000000001</v>
      </c>
      <c r="G149">
        <v>0.19986799999999999</v>
      </c>
      <c r="H149">
        <v>0.40635300000000002</v>
      </c>
      <c r="I149">
        <v>1.36775</v>
      </c>
      <c r="J149">
        <v>0.52528300000000006</v>
      </c>
      <c r="K149">
        <v>0.50152099999999999</v>
      </c>
      <c r="L149">
        <v>1.2873600000000001</v>
      </c>
      <c r="M149">
        <v>1.4536800000000001</v>
      </c>
      <c r="N149">
        <v>0.85785900000000004</v>
      </c>
      <c r="O149">
        <v>0.47417399999999998</v>
      </c>
      <c r="P149">
        <v>1.1006199999999999</v>
      </c>
      <c r="Q149">
        <v>1.3989499999999999</v>
      </c>
      <c r="R149">
        <v>1.0114000000000001</v>
      </c>
      <c r="T149">
        <f t="shared" si="17"/>
        <v>7.5182977226765146E-2</v>
      </c>
      <c r="U149">
        <f t="shared" si="17"/>
        <v>0.11803657785984349</v>
      </c>
      <c r="V149">
        <f t="shared" si="16"/>
        <v>7.4380286643805513E-2</v>
      </c>
      <c r="W149">
        <f t="shared" si="16"/>
        <v>2.9037808845511302E-2</v>
      </c>
      <c r="X149">
        <f t="shared" si="16"/>
        <v>1.7573903103842433E-2</v>
      </c>
      <c r="Y149">
        <f t="shared" si="16"/>
        <v>3.572962279082037E-2</v>
      </c>
      <c r="Z149">
        <f t="shared" si="16"/>
        <v>0.12026290336762509</v>
      </c>
      <c r="AA149">
        <f t="shared" si="16"/>
        <v>4.6186846038863985E-2</v>
      </c>
      <c r="AB149">
        <f t="shared" si="16"/>
        <v>4.4097511650400073E-2</v>
      </c>
      <c r="AC149">
        <f t="shared" si="16"/>
        <v>0.11319440780796625</v>
      </c>
      <c r="AD149">
        <f t="shared" si="16"/>
        <v>0.12781851754154577</v>
      </c>
      <c r="AE149">
        <f t="shared" si="12"/>
        <v>7.5429438142970207E-2</v>
      </c>
      <c r="AF149">
        <f t="shared" si="12"/>
        <v>4.1692957003429176E-2</v>
      </c>
      <c r="AG149">
        <f t="shared" si="12"/>
        <v>9.6774817550338524E-2</v>
      </c>
      <c r="AH149">
        <f t="shared" si="12"/>
        <v>0.12300624285588675</v>
      </c>
      <c r="AI149">
        <f t="shared" si="12"/>
        <v>8.8929921744482554E-2</v>
      </c>
      <c r="AK149">
        <f t="shared" si="14"/>
        <v>7.6708421260881038E-2</v>
      </c>
      <c r="AL149">
        <f t="shared" si="15"/>
        <v>3.734803552964288E-2</v>
      </c>
      <c r="AN149" s="2">
        <f>IF(AND(AL149&lt;0.5,AK149&lt;0.5), 1, 0)</f>
        <v>1</v>
      </c>
      <c r="AO149">
        <f>IF(AND(AL149&lt;0.2,AK149&lt;0.5), 1, 0)</f>
        <v>1</v>
      </c>
    </row>
    <row r="150" spans="1:41">
      <c r="A150" s="1" t="s">
        <v>147</v>
      </c>
      <c r="B150">
        <v>363.86399999999998</v>
      </c>
      <c r="C150">
        <v>0.17168700000000001</v>
      </c>
      <c r="D150">
        <v>0</v>
      </c>
      <c r="E150">
        <v>0.16478899999999999</v>
      </c>
      <c r="F150">
        <v>0</v>
      </c>
      <c r="G150">
        <v>0</v>
      </c>
      <c r="H150">
        <v>2.4327700000000001E-2</v>
      </c>
      <c r="I150">
        <v>0.20697199999999999</v>
      </c>
      <c r="J150">
        <v>0.31199900000000003</v>
      </c>
      <c r="K150">
        <v>5.3290299999999999E-2</v>
      </c>
      <c r="L150">
        <v>6.9430599999999995E-2</v>
      </c>
      <c r="M150">
        <v>0.74314800000000003</v>
      </c>
      <c r="N150">
        <v>9.8414199999999993E-2</v>
      </c>
      <c r="O150">
        <v>0.29780200000000001</v>
      </c>
      <c r="P150">
        <v>0.23274500000000001</v>
      </c>
      <c r="Q150">
        <v>8.8950600000000005E-2</v>
      </c>
      <c r="R150">
        <v>0</v>
      </c>
      <c r="T150">
        <f t="shared" si="17"/>
        <v>4.7184387573379072E-4</v>
      </c>
      <c r="U150">
        <f t="shared" si="17"/>
        <v>0</v>
      </c>
      <c r="V150">
        <f t="shared" si="16"/>
        <v>4.5288624321174946E-4</v>
      </c>
      <c r="W150">
        <f t="shared" si="16"/>
        <v>0</v>
      </c>
      <c r="X150">
        <f t="shared" si="16"/>
        <v>0</v>
      </c>
      <c r="Y150">
        <f t="shared" si="16"/>
        <v>6.6859321065013312E-5</v>
      </c>
      <c r="Z150">
        <f t="shared" si="16"/>
        <v>5.6881692060769954E-4</v>
      </c>
      <c r="AA150">
        <f t="shared" si="16"/>
        <v>8.5746047973968308E-4</v>
      </c>
      <c r="AB150">
        <f t="shared" si="16"/>
        <v>1.4645664314139349E-4</v>
      </c>
      <c r="AC150">
        <f t="shared" si="16"/>
        <v>1.9081469999780137E-4</v>
      </c>
      <c r="AD150">
        <f t="shared" si="16"/>
        <v>2.0423784710771058E-3</v>
      </c>
      <c r="AE150">
        <f t="shared" si="12"/>
        <v>2.7046973594529826E-4</v>
      </c>
      <c r="AF150">
        <f t="shared" si="12"/>
        <v>8.1844315458522968E-4</v>
      </c>
      <c r="AG150">
        <f t="shared" si="12"/>
        <v>6.3964833014532908E-4</v>
      </c>
      <c r="AH150">
        <f t="shared" si="12"/>
        <v>2.4446111734054485E-4</v>
      </c>
      <c r="AI150">
        <f t="shared" si="12"/>
        <v>0</v>
      </c>
      <c r="AK150">
        <f t="shared" si="14"/>
        <v>4.2315868703691491E-4</v>
      </c>
      <c r="AL150">
        <f t="shared" si="15"/>
        <v>5.2070948078513941E-4</v>
      </c>
      <c r="AN150" s="2">
        <f>IF(AND(AL150&lt;0.5,AK150&lt;0.5), 1, 0)</f>
        <v>1</v>
      </c>
      <c r="AO150">
        <f>IF(AND(AL150&lt;0.2,AK150&lt;0.5), 1, 0)</f>
        <v>1</v>
      </c>
    </row>
    <row r="151" spans="1:41">
      <c r="A151" s="1" t="s">
        <v>148</v>
      </c>
      <c r="B151">
        <v>31.402799999999999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f t="shared" si="17"/>
        <v>0</v>
      </c>
      <c r="U151">
        <f t="shared" si="17"/>
        <v>0</v>
      </c>
      <c r="V151">
        <f t="shared" si="16"/>
        <v>0</v>
      </c>
      <c r="W151">
        <f t="shared" si="16"/>
        <v>0</v>
      </c>
      <c r="X151">
        <f t="shared" si="16"/>
        <v>0</v>
      </c>
      <c r="Y151">
        <f t="shared" si="16"/>
        <v>0</v>
      </c>
      <c r="Z151">
        <f t="shared" si="16"/>
        <v>0</v>
      </c>
      <c r="AA151">
        <f t="shared" si="16"/>
        <v>0</v>
      </c>
      <c r="AB151">
        <f t="shared" si="16"/>
        <v>0</v>
      </c>
      <c r="AC151">
        <f t="shared" si="16"/>
        <v>0</v>
      </c>
      <c r="AD151">
        <f t="shared" si="16"/>
        <v>0</v>
      </c>
      <c r="AE151">
        <f t="shared" si="12"/>
        <v>0</v>
      </c>
      <c r="AF151">
        <f t="shared" si="12"/>
        <v>0</v>
      </c>
      <c r="AG151">
        <f t="shared" si="12"/>
        <v>0</v>
      </c>
      <c r="AH151">
        <f t="shared" si="12"/>
        <v>0</v>
      </c>
      <c r="AI151">
        <f t="shared" si="12"/>
        <v>0</v>
      </c>
      <c r="AK151">
        <f t="shared" si="14"/>
        <v>0</v>
      </c>
      <c r="AL151">
        <f t="shared" si="15"/>
        <v>0</v>
      </c>
      <c r="AN151" s="2">
        <f>IF(AND(AL151&lt;0.5,AK151&lt;0.5), 1, 0)</f>
        <v>1</v>
      </c>
      <c r="AO151">
        <f>IF(AND(AL151&lt;0.2,AK151&lt;0.5), 1, 0)</f>
        <v>1</v>
      </c>
    </row>
    <row r="152" spans="1:41">
      <c r="A152" s="1" t="s">
        <v>149</v>
      </c>
      <c r="B152">
        <v>0.82359899999999997</v>
      </c>
      <c r="C152">
        <v>0</v>
      </c>
      <c r="D152">
        <v>3.6620399999999997E-2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0.21368500000000001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T152">
        <f t="shared" si="17"/>
        <v>0</v>
      </c>
      <c r="U152">
        <f t="shared" si="17"/>
        <v>4.4463871374297442E-2</v>
      </c>
      <c r="V152">
        <f t="shared" si="16"/>
        <v>0</v>
      </c>
      <c r="W152">
        <f t="shared" si="16"/>
        <v>0</v>
      </c>
      <c r="X152">
        <f t="shared" si="16"/>
        <v>0</v>
      </c>
      <c r="Y152">
        <f t="shared" si="16"/>
        <v>0</v>
      </c>
      <c r="Z152">
        <f t="shared" si="16"/>
        <v>0</v>
      </c>
      <c r="AA152">
        <f t="shared" si="16"/>
        <v>0</v>
      </c>
      <c r="AB152">
        <f t="shared" si="16"/>
        <v>0.25945271910237871</v>
      </c>
      <c r="AC152">
        <f t="shared" si="16"/>
        <v>0</v>
      </c>
      <c r="AD152">
        <f t="shared" si="16"/>
        <v>0</v>
      </c>
      <c r="AE152">
        <f t="shared" si="12"/>
        <v>0</v>
      </c>
      <c r="AF152">
        <f t="shared" si="12"/>
        <v>0</v>
      </c>
      <c r="AG152">
        <f t="shared" si="12"/>
        <v>0</v>
      </c>
      <c r="AH152">
        <f t="shared" si="12"/>
        <v>0</v>
      </c>
      <c r="AI152">
        <f t="shared" si="12"/>
        <v>0</v>
      </c>
      <c r="AK152">
        <f t="shared" si="14"/>
        <v>1.8994786904792262E-2</v>
      </c>
      <c r="AL152">
        <f t="shared" si="15"/>
        <v>6.5074274709377239E-2</v>
      </c>
      <c r="AN152" s="2">
        <f>IF(AND(AL152&lt;0.5,AK152&lt;0.5), 1, 0)</f>
        <v>1</v>
      </c>
      <c r="AO152">
        <f>IF(AND(AL152&lt;0.2,AK152&lt;0.5), 1, 0)</f>
        <v>1</v>
      </c>
    </row>
    <row r="153" spans="1:41">
      <c r="A153" s="1" t="s">
        <v>150</v>
      </c>
      <c r="B153">
        <v>1.85955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7.0712300000000006E-2</v>
      </c>
      <c r="M153">
        <v>1.4034100000000001E-2</v>
      </c>
      <c r="N153">
        <v>0</v>
      </c>
      <c r="O153">
        <v>0</v>
      </c>
      <c r="P153">
        <v>0</v>
      </c>
      <c r="Q153">
        <v>0</v>
      </c>
      <c r="R153">
        <v>0</v>
      </c>
      <c r="T153">
        <f t="shared" si="17"/>
        <v>0</v>
      </c>
      <c r="U153">
        <f t="shared" si="17"/>
        <v>0</v>
      </c>
      <c r="V153">
        <f t="shared" si="16"/>
        <v>0</v>
      </c>
      <c r="W153">
        <f t="shared" si="16"/>
        <v>0</v>
      </c>
      <c r="X153">
        <f t="shared" si="16"/>
        <v>0</v>
      </c>
      <c r="Y153">
        <f t="shared" si="16"/>
        <v>0</v>
      </c>
      <c r="Z153">
        <f t="shared" si="16"/>
        <v>0</v>
      </c>
      <c r="AA153">
        <f t="shared" si="16"/>
        <v>0</v>
      </c>
      <c r="AB153">
        <f t="shared" si="16"/>
        <v>0</v>
      </c>
      <c r="AC153">
        <f t="shared" si="16"/>
        <v>3.8026565566938238E-2</v>
      </c>
      <c r="AD153">
        <f t="shared" si="16"/>
        <v>7.5470409507676587E-3</v>
      </c>
      <c r="AE153">
        <f t="shared" si="12"/>
        <v>0</v>
      </c>
      <c r="AF153">
        <f t="shared" si="12"/>
        <v>0</v>
      </c>
      <c r="AG153">
        <f t="shared" si="12"/>
        <v>0</v>
      </c>
      <c r="AH153">
        <f t="shared" si="12"/>
        <v>0</v>
      </c>
      <c r="AI153">
        <f t="shared" si="12"/>
        <v>0</v>
      </c>
      <c r="AK153">
        <f t="shared" si="14"/>
        <v>2.8483504073566184E-3</v>
      </c>
      <c r="AL153">
        <f t="shared" si="15"/>
        <v>9.5678904510165287E-3</v>
      </c>
      <c r="AN153" s="2">
        <f>IF(AND(AL153&lt;0.5,AK153&lt;0.5), 1, 0)</f>
        <v>1</v>
      </c>
      <c r="AO153">
        <f>IF(AND(AL153&lt;0.2,AK153&lt;0.5), 1, 0)</f>
        <v>1</v>
      </c>
    </row>
    <row r="154" spans="1:41">
      <c r="A154" s="1" t="s">
        <v>151</v>
      </c>
      <c r="B154">
        <v>1.50891</v>
      </c>
      <c r="C154">
        <v>0</v>
      </c>
      <c r="D154">
        <v>0.292545</v>
      </c>
      <c r="E154">
        <v>4.8746200000000003E-2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6.5060999999999994E-2</v>
      </c>
      <c r="R154">
        <v>0</v>
      </c>
      <c r="T154">
        <f t="shared" si="17"/>
        <v>0</v>
      </c>
      <c r="U154">
        <f t="shared" si="17"/>
        <v>0.19387836252659205</v>
      </c>
      <c r="V154">
        <f t="shared" si="16"/>
        <v>3.2305571571531772E-2</v>
      </c>
      <c r="W154">
        <f t="shared" si="16"/>
        <v>0</v>
      </c>
      <c r="X154">
        <f t="shared" si="16"/>
        <v>0</v>
      </c>
      <c r="Y154">
        <f t="shared" si="16"/>
        <v>0</v>
      </c>
      <c r="Z154">
        <f t="shared" si="16"/>
        <v>0</v>
      </c>
      <c r="AA154">
        <f t="shared" si="16"/>
        <v>0</v>
      </c>
      <c r="AB154">
        <f t="shared" si="16"/>
        <v>0</v>
      </c>
      <c r="AC154">
        <f t="shared" si="16"/>
        <v>0</v>
      </c>
      <c r="AD154">
        <f t="shared" si="16"/>
        <v>0</v>
      </c>
      <c r="AE154">
        <f t="shared" si="12"/>
        <v>0</v>
      </c>
      <c r="AF154">
        <f t="shared" si="12"/>
        <v>0</v>
      </c>
      <c r="AG154">
        <f t="shared" si="12"/>
        <v>0</v>
      </c>
      <c r="AH154">
        <f t="shared" si="12"/>
        <v>4.3117879794023498E-2</v>
      </c>
      <c r="AI154">
        <f t="shared" si="12"/>
        <v>0</v>
      </c>
      <c r="AK154">
        <f t="shared" si="14"/>
        <v>1.6831363368259206E-2</v>
      </c>
      <c r="AL154">
        <f t="shared" si="15"/>
        <v>4.8961824777499059E-2</v>
      </c>
      <c r="AN154" s="2">
        <f>IF(AND(AL154&lt;0.5,AK154&lt;0.5), 1, 0)</f>
        <v>1</v>
      </c>
      <c r="AO154">
        <f>IF(AND(AL154&lt;0.2,AK154&lt;0.5), 1, 0)</f>
        <v>1</v>
      </c>
    </row>
    <row r="155" spans="1:41">
      <c r="A155" s="1" t="s">
        <v>152</v>
      </c>
      <c r="B155">
        <v>407.84500000000003</v>
      </c>
      <c r="C155">
        <v>3.2231700000000001</v>
      </c>
      <c r="D155">
        <v>1.88418</v>
      </c>
      <c r="E155">
        <v>2.0659200000000002</v>
      </c>
      <c r="F155">
        <v>0.77234800000000003</v>
      </c>
      <c r="G155">
        <v>1.6563000000000001</v>
      </c>
      <c r="H155">
        <v>0.61750099999999997</v>
      </c>
      <c r="I155">
        <v>1.38798</v>
      </c>
      <c r="J155">
        <v>0.95600300000000005</v>
      </c>
      <c r="K155">
        <v>1.43852</v>
      </c>
      <c r="L155">
        <v>4.1264799999999999</v>
      </c>
      <c r="M155">
        <v>3.4271099999999999</v>
      </c>
      <c r="N155">
        <v>4.5252699999999999</v>
      </c>
      <c r="O155">
        <v>1.2847599999999999</v>
      </c>
      <c r="P155">
        <v>2.23875</v>
      </c>
      <c r="Q155">
        <v>0.26165500000000003</v>
      </c>
      <c r="R155">
        <v>1.8368500000000001</v>
      </c>
      <c r="T155">
        <f t="shared" si="17"/>
        <v>7.9029288087386143E-3</v>
      </c>
      <c r="U155">
        <f t="shared" si="17"/>
        <v>4.6198433228309774E-3</v>
      </c>
      <c r="V155">
        <f t="shared" si="16"/>
        <v>5.0654537875908737E-3</v>
      </c>
      <c r="W155">
        <f t="shared" si="16"/>
        <v>1.8937292353712807E-3</v>
      </c>
      <c r="X155">
        <f t="shared" si="16"/>
        <v>4.0611016440069148E-3</v>
      </c>
      <c r="Y155">
        <f t="shared" si="16"/>
        <v>1.5140580367541589E-3</v>
      </c>
      <c r="Z155">
        <f t="shared" si="16"/>
        <v>3.4032046488249208E-3</v>
      </c>
      <c r="AA155">
        <f t="shared" si="16"/>
        <v>2.3440351113780972E-3</v>
      </c>
      <c r="AB155">
        <f t="shared" si="16"/>
        <v>3.527124275153551E-3</v>
      </c>
      <c r="AC155">
        <f t="shared" si="16"/>
        <v>1.0117765327514128E-2</v>
      </c>
      <c r="AD155">
        <f t="shared" si="16"/>
        <v>8.4029717171964832E-3</v>
      </c>
      <c r="AE155">
        <f t="shared" si="12"/>
        <v>1.1095563265456238E-2</v>
      </c>
      <c r="AF155">
        <f t="shared" si="12"/>
        <v>3.1501183047481268E-3</v>
      </c>
      <c r="AG155">
        <f t="shared" si="12"/>
        <v>5.4892177175152324E-3</v>
      </c>
      <c r="AH155">
        <f t="shared" si="12"/>
        <v>6.4155500251320973E-4</v>
      </c>
      <c r="AI155">
        <f t="shared" si="12"/>
        <v>4.5037943336316494E-3</v>
      </c>
      <c r="AK155">
        <f t="shared" si="14"/>
        <v>4.8582790337015295E-3</v>
      </c>
      <c r="AL155">
        <f t="shared" si="15"/>
        <v>3.0609501584790179E-3</v>
      </c>
      <c r="AN155" s="2">
        <f>IF(AND(AL155&lt;0.5,AK155&lt;0.5), 1, 0)</f>
        <v>1</v>
      </c>
      <c r="AO155">
        <f>IF(AND(AL155&lt;0.2,AK155&lt;0.5), 1, 0)</f>
        <v>1</v>
      </c>
    </row>
    <row r="156" spans="1:41">
      <c r="A156" s="1" t="s">
        <v>153</v>
      </c>
      <c r="B156">
        <v>3.07172</v>
      </c>
      <c r="C156">
        <v>0</v>
      </c>
      <c r="D156">
        <v>0.25095699999999999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f t="shared" si="17"/>
        <v>0</v>
      </c>
      <c r="U156">
        <f t="shared" si="17"/>
        <v>8.1699178310523091E-2</v>
      </c>
      <c r="V156">
        <f t="shared" si="16"/>
        <v>0</v>
      </c>
      <c r="W156">
        <f t="shared" si="16"/>
        <v>0</v>
      </c>
      <c r="X156">
        <f t="shared" si="16"/>
        <v>0</v>
      </c>
      <c r="Y156">
        <f t="shared" si="16"/>
        <v>0</v>
      </c>
      <c r="Z156">
        <f t="shared" si="16"/>
        <v>0</v>
      </c>
      <c r="AA156">
        <f t="shared" si="16"/>
        <v>0</v>
      </c>
      <c r="AB156">
        <f t="shared" si="16"/>
        <v>0</v>
      </c>
      <c r="AC156">
        <f t="shared" si="16"/>
        <v>0</v>
      </c>
      <c r="AD156">
        <f t="shared" si="16"/>
        <v>0</v>
      </c>
      <c r="AE156">
        <f t="shared" si="12"/>
        <v>0</v>
      </c>
      <c r="AF156">
        <f t="shared" si="12"/>
        <v>0</v>
      </c>
      <c r="AG156">
        <f t="shared" si="12"/>
        <v>0</v>
      </c>
      <c r="AH156">
        <f t="shared" si="12"/>
        <v>0</v>
      </c>
      <c r="AI156">
        <f t="shared" si="12"/>
        <v>0</v>
      </c>
      <c r="AK156">
        <f t="shared" si="14"/>
        <v>5.1061986444076932E-3</v>
      </c>
      <c r="AL156">
        <f t="shared" si="15"/>
        <v>2.0424794577630773E-2</v>
      </c>
      <c r="AN156" s="2">
        <f>IF(AND(AL156&lt;0.5,AK156&lt;0.5), 1, 0)</f>
        <v>1</v>
      </c>
      <c r="AO156">
        <f>IF(AND(AL156&lt;0.2,AK156&lt;0.5), 1, 0)</f>
        <v>1</v>
      </c>
    </row>
    <row r="157" spans="1:41">
      <c r="A157" s="1" t="s">
        <v>154</v>
      </c>
      <c r="B157">
        <v>0.72506000000000004</v>
      </c>
      <c r="C157">
        <v>0.158244</v>
      </c>
      <c r="D157">
        <v>0.22306599999999999</v>
      </c>
      <c r="E157">
        <v>0.34002300000000002</v>
      </c>
      <c r="F157">
        <v>0.12629000000000001</v>
      </c>
      <c r="G157">
        <v>0</v>
      </c>
      <c r="H157">
        <v>0.10927000000000001</v>
      </c>
      <c r="I157">
        <v>1.0932999999999999</v>
      </c>
      <c r="J157">
        <v>0.428817</v>
      </c>
      <c r="K157">
        <v>0.19841600000000001</v>
      </c>
      <c r="L157">
        <v>0.298788</v>
      </c>
      <c r="M157">
        <v>0</v>
      </c>
      <c r="N157">
        <v>2.25933E-2</v>
      </c>
      <c r="O157">
        <v>6.4944100000000005E-2</v>
      </c>
      <c r="P157">
        <v>3.1039600000000001E-2</v>
      </c>
      <c r="Q157">
        <v>0</v>
      </c>
      <c r="R157">
        <v>0</v>
      </c>
      <c r="T157">
        <f t="shared" si="17"/>
        <v>0.21824952417730945</v>
      </c>
      <c r="U157">
        <f t="shared" si="17"/>
        <v>0.30765178054229991</v>
      </c>
      <c r="V157">
        <f t="shared" si="16"/>
        <v>0.46895843102639784</v>
      </c>
      <c r="W157">
        <f t="shared" si="16"/>
        <v>0.17417868866024883</v>
      </c>
      <c r="X157">
        <f t="shared" si="16"/>
        <v>0</v>
      </c>
      <c r="Y157">
        <f t="shared" si="16"/>
        <v>0.15070476926047499</v>
      </c>
      <c r="Z157">
        <f t="shared" si="16"/>
        <v>1.5078752103274211</v>
      </c>
      <c r="AA157">
        <f t="shared" si="16"/>
        <v>0.59142277880451266</v>
      </c>
      <c r="AB157">
        <f t="shared" si="16"/>
        <v>0.27365459410255705</v>
      </c>
      <c r="AC157">
        <f t="shared" si="16"/>
        <v>0.4120872755358177</v>
      </c>
      <c r="AD157">
        <f t="shared" si="16"/>
        <v>0</v>
      </c>
      <c r="AE157">
        <f t="shared" si="12"/>
        <v>3.1160593606046394E-2</v>
      </c>
      <c r="AF157">
        <f t="shared" si="12"/>
        <v>8.9570656221554079E-2</v>
      </c>
      <c r="AG157">
        <f t="shared" si="12"/>
        <v>4.2809698507709708E-2</v>
      </c>
      <c r="AH157">
        <f t="shared" si="12"/>
        <v>0</v>
      </c>
      <c r="AI157">
        <f t="shared" si="12"/>
        <v>0</v>
      </c>
      <c r="AK157">
        <f t="shared" si="14"/>
        <v>0.26677025004827176</v>
      </c>
      <c r="AL157">
        <f t="shared" si="15"/>
        <v>0.37908579794643976</v>
      </c>
      <c r="AN157" s="2">
        <f>IF(AND(AL157&lt;0.5,AK157&lt;0.5), 1, 0)</f>
        <v>1</v>
      </c>
      <c r="AO157">
        <f>IF(AND(AL157&lt;0.2,AK157&lt;0.5), 1, 0)</f>
        <v>0</v>
      </c>
    </row>
    <row r="158" spans="1:41">
      <c r="A158" s="1" t="s">
        <v>155</v>
      </c>
      <c r="B158">
        <v>0.71475999999999995</v>
      </c>
      <c r="C158">
        <v>0.193463</v>
      </c>
      <c r="D158">
        <v>3.3200599999999997E-2</v>
      </c>
      <c r="E158">
        <v>9.9578700000000006E-2</v>
      </c>
      <c r="F158">
        <v>0.29233900000000002</v>
      </c>
      <c r="G158">
        <v>0.49539299999999997</v>
      </c>
      <c r="H158">
        <v>0.393787</v>
      </c>
      <c r="I158">
        <v>1.5624499999999999</v>
      </c>
      <c r="J158">
        <v>0.22642899999999999</v>
      </c>
      <c r="K158">
        <v>0</v>
      </c>
      <c r="L158">
        <v>0.21612600000000001</v>
      </c>
      <c r="M158">
        <v>0</v>
      </c>
      <c r="N158">
        <v>4.0500700000000001E-2</v>
      </c>
      <c r="O158">
        <v>0.35347000000000001</v>
      </c>
      <c r="P158">
        <v>0.287159</v>
      </c>
      <c r="Q158">
        <v>0.48732500000000001</v>
      </c>
      <c r="R158">
        <v>0.22664999999999999</v>
      </c>
      <c r="T158">
        <f t="shared" si="17"/>
        <v>0.27066847613184847</v>
      </c>
      <c r="U158">
        <f t="shared" si="17"/>
        <v>4.6449997201857968E-2</v>
      </c>
      <c r="V158">
        <f t="shared" si="16"/>
        <v>0.1393176730650848</v>
      </c>
      <c r="W158">
        <f t="shared" si="16"/>
        <v>0.40900302199339644</v>
      </c>
      <c r="X158">
        <f t="shared" si="16"/>
        <v>0.69308998824780343</v>
      </c>
      <c r="Y158">
        <f t="shared" si="16"/>
        <v>0.55093597851026921</v>
      </c>
      <c r="Z158">
        <f t="shared" si="16"/>
        <v>2.1859785102691811</v>
      </c>
      <c r="AA158">
        <f t="shared" si="16"/>
        <v>0.31679025127315463</v>
      </c>
      <c r="AB158">
        <f t="shared" si="16"/>
        <v>0</v>
      </c>
      <c r="AC158">
        <f t="shared" si="16"/>
        <v>0.30237562258660255</v>
      </c>
      <c r="AD158">
        <f t="shared" si="16"/>
        <v>0</v>
      </c>
      <c r="AE158">
        <f t="shared" si="12"/>
        <v>5.6663355531926807E-2</v>
      </c>
      <c r="AF158">
        <f t="shared" si="12"/>
        <v>0.49452963232413683</v>
      </c>
      <c r="AG158">
        <f t="shared" si="12"/>
        <v>0.40175583412614024</v>
      </c>
      <c r="AH158">
        <f t="shared" si="12"/>
        <v>0.68180228328389958</v>
      </c>
      <c r="AI158">
        <f t="shared" si="12"/>
        <v>0.31709944596787731</v>
      </c>
      <c r="AK158">
        <f t="shared" si="14"/>
        <v>0.42915375440707371</v>
      </c>
      <c r="AL158">
        <f t="shared" si="15"/>
        <v>0.5192380674924536</v>
      </c>
      <c r="AN158" s="2">
        <f>IF(AND(AL158&lt;0.5,AK158&lt;0.5), 1, 0)</f>
        <v>0</v>
      </c>
      <c r="AO158">
        <f>IF(AND(AL158&lt;0.2,AK158&lt;0.5), 1, 0)</f>
        <v>0</v>
      </c>
    </row>
    <row r="159" spans="1:41">
      <c r="A159" s="1" t="s">
        <v>156</v>
      </c>
      <c r="B159">
        <v>0.111569</v>
      </c>
      <c r="C159">
        <v>4.48092E-2</v>
      </c>
      <c r="D159">
        <v>0</v>
      </c>
      <c r="E159">
        <v>1.9841899999999999E-2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8.1316899999999998E-2</v>
      </c>
      <c r="M159">
        <v>0.65490000000000004</v>
      </c>
      <c r="N159">
        <v>0</v>
      </c>
      <c r="O159">
        <v>0</v>
      </c>
      <c r="P159">
        <v>0</v>
      </c>
      <c r="Q159">
        <v>0</v>
      </c>
      <c r="R159">
        <v>0</v>
      </c>
      <c r="T159">
        <f t="shared" si="17"/>
        <v>0.40162769228011364</v>
      </c>
      <c r="U159">
        <f t="shared" si="17"/>
        <v>0</v>
      </c>
      <c r="V159">
        <f t="shared" si="16"/>
        <v>0.17784420403517104</v>
      </c>
      <c r="W159">
        <f t="shared" si="16"/>
        <v>0</v>
      </c>
      <c r="X159">
        <f t="shared" si="16"/>
        <v>0</v>
      </c>
      <c r="Y159">
        <f t="shared" si="16"/>
        <v>0</v>
      </c>
      <c r="Z159">
        <f t="shared" si="16"/>
        <v>0</v>
      </c>
      <c r="AA159">
        <f t="shared" si="16"/>
        <v>0</v>
      </c>
      <c r="AB159">
        <f t="shared" si="16"/>
        <v>0</v>
      </c>
      <c r="AC159">
        <f t="shared" si="16"/>
        <v>0.72884851526857819</v>
      </c>
      <c r="AD159">
        <f t="shared" si="16"/>
        <v>5.8699101004759386</v>
      </c>
      <c r="AE159">
        <f t="shared" si="12"/>
        <v>0</v>
      </c>
      <c r="AF159">
        <f t="shared" si="12"/>
        <v>0</v>
      </c>
      <c r="AG159">
        <f t="shared" si="12"/>
        <v>0</v>
      </c>
      <c r="AH159">
        <f t="shared" si="12"/>
        <v>0</v>
      </c>
      <c r="AI159">
        <f t="shared" si="12"/>
        <v>0</v>
      </c>
      <c r="AK159">
        <f t="shared" si="14"/>
        <v>0.44863940700373761</v>
      </c>
      <c r="AL159">
        <f t="shared" si="15"/>
        <v>1.4596703059190492</v>
      </c>
      <c r="AN159" s="2">
        <f>IF(AND(AL159&lt;0.5,AK159&lt;0.5), 1, 0)</f>
        <v>0</v>
      </c>
      <c r="AO159">
        <f>IF(AND(AL159&lt;0.2,AK159&lt;0.5), 1, 0)</f>
        <v>0</v>
      </c>
    </row>
    <row r="160" spans="1:41">
      <c r="A160" s="1" t="s">
        <v>157</v>
      </c>
      <c r="B160">
        <v>112.90300000000001</v>
      </c>
      <c r="C160">
        <v>0.42182399999999998</v>
      </c>
      <c r="D160">
        <v>1.4627399999999999</v>
      </c>
      <c r="E160">
        <v>0.210257</v>
      </c>
      <c r="F160">
        <v>0.51633300000000004</v>
      </c>
      <c r="G160">
        <v>0</v>
      </c>
      <c r="H160">
        <v>0.98042399999999996</v>
      </c>
      <c r="I160">
        <v>0.50275700000000001</v>
      </c>
      <c r="J160">
        <v>0.63636800000000004</v>
      </c>
      <c r="K160">
        <v>1.1156299999999999</v>
      </c>
      <c r="L160">
        <v>2.6541999999999999</v>
      </c>
      <c r="M160">
        <v>2.2620200000000001</v>
      </c>
      <c r="N160">
        <v>1.39645</v>
      </c>
      <c r="O160">
        <v>0.61773299999999998</v>
      </c>
      <c r="P160">
        <v>1.3410200000000001</v>
      </c>
      <c r="Q160">
        <v>0.76652100000000001</v>
      </c>
      <c r="R160">
        <v>0.435923</v>
      </c>
      <c r="T160">
        <f t="shared" si="17"/>
        <v>3.73616290089723E-3</v>
      </c>
      <c r="U160">
        <f t="shared" si="17"/>
        <v>1.295572305430325E-2</v>
      </c>
      <c r="V160">
        <f t="shared" si="16"/>
        <v>1.8622800102743062E-3</v>
      </c>
      <c r="W160">
        <f t="shared" si="16"/>
        <v>4.5732442893457216E-3</v>
      </c>
      <c r="X160">
        <f t="shared" si="16"/>
        <v>0</v>
      </c>
      <c r="Y160">
        <f t="shared" si="16"/>
        <v>8.6837727961170206E-3</v>
      </c>
      <c r="Z160">
        <f t="shared" si="16"/>
        <v>4.4529994774275264E-3</v>
      </c>
      <c r="AA160">
        <f t="shared" si="16"/>
        <v>5.6364135585414031E-3</v>
      </c>
      <c r="AB160">
        <f t="shared" si="16"/>
        <v>9.8813140483423809E-3</v>
      </c>
      <c r="AC160">
        <f t="shared" si="16"/>
        <v>2.3508675588779747E-2</v>
      </c>
      <c r="AD160">
        <f t="shared" si="16"/>
        <v>2.0035074355862999E-2</v>
      </c>
      <c r="AE160">
        <f t="shared" si="12"/>
        <v>1.2368581880020902E-2</v>
      </c>
      <c r="AF160">
        <f t="shared" si="12"/>
        <v>5.4713603712921704E-3</v>
      </c>
      <c r="AG160">
        <f t="shared" si="12"/>
        <v>1.1877629469544654E-2</v>
      </c>
      <c r="AH160">
        <f t="shared" si="12"/>
        <v>6.7891995783991568E-3</v>
      </c>
      <c r="AI160">
        <f t="shared" si="12"/>
        <v>3.8610400077943013E-3</v>
      </c>
      <c r="AK160">
        <f t="shared" si="14"/>
        <v>8.4808419616839228E-3</v>
      </c>
      <c r="AL160">
        <f t="shared" si="15"/>
        <v>6.4244462989465978E-3</v>
      </c>
      <c r="AN160" s="2">
        <f>IF(AND(AL160&lt;0.5,AK160&lt;0.5), 1, 0)</f>
        <v>1</v>
      </c>
      <c r="AO160">
        <f>IF(AND(AL160&lt;0.2,AK160&lt;0.5), 1, 0)</f>
        <v>1</v>
      </c>
    </row>
    <row r="161" spans="1:41">
      <c r="A161" s="1" t="s">
        <v>158</v>
      </c>
      <c r="B161">
        <v>0.84600900000000001</v>
      </c>
      <c r="C161">
        <v>2.3812199999999999E-2</v>
      </c>
      <c r="D161">
        <v>0.13076699999999999</v>
      </c>
      <c r="E161">
        <v>0</v>
      </c>
      <c r="F161">
        <v>0</v>
      </c>
      <c r="G161">
        <v>2.6132200000000001E-2</v>
      </c>
      <c r="H161">
        <v>0</v>
      </c>
      <c r="I161">
        <v>0</v>
      </c>
      <c r="J161">
        <v>0</v>
      </c>
      <c r="K161">
        <v>0</v>
      </c>
      <c r="L161">
        <v>4.2562799999999998E-2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f t="shared" si="17"/>
        <v>2.814650907969064E-2</v>
      </c>
      <c r="U161">
        <f t="shared" si="17"/>
        <v>0.15456927763179823</v>
      </c>
      <c r="V161">
        <f t="shared" si="16"/>
        <v>0</v>
      </c>
      <c r="W161">
        <f t="shared" si="16"/>
        <v>0</v>
      </c>
      <c r="X161">
        <f t="shared" si="16"/>
        <v>3.0888796691288155E-2</v>
      </c>
      <c r="Y161">
        <f t="shared" si="16"/>
        <v>0</v>
      </c>
      <c r="Z161">
        <f t="shared" si="16"/>
        <v>0</v>
      </c>
      <c r="AA161">
        <f t="shared" si="16"/>
        <v>0</v>
      </c>
      <c r="AB161">
        <f t="shared" si="16"/>
        <v>0</v>
      </c>
      <c r="AC161">
        <f t="shared" si="16"/>
        <v>5.0310103084009739E-2</v>
      </c>
      <c r="AD161">
        <f t="shared" si="16"/>
        <v>0</v>
      </c>
      <c r="AE161">
        <f t="shared" si="12"/>
        <v>0</v>
      </c>
      <c r="AF161">
        <f t="shared" si="12"/>
        <v>0</v>
      </c>
      <c r="AG161">
        <f t="shared" si="12"/>
        <v>0</v>
      </c>
      <c r="AH161">
        <f t="shared" si="12"/>
        <v>0</v>
      </c>
      <c r="AI161">
        <f t="shared" si="12"/>
        <v>0</v>
      </c>
      <c r="AK161">
        <f t="shared" si="14"/>
        <v>1.6494667905424171E-2</v>
      </c>
      <c r="AL161">
        <f t="shared" si="15"/>
        <v>3.984631031466173E-2</v>
      </c>
      <c r="AN161" s="2">
        <f>IF(AND(AL161&lt;0.5,AK161&lt;0.5), 1, 0)</f>
        <v>1</v>
      </c>
      <c r="AO161">
        <f>IF(AND(AL161&lt;0.2,AK161&lt;0.5), 1, 0)</f>
        <v>1</v>
      </c>
    </row>
    <row r="162" spans="1:41">
      <c r="A162" s="1" t="s">
        <v>159</v>
      </c>
      <c r="B162">
        <v>0.77245600000000003</v>
      </c>
      <c r="C162">
        <v>2.08033E-2</v>
      </c>
      <c r="D162">
        <v>0.14280399999999999</v>
      </c>
      <c r="E162">
        <v>1.4277099999999999E-2</v>
      </c>
      <c r="F162">
        <v>3.7722800000000001E-2</v>
      </c>
      <c r="G162">
        <v>2.2830099999999999E-2</v>
      </c>
      <c r="H162">
        <v>0</v>
      </c>
      <c r="I162">
        <v>0</v>
      </c>
      <c r="J162">
        <v>0</v>
      </c>
      <c r="K162">
        <v>0</v>
      </c>
      <c r="L162">
        <v>3.7184599999999998E-2</v>
      </c>
      <c r="M162">
        <v>5.53494E-2</v>
      </c>
      <c r="N162">
        <v>0</v>
      </c>
      <c r="O162">
        <v>0</v>
      </c>
      <c r="P162">
        <v>0</v>
      </c>
      <c r="Q162">
        <v>0</v>
      </c>
      <c r="R162">
        <v>0</v>
      </c>
      <c r="T162">
        <f t="shared" si="17"/>
        <v>2.6931372142879335E-2</v>
      </c>
      <c r="U162">
        <f t="shared" si="17"/>
        <v>0.18487007674223513</v>
      </c>
      <c r="V162">
        <f t="shared" si="16"/>
        <v>1.8482735586234037E-2</v>
      </c>
      <c r="W162">
        <f t="shared" si="16"/>
        <v>4.8834885093778806E-2</v>
      </c>
      <c r="X162">
        <f t="shared" si="16"/>
        <v>2.9555210911689465E-2</v>
      </c>
      <c r="Y162">
        <f t="shared" si="16"/>
        <v>0</v>
      </c>
      <c r="Z162">
        <f t="shared" si="16"/>
        <v>0</v>
      </c>
      <c r="AA162">
        <f t="shared" si="16"/>
        <v>0</v>
      </c>
      <c r="AB162">
        <f t="shared" si="16"/>
        <v>0</v>
      </c>
      <c r="AC162">
        <f t="shared" si="16"/>
        <v>4.8138146379858526E-2</v>
      </c>
      <c r="AD162">
        <f t="shared" si="16"/>
        <v>7.1653789989332722E-2</v>
      </c>
      <c r="AE162">
        <f t="shared" si="12"/>
        <v>0</v>
      </c>
      <c r="AF162">
        <f t="shared" si="12"/>
        <v>0</v>
      </c>
      <c r="AG162">
        <f t="shared" si="12"/>
        <v>0</v>
      </c>
      <c r="AH162">
        <f t="shared" si="12"/>
        <v>0</v>
      </c>
      <c r="AI162">
        <f t="shared" si="12"/>
        <v>0</v>
      </c>
      <c r="AK162">
        <f t="shared" si="14"/>
        <v>2.6779138552875496E-2</v>
      </c>
      <c r="AL162">
        <f t="shared" si="15"/>
        <v>4.7944275055988535E-2</v>
      </c>
      <c r="AN162" s="2">
        <f>IF(AND(AL162&lt;0.5,AK162&lt;0.5), 1, 0)</f>
        <v>1</v>
      </c>
      <c r="AO162">
        <f>IF(AND(AL162&lt;0.2,AK162&lt;0.5), 1, 0)</f>
        <v>1</v>
      </c>
    </row>
    <row r="163" spans="1:41">
      <c r="A163" s="1" t="s">
        <v>160</v>
      </c>
      <c r="B163">
        <v>0.89659900000000003</v>
      </c>
      <c r="C163">
        <v>0</v>
      </c>
      <c r="D163">
        <v>0</v>
      </c>
      <c r="E163">
        <v>9.7492300000000004E-2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0.113803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f t="shared" si="17"/>
        <v>0</v>
      </c>
      <c r="U163">
        <f t="shared" si="17"/>
        <v>0</v>
      </c>
      <c r="V163">
        <f t="shared" si="16"/>
        <v>0.10873567782252713</v>
      </c>
      <c r="W163">
        <f t="shared" si="16"/>
        <v>0</v>
      </c>
      <c r="X163">
        <f t="shared" si="16"/>
        <v>0</v>
      </c>
      <c r="Y163">
        <f t="shared" si="16"/>
        <v>0</v>
      </c>
      <c r="Z163">
        <f t="shared" si="16"/>
        <v>0</v>
      </c>
      <c r="AA163">
        <f t="shared" si="16"/>
        <v>0</v>
      </c>
      <c r="AB163">
        <f t="shared" si="16"/>
        <v>0.12692742240399554</v>
      </c>
      <c r="AC163">
        <f t="shared" si="16"/>
        <v>0</v>
      </c>
      <c r="AD163">
        <f t="shared" si="16"/>
        <v>0</v>
      </c>
      <c r="AE163">
        <f t="shared" si="12"/>
        <v>0</v>
      </c>
      <c r="AF163">
        <f t="shared" si="12"/>
        <v>0</v>
      </c>
      <c r="AG163">
        <f t="shared" si="12"/>
        <v>0</v>
      </c>
      <c r="AH163">
        <f t="shared" si="12"/>
        <v>0</v>
      </c>
      <c r="AI163">
        <f t="shared" si="12"/>
        <v>0</v>
      </c>
      <c r="AK163">
        <f t="shared" si="14"/>
        <v>1.4728943764157667E-2</v>
      </c>
      <c r="AL163">
        <f t="shared" si="15"/>
        <v>4.0383948658778791E-2</v>
      </c>
      <c r="AN163" s="2">
        <f>IF(AND(AL163&lt;0.5,AK163&lt;0.5), 1, 0)</f>
        <v>1</v>
      </c>
      <c r="AO163">
        <f>IF(AND(AL163&lt;0.2,AK163&lt;0.5), 1, 0)</f>
        <v>1</v>
      </c>
    </row>
    <row r="164" spans="1:41">
      <c r="A164" s="1" t="s">
        <v>161</v>
      </c>
      <c r="B164">
        <v>0.141041</v>
      </c>
      <c r="C164">
        <v>0</v>
      </c>
      <c r="D164">
        <v>0</v>
      </c>
      <c r="E164">
        <v>0</v>
      </c>
      <c r="F164">
        <v>0</v>
      </c>
      <c r="G164">
        <v>0.44486500000000001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0.129305</v>
      </c>
      <c r="Q164">
        <v>0</v>
      </c>
      <c r="R164">
        <v>0</v>
      </c>
      <c r="T164">
        <f t="shared" si="17"/>
        <v>0</v>
      </c>
      <c r="U164">
        <f t="shared" si="17"/>
        <v>0</v>
      </c>
      <c r="V164">
        <f t="shared" si="16"/>
        <v>0</v>
      </c>
      <c r="W164">
        <f t="shared" si="16"/>
        <v>0</v>
      </c>
      <c r="X164">
        <f t="shared" si="16"/>
        <v>3.1541537567090421</v>
      </c>
      <c r="Y164">
        <f t="shared" si="16"/>
        <v>0</v>
      </c>
      <c r="Z164">
        <f t="shared" si="16"/>
        <v>0</v>
      </c>
      <c r="AA164">
        <f t="shared" si="16"/>
        <v>0</v>
      </c>
      <c r="AB164">
        <f t="shared" si="16"/>
        <v>0</v>
      </c>
      <c r="AC164">
        <f t="shared" si="16"/>
        <v>0</v>
      </c>
      <c r="AD164">
        <f t="shared" si="16"/>
        <v>0</v>
      </c>
      <c r="AE164">
        <f t="shared" si="12"/>
        <v>0</v>
      </c>
      <c r="AF164">
        <f t="shared" si="12"/>
        <v>0</v>
      </c>
      <c r="AG164">
        <f t="shared" si="12"/>
        <v>0.91679015321785862</v>
      </c>
      <c r="AH164">
        <f t="shared" si="12"/>
        <v>0</v>
      </c>
      <c r="AI164">
        <f t="shared" si="12"/>
        <v>0</v>
      </c>
      <c r="AK164">
        <f t="shared" si="14"/>
        <v>0.25443399437043129</v>
      </c>
      <c r="AL164">
        <f t="shared" si="15"/>
        <v>0.80636648351884865</v>
      </c>
      <c r="AN164" s="2">
        <f>IF(AND(AL164&lt;0.5,AK164&lt;0.5), 1, 0)</f>
        <v>0</v>
      </c>
      <c r="AO164">
        <f>IF(AND(AL164&lt;0.2,AK164&lt;0.5), 1, 0)</f>
        <v>0</v>
      </c>
    </row>
    <row r="165" spans="1:41">
      <c r="A165" s="1" t="s">
        <v>162</v>
      </c>
      <c r="B165">
        <v>21.7575</v>
      </c>
      <c r="C165">
        <v>3.0325299999999999</v>
      </c>
      <c r="D165">
        <v>1.60097</v>
      </c>
      <c r="E165">
        <v>1.1860299999999999</v>
      </c>
      <c r="F165">
        <v>0.27357700000000001</v>
      </c>
      <c r="G165">
        <v>0.70232099999999997</v>
      </c>
      <c r="H165">
        <v>0.88020100000000001</v>
      </c>
      <c r="I165">
        <v>3.3030599999999999</v>
      </c>
      <c r="J165">
        <v>1.2554000000000001</v>
      </c>
      <c r="K165">
        <v>1.91143</v>
      </c>
      <c r="L165">
        <v>5.7326100000000002</v>
      </c>
      <c r="M165">
        <v>1.6765399999999999</v>
      </c>
      <c r="N165">
        <v>2.3481999999999998</v>
      </c>
      <c r="O165">
        <v>0.92746399999999996</v>
      </c>
      <c r="P165">
        <v>3.1372300000000002</v>
      </c>
      <c r="Q165">
        <v>1.00014</v>
      </c>
      <c r="R165">
        <v>0.169184</v>
      </c>
      <c r="T165">
        <f t="shared" si="17"/>
        <v>0.1393786050787085</v>
      </c>
      <c r="U165">
        <f t="shared" si="17"/>
        <v>7.3582442835803744E-2</v>
      </c>
      <c r="V165">
        <f t="shared" si="16"/>
        <v>5.4511317936343784E-2</v>
      </c>
      <c r="W165">
        <f t="shared" si="16"/>
        <v>1.2573917040101116E-2</v>
      </c>
      <c r="X165">
        <f t="shared" si="16"/>
        <v>3.2279489831092724E-2</v>
      </c>
      <c r="Y165">
        <f t="shared" si="16"/>
        <v>4.0455061473055269E-2</v>
      </c>
      <c r="Z165">
        <f t="shared" si="16"/>
        <v>0.15181247845570492</v>
      </c>
      <c r="AA165">
        <f t="shared" si="16"/>
        <v>5.7699643800988167E-2</v>
      </c>
      <c r="AB165">
        <f t="shared" si="16"/>
        <v>8.7851545444099732E-2</v>
      </c>
      <c r="AC165">
        <f t="shared" si="16"/>
        <v>0.26347742157876597</v>
      </c>
      <c r="AD165">
        <f t="shared" si="16"/>
        <v>7.7055727909916119E-2</v>
      </c>
      <c r="AE165">
        <f t="shared" si="12"/>
        <v>0.10792600252786394</v>
      </c>
      <c r="AF165">
        <f t="shared" si="12"/>
        <v>4.2627323911294951E-2</v>
      </c>
      <c r="AG165">
        <f t="shared" si="12"/>
        <v>0.14419073882569231</v>
      </c>
      <c r="AH165">
        <f t="shared" si="12"/>
        <v>4.5967597380213721E-2</v>
      </c>
      <c r="AI165">
        <f t="shared" si="12"/>
        <v>7.7758933701022638E-3</v>
      </c>
      <c r="AK165">
        <f t="shared" si="14"/>
        <v>8.3697825462484179E-2</v>
      </c>
      <c r="AL165">
        <f t="shared" si="15"/>
        <v>6.5546621156591614E-2</v>
      </c>
      <c r="AN165" s="2">
        <f>IF(AND(AL165&lt;0.5,AK165&lt;0.5), 1, 0)</f>
        <v>1</v>
      </c>
      <c r="AO165">
        <f>IF(AND(AL165&lt;0.2,AK165&lt;0.5), 1, 0)</f>
        <v>1</v>
      </c>
    </row>
    <row r="166" spans="1:41">
      <c r="A166" s="1" t="s">
        <v>163</v>
      </c>
      <c r="B166">
        <v>31.938199999999998</v>
      </c>
      <c r="C166">
        <v>0.33631699999999998</v>
      </c>
      <c r="D166">
        <v>0.479161</v>
      </c>
      <c r="E166">
        <v>1.13916</v>
      </c>
      <c r="F166">
        <v>0.17302500000000001</v>
      </c>
      <c r="G166">
        <v>0.21879299999999999</v>
      </c>
      <c r="H166">
        <v>0.335341</v>
      </c>
      <c r="I166">
        <v>0.92166199999999998</v>
      </c>
      <c r="J166">
        <v>0.58477699999999999</v>
      </c>
      <c r="K166">
        <v>0.27635100000000001</v>
      </c>
      <c r="L166">
        <v>1.64839</v>
      </c>
      <c r="M166">
        <v>0.67789699999999997</v>
      </c>
      <c r="N166">
        <v>0.57507200000000003</v>
      </c>
      <c r="O166">
        <v>0.16120300000000001</v>
      </c>
      <c r="P166">
        <v>0.42839100000000002</v>
      </c>
      <c r="Q166">
        <v>0.35109400000000002</v>
      </c>
      <c r="R166">
        <v>0.159744</v>
      </c>
      <c r="T166">
        <f t="shared" si="17"/>
        <v>1.0530242781371523E-2</v>
      </c>
      <c r="U166">
        <f t="shared" si="17"/>
        <v>1.5002755321214095E-2</v>
      </c>
      <c r="V166">
        <f t="shared" si="16"/>
        <v>3.5667633116456154E-2</v>
      </c>
      <c r="W166">
        <f t="shared" si="16"/>
        <v>5.4174937848720343E-3</v>
      </c>
      <c r="X166">
        <f t="shared" si="16"/>
        <v>6.8505112999480249E-3</v>
      </c>
      <c r="Y166">
        <f t="shared" si="16"/>
        <v>1.0499683764269746E-2</v>
      </c>
      <c r="Z166">
        <f t="shared" si="16"/>
        <v>2.8857668873011003E-2</v>
      </c>
      <c r="AA166">
        <f t="shared" si="16"/>
        <v>1.8309641745621233E-2</v>
      </c>
      <c r="AB166">
        <f t="shared" si="16"/>
        <v>8.6526792367760241E-3</v>
      </c>
      <c r="AC166">
        <f t="shared" si="16"/>
        <v>5.1611862910245415E-2</v>
      </c>
      <c r="AD166">
        <f t="shared" si="16"/>
        <v>2.1225272557626917E-2</v>
      </c>
      <c r="AE166">
        <f t="shared" si="12"/>
        <v>1.8005773650362263E-2</v>
      </c>
      <c r="AF166">
        <f t="shared" si="12"/>
        <v>5.0473414281330823E-3</v>
      </c>
      <c r="AG166">
        <f t="shared" si="12"/>
        <v>1.3413122843491495E-2</v>
      </c>
      <c r="AH166">
        <f t="shared" si="12"/>
        <v>1.0992917572061044E-2</v>
      </c>
      <c r="AI166">
        <f t="shared" si="12"/>
        <v>5.0016594548221256E-3</v>
      </c>
      <c r="AK166">
        <f t="shared" si="14"/>
        <v>1.6567891271267635E-2</v>
      </c>
      <c r="AL166">
        <f t="shared" si="15"/>
        <v>1.2742004591701401E-2</v>
      </c>
      <c r="AN166" s="2">
        <f>IF(AND(AL166&lt;0.5,AK166&lt;0.5), 1, 0)</f>
        <v>1</v>
      </c>
      <c r="AO166">
        <f>IF(AND(AL166&lt;0.2,AK166&lt;0.5), 1, 0)</f>
        <v>1</v>
      </c>
    </row>
    <row r="167" spans="1:41">
      <c r="A167" s="1" t="s">
        <v>164</v>
      </c>
      <c r="B167">
        <v>0.46284599999999998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f t="shared" si="17"/>
        <v>0</v>
      </c>
      <c r="U167">
        <f t="shared" si="17"/>
        <v>0</v>
      </c>
      <c r="V167">
        <f t="shared" si="16"/>
        <v>0</v>
      </c>
      <c r="W167">
        <f t="shared" si="16"/>
        <v>0</v>
      </c>
      <c r="X167">
        <f t="shared" si="16"/>
        <v>0</v>
      </c>
      <c r="Y167">
        <f t="shared" si="16"/>
        <v>0</v>
      </c>
      <c r="Z167">
        <f t="shared" si="16"/>
        <v>0</v>
      </c>
      <c r="AA167">
        <f t="shared" si="16"/>
        <v>0</v>
      </c>
      <c r="AB167">
        <f t="shared" si="16"/>
        <v>0</v>
      </c>
      <c r="AC167">
        <f t="shared" si="16"/>
        <v>0</v>
      </c>
      <c r="AD167">
        <f t="shared" si="16"/>
        <v>0</v>
      </c>
      <c r="AE167">
        <f t="shared" si="12"/>
        <v>0</v>
      </c>
      <c r="AF167">
        <f t="shared" si="12"/>
        <v>0</v>
      </c>
      <c r="AG167">
        <f t="shared" si="12"/>
        <v>0</v>
      </c>
      <c r="AH167">
        <f t="shared" si="12"/>
        <v>0</v>
      </c>
      <c r="AI167">
        <f t="shared" si="12"/>
        <v>0</v>
      </c>
      <c r="AK167">
        <f t="shared" si="14"/>
        <v>0</v>
      </c>
      <c r="AL167">
        <f t="shared" si="15"/>
        <v>0</v>
      </c>
      <c r="AN167" s="2">
        <f>IF(AND(AL167&lt;0.5,AK167&lt;0.5), 1, 0)</f>
        <v>1</v>
      </c>
      <c r="AO167">
        <f>IF(AND(AL167&lt;0.2,AK167&lt;0.5), 1, 0)</f>
        <v>1</v>
      </c>
    </row>
    <row r="168" spans="1:41">
      <c r="A168" s="1" t="s">
        <v>165</v>
      </c>
      <c r="B168">
        <v>0.65604799999999996</v>
      </c>
      <c r="C168">
        <v>4.54582</v>
      </c>
      <c r="D168">
        <v>1.3164499999999999</v>
      </c>
      <c r="E168">
        <v>1.0236700000000001</v>
      </c>
      <c r="F168">
        <v>0.47225299999999998</v>
      </c>
      <c r="G168">
        <v>0.103931</v>
      </c>
      <c r="H168">
        <v>1.64594</v>
      </c>
      <c r="I168">
        <v>0.22386</v>
      </c>
      <c r="J168">
        <v>0.23751900000000001</v>
      </c>
      <c r="K168">
        <v>0.73971699999999996</v>
      </c>
      <c r="L168">
        <v>2.0313400000000001</v>
      </c>
      <c r="M168">
        <v>1.38584</v>
      </c>
      <c r="N168">
        <v>0.77321700000000004</v>
      </c>
      <c r="O168">
        <v>0.57100600000000001</v>
      </c>
      <c r="P168">
        <v>0.90366999999999997</v>
      </c>
      <c r="Q168">
        <v>1.04098</v>
      </c>
      <c r="R168">
        <v>0.71325499999999997</v>
      </c>
      <c r="T168">
        <f t="shared" si="17"/>
        <v>6.9290966514645271</v>
      </c>
      <c r="U168">
        <f t="shared" si="17"/>
        <v>2.0066367095090603</v>
      </c>
      <c r="V168">
        <f t="shared" si="16"/>
        <v>1.5603583884106043</v>
      </c>
      <c r="W168">
        <f t="shared" si="16"/>
        <v>0.719845194254079</v>
      </c>
      <c r="X168">
        <f t="shared" si="16"/>
        <v>0.1584198107455552</v>
      </c>
      <c r="Y168">
        <f t="shared" si="16"/>
        <v>2.5088713020998465</v>
      </c>
      <c r="Z168">
        <f t="shared" si="16"/>
        <v>0.34122503231470869</v>
      </c>
      <c r="AA168">
        <f t="shared" si="16"/>
        <v>0.36204515523254399</v>
      </c>
      <c r="AB168">
        <f t="shared" si="16"/>
        <v>1.1275348754969148</v>
      </c>
      <c r="AC168">
        <f t="shared" si="16"/>
        <v>3.0963283174401877</v>
      </c>
      <c r="AD168">
        <f t="shared" si="16"/>
        <v>2.1124064092871255</v>
      </c>
      <c r="AE168">
        <f t="shared" si="16"/>
        <v>1.1785982123259275</v>
      </c>
      <c r="AF168">
        <f t="shared" si="16"/>
        <v>0.87037228983245141</v>
      </c>
      <c r="AG168">
        <f t="shared" si="16"/>
        <v>1.3774449430529474</v>
      </c>
      <c r="AH168">
        <f t="shared" ref="AH168:AI218" si="18">Q168/$B168</f>
        <v>1.5867436529034462</v>
      </c>
      <c r="AI168">
        <f t="shared" si="18"/>
        <v>1.087199412238129</v>
      </c>
      <c r="AK168">
        <f t="shared" si="14"/>
        <v>1.6889453972880033</v>
      </c>
      <c r="AL168">
        <f t="shared" si="15"/>
        <v>1.6120985098512026</v>
      </c>
      <c r="AN168" s="2">
        <f>IF(AND(AL168&lt;0.5,AK168&lt;0.5), 1, 0)</f>
        <v>0</v>
      </c>
      <c r="AO168">
        <f>IF(AND(AL168&lt;0.2,AK168&lt;0.5), 1, 0)</f>
        <v>0</v>
      </c>
    </row>
    <row r="169" spans="1:41">
      <c r="A169" s="1" t="s">
        <v>166</v>
      </c>
      <c r="B169">
        <v>0.76212299999999999</v>
      </c>
      <c r="C169">
        <v>26.687000000000001</v>
      </c>
      <c r="D169">
        <v>2.4031899999999999</v>
      </c>
      <c r="E169">
        <v>1.0678399999999999</v>
      </c>
      <c r="F169">
        <v>2.71455</v>
      </c>
      <c r="G169">
        <v>3.6479499999999998</v>
      </c>
      <c r="H169">
        <v>4.9610500000000002</v>
      </c>
      <c r="I169">
        <v>11.1174</v>
      </c>
      <c r="J169">
        <v>1.7264900000000001</v>
      </c>
      <c r="K169">
        <v>0.79321900000000001</v>
      </c>
      <c r="L169">
        <v>4.9618700000000002</v>
      </c>
      <c r="M169">
        <v>2.1326200000000002</v>
      </c>
      <c r="N169">
        <v>3.4054000000000002</v>
      </c>
      <c r="O169">
        <v>3.2821899999999999</v>
      </c>
      <c r="P169">
        <v>2.1895500000000001</v>
      </c>
      <c r="Q169">
        <v>4.3728800000000003</v>
      </c>
      <c r="R169">
        <v>0.35510599999999998</v>
      </c>
      <c r="T169">
        <f t="shared" si="17"/>
        <v>35.01665741619135</v>
      </c>
      <c r="U169">
        <f t="shared" si="17"/>
        <v>3.1532836563126949</v>
      </c>
      <c r="V169">
        <f t="shared" si="17"/>
        <v>1.401138661344691</v>
      </c>
      <c r="W169">
        <f t="shared" si="17"/>
        <v>3.5618266342834426</v>
      </c>
      <c r="X169">
        <f t="shared" si="17"/>
        <v>4.7865633237679477</v>
      </c>
      <c r="Y169">
        <f t="shared" si="17"/>
        <v>6.5095135562107433</v>
      </c>
      <c r="Z169">
        <f t="shared" si="17"/>
        <v>14.587409119000476</v>
      </c>
      <c r="AA169">
        <f t="shared" si="17"/>
        <v>2.2653692382988049</v>
      </c>
      <c r="AB169">
        <f t="shared" si="17"/>
        <v>1.0408018128307372</v>
      </c>
      <c r="AC169">
        <f t="shared" si="17"/>
        <v>6.5105894980206607</v>
      </c>
      <c r="AD169">
        <f t="shared" si="17"/>
        <v>2.798262222764567</v>
      </c>
      <c r="AE169">
        <f t="shared" si="17"/>
        <v>4.4683076091392078</v>
      </c>
      <c r="AF169">
        <f t="shared" si="17"/>
        <v>4.3066407915782623</v>
      </c>
      <c r="AG169">
        <f t="shared" si="17"/>
        <v>2.8729614511043495</v>
      </c>
      <c r="AH169">
        <f t="shared" si="18"/>
        <v>5.7377614899432245</v>
      </c>
      <c r="AI169">
        <f t="shared" si="18"/>
        <v>0.46594316140570485</v>
      </c>
      <c r="AK169">
        <f t="shared" si="14"/>
        <v>6.2176893526373025</v>
      </c>
      <c r="AL169">
        <f t="shared" si="15"/>
        <v>8.3531281058195219</v>
      </c>
      <c r="AN169" s="2">
        <f>IF(AND(AL169&lt;0.5,AK169&lt;0.5), 1, 0)</f>
        <v>0</v>
      </c>
      <c r="AO169">
        <f>IF(AND(AL169&lt;0.2,AK169&lt;0.5), 1, 0)</f>
        <v>0</v>
      </c>
    </row>
    <row r="170" spans="1:41">
      <c r="A170" s="1" t="s">
        <v>167</v>
      </c>
      <c r="B170">
        <v>5.2024099999999997E-2</v>
      </c>
      <c r="C170">
        <v>7.2321999999999997E-2</v>
      </c>
      <c r="D170">
        <v>6.41153E-2</v>
      </c>
      <c r="E170">
        <v>0</v>
      </c>
      <c r="F170">
        <v>4.4269200000000002E-2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6.2526899999999996E-2</v>
      </c>
      <c r="R170">
        <v>0</v>
      </c>
      <c r="T170">
        <f t="shared" si="17"/>
        <v>1.3901634050372809</v>
      </c>
      <c r="U170">
        <f t="shared" si="17"/>
        <v>1.2324153613421474</v>
      </c>
      <c r="V170">
        <f t="shared" si="17"/>
        <v>0</v>
      </c>
      <c r="W170">
        <f t="shared" si="17"/>
        <v>0.85093639294096401</v>
      </c>
      <c r="X170">
        <f t="shared" si="17"/>
        <v>0</v>
      </c>
      <c r="Y170">
        <f t="shared" si="17"/>
        <v>0</v>
      </c>
      <c r="Z170">
        <f t="shared" si="17"/>
        <v>0</v>
      </c>
      <c r="AA170">
        <f t="shared" si="17"/>
        <v>0</v>
      </c>
      <c r="AB170">
        <f t="shared" si="17"/>
        <v>0</v>
      </c>
      <c r="AC170">
        <f t="shared" si="17"/>
        <v>0</v>
      </c>
      <c r="AD170">
        <f t="shared" si="17"/>
        <v>0</v>
      </c>
      <c r="AE170">
        <f t="shared" si="17"/>
        <v>0</v>
      </c>
      <c r="AF170">
        <f t="shared" si="17"/>
        <v>0</v>
      </c>
      <c r="AG170">
        <f t="shared" si="17"/>
        <v>0</v>
      </c>
      <c r="AH170">
        <f t="shared" si="18"/>
        <v>1.2018833579052786</v>
      </c>
      <c r="AI170">
        <f t="shared" si="18"/>
        <v>0</v>
      </c>
      <c r="AK170">
        <f t="shared" si="14"/>
        <v>0.29221240732660442</v>
      </c>
      <c r="AL170">
        <f t="shared" si="15"/>
        <v>0.53252911097192546</v>
      </c>
      <c r="AN170" s="2">
        <f>IF(AND(AL170&lt;0.5,AK170&lt;0.5), 1, 0)</f>
        <v>0</v>
      </c>
      <c r="AO170">
        <f>IF(AND(AL170&lt;0.2,AK170&lt;0.5), 1, 0)</f>
        <v>0</v>
      </c>
    </row>
    <row r="171" spans="1:41">
      <c r="A171" s="1" t="s">
        <v>168</v>
      </c>
      <c r="B171">
        <v>6.9972200000000004</v>
      </c>
      <c r="C171">
        <v>2.6025100000000001</v>
      </c>
      <c r="D171">
        <v>1.7552700000000001</v>
      </c>
      <c r="E171">
        <v>1.6086199999999999</v>
      </c>
      <c r="F171">
        <v>5.9246299999999996</v>
      </c>
      <c r="G171">
        <v>0.31179400000000002</v>
      </c>
      <c r="H171">
        <v>2.14696</v>
      </c>
      <c r="I171">
        <v>4.34518</v>
      </c>
      <c r="J171">
        <v>1.23933</v>
      </c>
      <c r="K171">
        <v>1.25183</v>
      </c>
      <c r="L171">
        <v>2.17517</v>
      </c>
      <c r="M171">
        <v>3.7141199999999999</v>
      </c>
      <c r="N171">
        <v>0.77321700000000004</v>
      </c>
      <c r="O171">
        <v>1.81684</v>
      </c>
      <c r="P171">
        <v>1.3856299999999999</v>
      </c>
      <c r="Q171">
        <v>2.6024400000000001</v>
      </c>
      <c r="R171">
        <v>0.570604</v>
      </c>
      <c r="T171">
        <f t="shared" si="17"/>
        <v>0.37193485412778216</v>
      </c>
      <c r="U171">
        <f t="shared" si="17"/>
        <v>0.25085248141404731</v>
      </c>
      <c r="V171">
        <f t="shared" si="17"/>
        <v>0.22989415796559204</v>
      </c>
      <c r="W171">
        <f t="shared" si="17"/>
        <v>0.846711979900589</v>
      </c>
      <c r="X171">
        <f t="shared" si="17"/>
        <v>4.4559696565207321E-2</v>
      </c>
      <c r="Y171">
        <f t="shared" si="17"/>
        <v>0.30683042694098511</v>
      </c>
      <c r="Z171">
        <f t="shared" si="17"/>
        <v>0.62098662040067343</v>
      </c>
      <c r="AA171">
        <f t="shared" si="17"/>
        <v>0.17711748380070941</v>
      </c>
      <c r="AB171">
        <f t="shared" si="17"/>
        <v>0.17890390755185628</v>
      </c>
      <c r="AC171">
        <f t="shared" si="17"/>
        <v>0.3108620280625734</v>
      </c>
      <c r="AD171">
        <f t="shared" si="17"/>
        <v>0.53079937460877313</v>
      </c>
      <c r="AE171">
        <f t="shared" si="17"/>
        <v>0.11050345708724321</v>
      </c>
      <c r="AF171">
        <f t="shared" si="17"/>
        <v>0.25965169024269635</v>
      </c>
      <c r="AG171">
        <f t="shared" si="17"/>
        <v>0.19802578738413254</v>
      </c>
      <c r="AH171">
        <f t="shared" si="18"/>
        <v>0.37192485015477572</v>
      </c>
      <c r="AI171">
        <f t="shared" si="18"/>
        <v>8.1547243047953327E-2</v>
      </c>
      <c r="AK171">
        <f t="shared" si="14"/>
        <v>0.3056941274534743</v>
      </c>
      <c r="AL171">
        <f t="shared" si="15"/>
        <v>0.21026810388570563</v>
      </c>
      <c r="AN171" s="2">
        <f>IF(AND(AL171&lt;0.5,AK171&lt;0.5), 1, 0)</f>
        <v>1</v>
      </c>
      <c r="AO171">
        <f>IF(AND(AL171&lt;0.2,AK171&lt;0.5), 1, 0)</f>
        <v>0</v>
      </c>
    </row>
    <row r="172" spans="1:41">
      <c r="A172" s="1" t="s">
        <v>169</v>
      </c>
      <c r="B172">
        <v>3.49892</v>
      </c>
      <c r="C172">
        <v>9.47046E-2</v>
      </c>
      <c r="D172">
        <v>0</v>
      </c>
      <c r="E172">
        <v>4.8746200000000003E-2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0.25391799999999998</v>
      </c>
      <c r="M172">
        <v>0</v>
      </c>
      <c r="N172">
        <v>0</v>
      </c>
      <c r="O172">
        <v>0</v>
      </c>
      <c r="P172">
        <v>0</v>
      </c>
      <c r="Q172">
        <v>0.195183</v>
      </c>
      <c r="R172">
        <v>0</v>
      </c>
      <c r="T172">
        <f t="shared" si="17"/>
        <v>2.7066809186834795E-2</v>
      </c>
      <c r="U172">
        <f t="shared" si="17"/>
        <v>0</v>
      </c>
      <c r="V172">
        <f t="shared" si="17"/>
        <v>1.3931784664982337E-2</v>
      </c>
      <c r="W172">
        <f t="shared" si="17"/>
        <v>0</v>
      </c>
      <c r="X172">
        <f t="shared" si="17"/>
        <v>0</v>
      </c>
      <c r="Y172">
        <f t="shared" si="17"/>
        <v>0</v>
      </c>
      <c r="Z172">
        <f t="shared" si="17"/>
        <v>0</v>
      </c>
      <c r="AA172">
        <f t="shared" si="17"/>
        <v>0</v>
      </c>
      <c r="AB172">
        <f t="shared" si="17"/>
        <v>0</v>
      </c>
      <c r="AC172">
        <f t="shared" si="17"/>
        <v>7.2570393149886239E-2</v>
      </c>
      <c r="AD172">
        <f t="shared" si="17"/>
        <v>0</v>
      </c>
      <c r="AE172">
        <f t="shared" si="17"/>
        <v>0</v>
      </c>
      <c r="AF172">
        <f t="shared" si="17"/>
        <v>0</v>
      </c>
      <c r="AG172">
        <f t="shared" si="17"/>
        <v>0</v>
      </c>
      <c r="AH172">
        <f t="shared" si="18"/>
        <v>5.5783784710710729E-2</v>
      </c>
      <c r="AI172">
        <f t="shared" si="18"/>
        <v>0</v>
      </c>
      <c r="AK172">
        <f t="shared" si="14"/>
        <v>1.058454823202588E-2</v>
      </c>
      <c r="AL172">
        <f t="shared" si="15"/>
        <v>2.2379271363876924E-2</v>
      </c>
      <c r="AN172" s="2">
        <f>IF(AND(AL172&lt;0.5,AK172&lt;0.5), 1, 0)</f>
        <v>1</v>
      </c>
      <c r="AO172">
        <f>IF(AND(AL172&lt;0.2,AK172&lt;0.5), 1, 0)</f>
        <v>1</v>
      </c>
    </row>
    <row r="173" spans="1:41">
      <c r="A173" s="1" t="s">
        <v>170</v>
      </c>
      <c r="B173">
        <v>1.57195</v>
      </c>
      <c r="C173">
        <v>0.40521499999999999</v>
      </c>
      <c r="D173">
        <v>0.25034400000000001</v>
      </c>
      <c r="E173">
        <v>0</v>
      </c>
      <c r="F173">
        <v>0</v>
      </c>
      <c r="G173">
        <v>0</v>
      </c>
      <c r="H173">
        <v>0.79942400000000002</v>
      </c>
      <c r="I173">
        <v>0</v>
      </c>
      <c r="J173">
        <v>0.20325599999999999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5.5675700000000002E-2</v>
      </c>
      <c r="R173">
        <v>0</v>
      </c>
      <c r="T173">
        <f t="shared" si="17"/>
        <v>0.25777855529756033</v>
      </c>
      <c r="U173">
        <f t="shared" si="17"/>
        <v>0.1592569738223226</v>
      </c>
      <c r="V173">
        <f t="shared" si="17"/>
        <v>0</v>
      </c>
      <c r="W173">
        <f t="shared" si="17"/>
        <v>0</v>
      </c>
      <c r="X173">
        <f t="shared" si="17"/>
        <v>0</v>
      </c>
      <c r="Y173">
        <f t="shared" si="17"/>
        <v>0.50855561563662965</v>
      </c>
      <c r="Z173">
        <f t="shared" si="17"/>
        <v>0</v>
      </c>
      <c r="AA173">
        <f t="shared" si="17"/>
        <v>0.12930182257705397</v>
      </c>
      <c r="AB173">
        <f t="shared" si="17"/>
        <v>0</v>
      </c>
      <c r="AC173">
        <f t="shared" si="17"/>
        <v>0</v>
      </c>
      <c r="AD173">
        <f t="shared" si="17"/>
        <v>0</v>
      </c>
      <c r="AE173">
        <f t="shared" si="17"/>
        <v>0</v>
      </c>
      <c r="AF173">
        <f t="shared" si="17"/>
        <v>0</v>
      </c>
      <c r="AG173">
        <f t="shared" si="17"/>
        <v>0</v>
      </c>
      <c r="AH173">
        <f t="shared" si="18"/>
        <v>3.5418238493590763E-2</v>
      </c>
      <c r="AI173">
        <f t="shared" si="18"/>
        <v>0</v>
      </c>
      <c r="AK173">
        <f t="shared" si="14"/>
        <v>6.8144450364197334E-2</v>
      </c>
      <c r="AL173">
        <f t="shared" si="15"/>
        <v>0.14002764883422433</v>
      </c>
      <c r="AN173" s="2">
        <f>IF(AND(AL173&lt;0.5,AK173&lt;0.5), 1, 0)</f>
        <v>1</v>
      </c>
      <c r="AO173">
        <f>IF(AND(AL173&lt;0.2,AK173&lt;0.5), 1, 0)</f>
        <v>1</v>
      </c>
    </row>
    <row r="174" spans="1:41">
      <c r="A174" s="1" t="s">
        <v>171</v>
      </c>
      <c r="B174">
        <v>170.23500000000001</v>
      </c>
      <c r="C174">
        <v>3.6594899999999999</v>
      </c>
      <c r="D174">
        <v>2.7000299999999999</v>
      </c>
      <c r="E174">
        <v>6.3444799999999999</v>
      </c>
      <c r="F174">
        <v>2.36619</v>
      </c>
      <c r="G174">
        <v>0.246502</v>
      </c>
      <c r="H174">
        <v>2.1238100000000002</v>
      </c>
      <c r="I174">
        <v>4.0274999999999999</v>
      </c>
      <c r="J174">
        <v>1.45608</v>
      </c>
      <c r="K174">
        <v>2.2515900000000002</v>
      </c>
      <c r="L174">
        <v>9.1498899999999992</v>
      </c>
      <c r="M174">
        <v>8.9452499999999997</v>
      </c>
      <c r="N174">
        <v>4.0653199999999998</v>
      </c>
      <c r="O174">
        <v>2.92394</v>
      </c>
      <c r="P174">
        <v>6.8103199999999999</v>
      </c>
      <c r="Q174">
        <v>2.9809800000000002</v>
      </c>
      <c r="R174">
        <v>0.66264100000000004</v>
      </c>
      <c r="T174">
        <f t="shared" si="17"/>
        <v>2.1496695744118423E-2</v>
      </c>
      <c r="U174">
        <f t="shared" si="17"/>
        <v>1.58606044585426E-2</v>
      </c>
      <c r="V174">
        <f t="shared" si="17"/>
        <v>3.7268951743178541E-2</v>
      </c>
      <c r="W174">
        <f t="shared" si="17"/>
        <v>1.3899550621200105E-2</v>
      </c>
      <c r="X174">
        <f t="shared" si="17"/>
        <v>1.4480101036802066E-3</v>
      </c>
      <c r="Y174">
        <f t="shared" si="17"/>
        <v>1.2475754104620084E-2</v>
      </c>
      <c r="Z174">
        <f t="shared" si="17"/>
        <v>2.3658472112080355E-2</v>
      </c>
      <c r="AA174">
        <f t="shared" si="17"/>
        <v>8.5533527183011722E-3</v>
      </c>
      <c r="AB174">
        <f t="shared" si="17"/>
        <v>1.3226363556260464E-2</v>
      </c>
      <c r="AC174">
        <f t="shared" si="17"/>
        <v>5.3748582841366341E-2</v>
      </c>
      <c r="AD174">
        <f t="shared" si="17"/>
        <v>5.2546479866067489E-2</v>
      </c>
      <c r="AE174">
        <f t="shared" si="17"/>
        <v>2.3880635591975796E-2</v>
      </c>
      <c r="AF174">
        <f t="shared" si="17"/>
        <v>1.7175903897553382E-2</v>
      </c>
      <c r="AG174">
        <f t="shared" si="17"/>
        <v>4.0005404294064087E-2</v>
      </c>
      <c r="AH174">
        <f t="shared" si="18"/>
        <v>1.7510970129526831E-2</v>
      </c>
      <c r="AI174">
        <f t="shared" si="18"/>
        <v>3.8925074162187564E-3</v>
      </c>
      <c r="AK174">
        <f t="shared" si="14"/>
        <v>2.2290514949922163E-2</v>
      </c>
      <c r="AL174">
        <f t="shared" si="15"/>
        <v>1.5809457662828291E-2</v>
      </c>
      <c r="AN174" s="2">
        <f>IF(AND(AL174&lt;0.5,AK174&lt;0.5), 1, 0)</f>
        <v>1</v>
      </c>
      <c r="AO174">
        <f>IF(AND(AL174&lt;0.2,AK174&lt;0.5), 1, 0)</f>
        <v>1</v>
      </c>
    </row>
    <row r="175" spans="1:41">
      <c r="A175" s="1" t="s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 t="e">
        <f t="shared" si="17"/>
        <v>#DIV/0!</v>
      </c>
      <c r="U175" t="e">
        <f t="shared" si="17"/>
        <v>#DIV/0!</v>
      </c>
      <c r="V175" t="e">
        <f t="shared" si="17"/>
        <v>#DIV/0!</v>
      </c>
      <c r="W175" t="e">
        <f t="shared" si="17"/>
        <v>#DIV/0!</v>
      </c>
      <c r="X175" t="e">
        <f t="shared" si="17"/>
        <v>#DIV/0!</v>
      </c>
      <c r="Y175" t="e">
        <f t="shared" si="17"/>
        <v>#DIV/0!</v>
      </c>
      <c r="Z175" t="e">
        <f t="shared" si="17"/>
        <v>#DIV/0!</v>
      </c>
      <c r="AA175" t="e">
        <f t="shared" si="17"/>
        <v>#DIV/0!</v>
      </c>
      <c r="AB175" t="e">
        <f t="shared" si="17"/>
        <v>#DIV/0!</v>
      </c>
      <c r="AC175" t="e">
        <f t="shared" si="17"/>
        <v>#DIV/0!</v>
      </c>
      <c r="AD175" t="e">
        <f t="shared" si="17"/>
        <v>#DIV/0!</v>
      </c>
      <c r="AE175" t="e">
        <f t="shared" si="17"/>
        <v>#DIV/0!</v>
      </c>
      <c r="AF175" t="e">
        <f t="shared" si="17"/>
        <v>#DIV/0!</v>
      </c>
      <c r="AG175" t="e">
        <f t="shared" si="17"/>
        <v>#DIV/0!</v>
      </c>
      <c r="AH175" t="e">
        <f t="shared" si="18"/>
        <v>#DIV/0!</v>
      </c>
      <c r="AI175" t="e">
        <f t="shared" si="18"/>
        <v>#DIV/0!</v>
      </c>
      <c r="AK175" t="e">
        <f t="shared" si="14"/>
        <v>#DIV/0!</v>
      </c>
      <c r="AL175" t="e">
        <f t="shared" si="15"/>
        <v>#DIV/0!</v>
      </c>
      <c r="AN175" s="2">
        <v>0</v>
      </c>
      <c r="AO175">
        <v>0</v>
      </c>
    </row>
    <row r="176" spans="1:41">
      <c r="A176" s="1" t="s">
        <v>173</v>
      </c>
      <c r="B176">
        <v>0.27575499999999997</v>
      </c>
      <c r="C176">
        <v>0.45146900000000001</v>
      </c>
      <c r="D176">
        <v>1.24464</v>
      </c>
      <c r="E176">
        <v>0.31483699999999998</v>
      </c>
      <c r="F176">
        <v>0.15844900000000001</v>
      </c>
      <c r="G176">
        <v>9.5894599999999997E-2</v>
      </c>
      <c r="H176">
        <v>0.601993</v>
      </c>
      <c r="I176">
        <v>0.91226099999999999</v>
      </c>
      <c r="J176">
        <v>0.131491</v>
      </c>
      <c r="K176">
        <v>0.245006</v>
      </c>
      <c r="L176">
        <v>0.33189999999999997</v>
      </c>
      <c r="M176">
        <v>3.1385700000000001</v>
      </c>
      <c r="N176">
        <v>0.402445</v>
      </c>
      <c r="O176">
        <v>1.5965199999999999E-2</v>
      </c>
      <c r="P176">
        <v>0.70408999999999999</v>
      </c>
      <c r="Q176">
        <v>0.2001</v>
      </c>
      <c r="R176">
        <v>8.7746599999999994E-2</v>
      </c>
      <c r="T176">
        <f t="shared" si="17"/>
        <v>1.6372105673514534</v>
      </c>
      <c r="U176">
        <f t="shared" si="17"/>
        <v>4.5135718300665451</v>
      </c>
      <c r="V176">
        <f t="shared" si="17"/>
        <v>1.1417272578919693</v>
      </c>
      <c r="W176">
        <f t="shared" si="17"/>
        <v>0.57460064187412752</v>
      </c>
      <c r="X176">
        <f t="shared" si="17"/>
        <v>0.34775289659299019</v>
      </c>
      <c r="Y176">
        <f t="shared" si="17"/>
        <v>2.1830719297927512</v>
      </c>
      <c r="Z176">
        <f t="shared" si="17"/>
        <v>3.3082301318199128</v>
      </c>
      <c r="AA176">
        <f t="shared" si="17"/>
        <v>0.47683994850501354</v>
      </c>
      <c r="AB176">
        <f t="shared" si="17"/>
        <v>0.8884915958006202</v>
      </c>
      <c r="AC176">
        <f t="shared" si="17"/>
        <v>1.2036046490544143</v>
      </c>
      <c r="AD176">
        <f t="shared" si="17"/>
        <v>11.381733785425469</v>
      </c>
      <c r="AE176">
        <f t="shared" si="17"/>
        <v>1.4594295661003429</v>
      </c>
      <c r="AF176">
        <f t="shared" si="17"/>
        <v>5.7896321009591849E-2</v>
      </c>
      <c r="AG176">
        <f t="shared" si="17"/>
        <v>2.5533172562600863</v>
      </c>
      <c r="AH176">
        <f t="shared" si="18"/>
        <v>0.72564414063208293</v>
      </c>
      <c r="AI176">
        <f t="shared" si="18"/>
        <v>0.31820492828779173</v>
      </c>
      <c r="AK176">
        <f t="shared" si="14"/>
        <v>2.0482079654040728</v>
      </c>
      <c r="AL176">
        <f t="shared" si="15"/>
        <v>2.7650795669169801</v>
      </c>
      <c r="AN176" s="2">
        <f>IF(AND(AL176&lt;0.5,AK176&lt;0.5), 1, 0)</f>
        <v>0</v>
      </c>
      <c r="AO176">
        <f>IF(AND(AL176&lt;0.2,AK176&lt;0.5), 1, 0)</f>
        <v>0</v>
      </c>
    </row>
    <row r="177" spans="1:41">
      <c r="A177" s="1" t="s">
        <v>174</v>
      </c>
      <c r="B177">
        <v>0.51699399999999995</v>
      </c>
      <c r="C177">
        <v>1.90439</v>
      </c>
      <c r="D177">
        <v>1.373</v>
      </c>
      <c r="E177">
        <v>0.55456899999999998</v>
      </c>
      <c r="F177">
        <v>0.20999399999999999</v>
      </c>
      <c r="G177">
        <v>5.64845E-2</v>
      </c>
      <c r="H177">
        <v>0.79782799999999998</v>
      </c>
      <c r="I177">
        <v>0.22825999999999999</v>
      </c>
      <c r="J177">
        <v>0.42757600000000001</v>
      </c>
      <c r="K177">
        <v>0.20100999999999999</v>
      </c>
      <c r="L177">
        <v>0.57222300000000004</v>
      </c>
      <c r="M177">
        <v>1.2098500000000001</v>
      </c>
      <c r="N177">
        <v>0.45255200000000001</v>
      </c>
      <c r="O177">
        <v>0.56423500000000004</v>
      </c>
      <c r="P177">
        <v>0.47475400000000001</v>
      </c>
      <c r="Q177">
        <v>0.60110699999999995</v>
      </c>
      <c r="R177">
        <v>0</v>
      </c>
      <c r="T177">
        <f t="shared" si="17"/>
        <v>3.6835824013431493</v>
      </c>
      <c r="U177">
        <f t="shared" si="17"/>
        <v>2.6557368170617068</v>
      </c>
      <c r="V177">
        <f t="shared" si="17"/>
        <v>1.072679760306696</v>
      </c>
      <c r="W177">
        <f t="shared" si="17"/>
        <v>0.40618266362859146</v>
      </c>
      <c r="X177">
        <f t="shared" si="17"/>
        <v>0.10925561998785287</v>
      </c>
      <c r="Y177">
        <f t="shared" si="17"/>
        <v>1.5432055304316878</v>
      </c>
      <c r="Z177">
        <f t="shared" si="17"/>
        <v>0.44151382801347794</v>
      </c>
      <c r="AA177">
        <f t="shared" si="17"/>
        <v>0.82704248018352255</v>
      </c>
      <c r="AB177">
        <f t="shared" si="17"/>
        <v>0.38880528594142294</v>
      </c>
      <c r="AC177">
        <f t="shared" si="17"/>
        <v>1.1068271585356892</v>
      </c>
      <c r="AD177">
        <f t="shared" si="17"/>
        <v>2.3401625550780092</v>
      </c>
      <c r="AE177">
        <f t="shared" si="17"/>
        <v>0.87535251859789487</v>
      </c>
      <c r="AF177">
        <f t="shared" si="17"/>
        <v>1.0913763022394847</v>
      </c>
      <c r="AG177">
        <f t="shared" si="17"/>
        <v>0.91829692414225317</v>
      </c>
      <c r="AH177">
        <f t="shared" si="18"/>
        <v>1.1626962788736426</v>
      </c>
      <c r="AI177">
        <f t="shared" si="18"/>
        <v>0</v>
      </c>
      <c r="AK177">
        <f t="shared" si="14"/>
        <v>1.1639197577728178</v>
      </c>
      <c r="AL177">
        <f t="shared" si="15"/>
        <v>0.98452773764856316</v>
      </c>
      <c r="AN177" s="2">
        <f>IF(AND(AL177&lt;0.5,AK177&lt;0.5), 1, 0)</f>
        <v>0</v>
      </c>
      <c r="AO177">
        <f>IF(AND(AL177&lt;0.2,AK177&lt;0.5), 1, 0)</f>
        <v>0</v>
      </c>
    </row>
    <row r="178" spans="1:41">
      <c r="A178" s="1" t="s">
        <v>175</v>
      </c>
      <c r="B178">
        <v>11.7194</v>
      </c>
      <c r="C178">
        <v>9.6093499999999998E-2</v>
      </c>
      <c r="D178">
        <v>0.145507</v>
      </c>
      <c r="E178">
        <v>4.0732600000000001E-2</v>
      </c>
      <c r="F178">
        <v>6.6623799999999997E-2</v>
      </c>
      <c r="G178">
        <v>0</v>
      </c>
      <c r="H178">
        <v>2.6551399999999999E-2</v>
      </c>
      <c r="I178">
        <v>2.6722800000000001E-2</v>
      </c>
      <c r="J178">
        <v>9.4510800000000006E-2</v>
      </c>
      <c r="K178">
        <v>7.74339E-2</v>
      </c>
      <c r="L178">
        <v>0.181865</v>
      </c>
      <c r="M178">
        <v>0.21656500000000001</v>
      </c>
      <c r="N178">
        <v>7.1000600000000001E-3</v>
      </c>
      <c r="O178">
        <v>1.8589700000000001E-2</v>
      </c>
      <c r="P178">
        <v>0.53385099999999996</v>
      </c>
      <c r="Q178">
        <v>6.2131899999999997E-2</v>
      </c>
      <c r="R178">
        <v>4.5409600000000001E-2</v>
      </c>
      <c r="T178">
        <f t="shared" si="17"/>
        <v>8.1995238664095433E-3</v>
      </c>
      <c r="U178">
        <f t="shared" si="17"/>
        <v>1.2415908664266088E-2</v>
      </c>
      <c r="V178">
        <f t="shared" si="17"/>
        <v>3.4756557502943837E-3</v>
      </c>
      <c r="W178">
        <f t="shared" si="17"/>
        <v>5.6849156100141638E-3</v>
      </c>
      <c r="X178">
        <f t="shared" si="17"/>
        <v>0</v>
      </c>
      <c r="Y178">
        <f t="shared" si="17"/>
        <v>2.2655938017304639E-3</v>
      </c>
      <c r="Z178">
        <f t="shared" si="17"/>
        <v>2.2802191238459309E-3</v>
      </c>
      <c r="AA178">
        <f t="shared" si="17"/>
        <v>8.0644742904926875E-3</v>
      </c>
      <c r="AB178">
        <f t="shared" si="17"/>
        <v>6.607326313633804E-3</v>
      </c>
      <c r="AC178">
        <f t="shared" si="17"/>
        <v>1.5518285919074355E-2</v>
      </c>
      <c r="AD178">
        <f t="shared" si="17"/>
        <v>1.8479188354352614E-2</v>
      </c>
      <c r="AE178">
        <f t="shared" si="17"/>
        <v>6.0583818284212505E-4</v>
      </c>
      <c r="AF178">
        <f t="shared" si="17"/>
        <v>1.5862330836049628E-3</v>
      </c>
      <c r="AG178">
        <f t="shared" si="17"/>
        <v>4.555275867365223E-2</v>
      </c>
      <c r="AH178">
        <f t="shared" si="18"/>
        <v>5.3016280696964006E-3</v>
      </c>
      <c r="AI178">
        <f t="shared" si="18"/>
        <v>3.8747376145536463E-3</v>
      </c>
      <c r="AK178">
        <f t="shared" si="14"/>
        <v>8.7445179574039619E-3</v>
      </c>
      <c r="AL178">
        <f t="shared" si="15"/>
        <v>1.114958949959193E-2</v>
      </c>
      <c r="AN178" s="2">
        <f>IF(AND(AL178&lt;0.5,AK178&lt;0.5), 1, 0)</f>
        <v>1</v>
      </c>
      <c r="AO178">
        <f>IF(AND(AL178&lt;0.2,AK178&lt;0.5), 1, 0)</f>
        <v>1</v>
      </c>
    </row>
    <row r="179" spans="1:41">
      <c r="A179" s="1" t="s">
        <v>176</v>
      </c>
      <c r="B179">
        <v>62.965600000000002</v>
      </c>
      <c r="C179">
        <v>0.10019400000000001</v>
      </c>
      <c r="D179">
        <v>0.15171699999999999</v>
      </c>
      <c r="E179">
        <v>4.2470899999999999E-2</v>
      </c>
      <c r="F179">
        <v>6.9466899999999998E-2</v>
      </c>
      <c r="G179">
        <v>0</v>
      </c>
      <c r="H179">
        <v>2.7684400000000001E-2</v>
      </c>
      <c r="I179">
        <v>2.7863099999999998E-2</v>
      </c>
      <c r="J179">
        <v>9.8544000000000007E-2</v>
      </c>
      <c r="K179">
        <v>8.0738299999999999E-2</v>
      </c>
      <c r="L179">
        <v>0.18962599999999999</v>
      </c>
      <c r="M179">
        <v>0.21639800000000001</v>
      </c>
      <c r="N179">
        <v>7.4030500000000004E-3</v>
      </c>
      <c r="O179">
        <v>1.9383000000000001E-2</v>
      </c>
      <c r="P179">
        <v>0</v>
      </c>
      <c r="Q179">
        <v>6.4783400000000005E-2</v>
      </c>
      <c r="R179">
        <v>4.7347399999999998E-2</v>
      </c>
      <c r="T179">
        <f t="shared" si="17"/>
        <v>1.5912498253014345E-3</v>
      </c>
      <c r="U179">
        <f t="shared" si="17"/>
        <v>2.4095220247246111E-3</v>
      </c>
      <c r="V179">
        <f t="shared" si="17"/>
        <v>6.7450957348139302E-4</v>
      </c>
      <c r="W179">
        <f t="shared" si="17"/>
        <v>1.1032516167558159E-3</v>
      </c>
      <c r="X179">
        <f t="shared" si="17"/>
        <v>0</v>
      </c>
      <c r="Y179">
        <f t="shared" si="17"/>
        <v>4.3967499714129621E-4</v>
      </c>
      <c r="Z179">
        <f t="shared" si="17"/>
        <v>4.4251305474735407E-4</v>
      </c>
      <c r="AA179">
        <f t="shared" si="17"/>
        <v>1.5650450404665404E-3</v>
      </c>
      <c r="AB179">
        <f t="shared" si="17"/>
        <v>1.2822604723849212E-3</v>
      </c>
      <c r="AC179">
        <f t="shared" si="17"/>
        <v>3.0115809267282452E-3</v>
      </c>
      <c r="AD179">
        <f t="shared" si="17"/>
        <v>3.4367654719402339E-3</v>
      </c>
      <c r="AE179">
        <f t="shared" si="17"/>
        <v>1.1757292871027991E-4</v>
      </c>
      <c r="AF179">
        <f t="shared" si="17"/>
        <v>3.0783475421499996E-4</v>
      </c>
      <c r="AG179">
        <f t="shared" si="17"/>
        <v>0</v>
      </c>
      <c r="AH179">
        <f t="shared" si="18"/>
        <v>1.0288697320441637E-3</v>
      </c>
      <c r="AI179">
        <f t="shared" si="18"/>
        <v>7.5195662393433868E-4</v>
      </c>
      <c r="AK179">
        <f t="shared" si="14"/>
        <v>1.1351629401609767E-3</v>
      </c>
      <c r="AL179">
        <f t="shared" si="15"/>
        <v>1.048451079398836E-3</v>
      </c>
      <c r="AN179" s="2">
        <f>IF(AND(AL179&lt;0.5,AK179&lt;0.5), 1, 0)</f>
        <v>1</v>
      </c>
      <c r="AO179">
        <f>IF(AND(AL179&lt;0.2,AK179&lt;0.5), 1, 0)</f>
        <v>1</v>
      </c>
    </row>
    <row r="180" spans="1:41">
      <c r="A180" s="1" t="s">
        <v>177</v>
      </c>
      <c r="B180">
        <v>78.004099999999994</v>
      </c>
      <c r="C180">
        <v>4.73523E-2</v>
      </c>
      <c r="D180">
        <v>0.19503000000000001</v>
      </c>
      <c r="E180">
        <v>0.19498499999999999</v>
      </c>
      <c r="F180">
        <v>4.2932100000000001E-2</v>
      </c>
      <c r="G180">
        <v>0</v>
      </c>
      <c r="H180">
        <v>8.8969900000000005E-2</v>
      </c>
      <c r="I180">
        <v>0</v>
      </c>
      <c r="J180">
        <v>0.33252700000000002</v>
      </c>
      <c r="K180">
        <v>0</v>
      </c>
      <c r="L180">
        <v>6.3479400000000005E-2</v>
      </c>
      <c r="M180">
        <v>6.2992900000000004E-2</v>
      </c>
      <c r="N180">
        <v>5.9478200000000002E-2</v>
      </c>
      <c r="O180">
        <v>0</v>
      </c>
      <c r="P180">
        <v>1.20489</v>
      </c>
      <c r="Q180">
        <v>0</v>
      </c>
      <c r="R180">
        <v>0.142651</v>
      </c>
      <c r="T180">
        <f t="shared" si="17"/>
        <v>6.0704886025221756E-4</v>
      </c>
      <c r="U180">
        <f t="shared" si="17"/>
        <v>2.5002531918194046E-3</v>
      </c>
      <c r="V180">
        <f t="shared" si="17"/>
        <v>2.4996762990663313E-3</v>
      </c>
      <c r="W180">
        <f t="shared" si="17"/>
        <v>5.5038260809367717E-4</v>
      </c>
      <c r="X180">
        <f t="shared" si="17"/>
        <v>0</v>
      </c>
      <c r="Y180">
        <f t="shared" si="17"/>
        <v>1.1405797900366776E-3</v>
      </c>
      <c r="Z180">
        <f t="shared" si="17"/>
        <v>0</v>
      </c>
      <c r="AA180">
        <f t="shared" si="17"/>
        <v>4.2629425889151983E-3</v>
      </c>
      <c r="AB180">
        <f t="shared" si="17"/>
        <v>0</v>
      </c>
      <c r="AC180">
        <f t="shared" si="17"/>
        <v>8.137956850986039E-4</v>
      </c>
      <c r="AD180">
        <f t="shared" si="17"/>
        <v>8.0755883344593433E-4</v>
      </c>
      <c r="AE180">
        <f t="shared" si="17"/>
        <v>7.6250094546312321E-4</v>
      </c>
      <c r="AF180">
        <f t="shared" si="17"/>
        <v>0</v>
      </c>
      <c r="AG180">
        <f t="shared" si="17"/>
        <v>1.5446495761120249E-2</v>
      </c>
      <c r="AH180">
        <f t="shared" si="18"/>
        <v>0</v>
      </c>
      <c r="AI180">
        <f t="shared" si="18"/>
        <v>1.8287628470811152E-3</v>
      </c>
      <c r="AK180">
        <f t="shared" si="14"/>
        <v>1.9512498381495332E-3</v>
      </c>
      <c r="AL180">
        <f t="shared" si="15"/>
        <v>3.7908758096661193E-3</v>
      </c>
      <c r="AN180" s="2">
        <f>IF(AND(AL180&lt;0.5,AK180&lt;0.5), 1, 0)</f>
        <v>1</v>
      </c>
      <c r="AO180">
        <f>IF(AND(AL180&lt;0.2,AK180&lt;0.5), 1, 0)</f>
        <v>1</v>
      </c>
    </row>
    <row r="181" spans="1:41">
      <c r="A181" s="1" t="s">
        <v>178</v>
      </c>
      <c r="B181">
        <v>5.2265600000000002E-2</v>
      </c>
      <c r="C181">
        <v>0.179928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0.28432000000000002</v>
      </c>
      <c r="Q181">
        <v>0</v>
      </c>
      <c r="R181">
        <v>0.20380899999999999</v>
      </c>
      <c r="T181">
        <f t="shared" si="17"/>
        <v>3.4425702565358476</v>
      </c>
      <c r="U181">
        <f t="shared" si="17"/>
        <v>0</v>
      </c>
      <c r="V181">
        <f t="shared" si="17"/>
        <v>0</v>
      </c>
      <c r="W181">
        <f t="shared" si="17"/>
        <v>0</v>
      </c>
      <c r="X181">
        <f t="shared" si="17"/>
        <v>0</v>
      </c>
      <c r="Y181">
        <f t="shared" si="17"/>
        <v>0</v>
      </c>
      <c r="Z181">
        <f t="shared" si="17"/>
        <v>0</v>
      </c>
      <c r="AA181">
        <f t="shared" si="17"/>
        <v>0</v>
      </c>
      <c r="AB181">
        <f t="shared" si="17"/>
        <v>0</v>
      </c>
      <c r="AC181">
        <f t="shared" si="17"/>
        <v>0</v>
      </c>
      <c r="AD181">
        <f t="shared" si="17"/>
        <v>0</v>
      </c>
      <c r="AE181">
        <f t="shared" si="17"/>
        <v>0</v>
      </c>
      <c r="AF181">
        <f t="shared" si="17"/>
        <v>0</v>
      </c>
      <c r="AG181">
        <f t="shared" si="17"/>
        <v>5.4399069368762625</v>
      </c>
      <c r="AH181">
        <f t="shared" si="18"/>
        <v>0</v>
      </c>
      <c r="AI181">
        <f t="shared" si="18"/>
        <v>3.899486469111614</v>
      </c>
      <c r="AK181">
        <f t="shared" si="14"/>
        <v>0.79887272890773287</v>
      </c>
      <c r="AL181">
        <f t="shared" si="15"/>
        <v>1.7595209572298276</v>
      </c>
      <c r="AN181" s="2">
        <f>IF(AND(AL181&lt;0.5,AK181&lt;0.5), 1, 0)</f>
        <v>0</v>
      </c>
      <c r="AO181">
        <f>IF(AND(AL181&lt;0.2,AK181&lt;0.5), 1, 0)</f>
        <v>0</v>
      </c>
    </row>
    <row r="182" spans="1:41">
      <c r="A182" s="1" t="s">
        <v>179</v>
      </c>
      <c r="B182">
        <v>2.07653</v>
      </c>
      <c r="C182">
        <v>0</v>
      </c>
      <c r="D182">
        <v>0.17807100000000001</v>
      </c>
      <c r="E182">
        <v>5.9343199999999999E-2</v>
      </c>
      <c r="F182">
        <v>0</v>
      </c>
      <c r="G182">
        <v>0</v>
      </c>
      <c r="H182">
        <v>0</v>
      </c>
      <c r="I182">
        <v>0.102197</v>
      </c>
      <c r="J182">
        <v>0</v>
      </c>
      <c r="K182">
        <v>0</v>
      </c>
      <c r="L182">
        <v>0</v>
      </c>
      <c r="M182">
        <v>3.5659399999999999</v>
      </c>
      <c r="N182">
        <v>0.18102099999999999</v>
      </c>
      <c r="O182">
        <v>0</v>
      </c>
      <c r="P182">
        <v>0</v>
      </c>
      <c r="Q182">
        <v>0</v>
      </c>
      <c r="R182">
        <v>0</v>
      </c>
      <c r="T182">
        <f t="shared" si="17"/>
        <v>0</v>
      </c>
      <c r="U182">
        <f t="shared" si="17"/>
        <v>8.5754118649863001E-2</v>
      </c>
      <c r="V182">
        <f t="shared" si="17"/>
        <v>2.8578060514415877E-2</v>
      </c>
      <c r="W182">
        <f t="shared" si="17"/>
        <v>0</v>
      </c>
      <c r="X182">
        <f t="shared" si="17"/>
        <v>0</v>
      </c>
      <c r="Y182">
        <f t="shared" si="17"/>
        <v>0</v>
      </c>
      <c r="Z182">
        <f t="shared" si="17"/>
        <v>4.9215277409909802E-2</v>
      </c>
      <c r="AA182">
        <f t="shared" si="17"/>
        <v>0</v>
      </c>
      <c r="AB182">
        <f t="shared" si="17"/>
        <v>0</v>
      </c>
      <c r="AC182">
        <f t="shared" si="17"/>
        <v>0</v>
      </c>
      <c r="AD182">
        <f t="shared" si="17"/>
        <v>1.7172590812557487</v>
      </c>
      <c r="AE182">
        <f t="shared" si="17"/>
        <v>8.7174757889363505E-2</v>
      </c>
      <c r="AF182">
        <f t="shared" si="17"/>
        <v>0</v>
      </c>
      <c r="AG182">
        <f t="shared" si="17"/>
        <v>0</v>
      </c>
      <c r="AH182">
        <f t="shared" si="18"/>
        <v>0</v>
      </c>
      <c r="AI182">
        <f t="shared" si="18"/>
        <v>0</v>
      </c>
      <c r="AK182">
        <f t="shared" si="14"/>
        <v>0.1229988309824563</v>
      </c>
      <c r="AL182">
        <f t="shared" si="15"/>
        <v>0.42623244126011089</v>
      </c>
      <c r="AN182" s="2">
        <f>IF(AND(AL182&lt;0.5,AK182&lt;0.5), 1, 0)</f>
        <v>1</v>
      </c>
      <c r="AO182">
        <f>IF(AND(AL182&lt;0.2,AK182&lt;0.5), 1, 0)</f>
        <v>0</v>
      </c>
    </row>
    <row r="183" spans="1:41">
      <c r="A183" s="1" t="s">
        <v>180</v>
      </c>
      <c r="B183">
        <v>3.0125199999999999</v>
      </c>
      <c r="C183">
        <v>2.2755100000000001</v>
      </c>
      <c r="D183">
        <v>3.3974000000000002</v>
      </c>
      <c r="E183">
        <v>2.03016</v>
      </c>
      <c r="F183">
        <v>0.58454499999999998</v>
      </c>
      <c r="G183">
        <v>0.54106200000000004</v>
      </c>
      <c r="H183">
        <v>0.85508799999999996</v>
      </c>
      <c r="I183">
        <v>0.17929300000000001</v>
      </c>
      <c r="J183">
        <v>0.30437199999999998</v>
      </c>
      <c r="K183">
        <v>0.63802400000000004</v>
      </c>
      <c r="L183">
        <v>0.40673300000000001</v>
      </c>
      <c r="M183">
        <v>0.65587499999999999</v>
      </c>
      <c r="N183">
        <v>0.33345900000000001</v>
      </c>
      <c r="O183">
        <v>0.166301</v>
      </c>
      <c r="P183">
        <v>0.86851599999999995</v>
      </c>
      <c r="Q183">
        <v>0.15632499999999999</v>
      </c>
      <c r="R183">
        <v>0.11425100000000001</v>
      </c>
      <c r="T183">
        <f t="shared" si="17"/>
        <v>0.75535100181907511</v>
      </c>
      <c r="U183">
        <f t="shared" si="17"/>
        <v>1.1277601476504722</v>
      </c>
      <c r="V183">
        <f t="shared" si="17"/>
        <v>0.67390755911993949</v>
      </c>
      <c r="W183">
        <f t="shared" si="17"/>
        <v>0.19403854580218555</v>
      </c>
      <c r="X183">
        <f t="shared" si="17"/>
        <v>0.17960445075883316</v>
      </c>
      <c r="Y183">
        <f t="shared" ref="Y183:AG218" si="19">H183/$B183</f>
        <v>0.28384475455764607</v>
      </c>
      <c r="Z183">
        <f t="shared" si="19"/>
        <v>5.9515953421056131E-2</v>
      </c>
      <c r="AA183">
        <f t="shared" si="19"/>
        <v>0.10103567777143388</v>
      </c>
      <c r="AB183">
        <f t="shared" si="19"/>
        <v>0.21179079309017038</v>
      </c>
      <c r="AC183">
        <f t="shared" si="19"/>
        <v>0.13501420737455685</v>
      </c>
      <c r="AD183">
        <f t="shared" si="19"/>
        <v>0.21771639690358902</v>
      </c>
      <c r="AE183">
        <f t="shared" si="19"/>
        <v>0.11069104935402919</v>
      </c>
      <c r="AF183">
        <f t="shared" si="19"/>
        <v>5.5203284957444268E-2</v>
      </c>
      <c r="AG183">
        <f t="shared" si="19"/>
        <v>0.28830215235085577</v>
      </c>
      <c r="AH183">
        <f t="shared" si="18"/>
        <v>5.1891771672885161E-2</v>
      </c>
      <c r="AI183">
        <f t="shared" si="18"/>
        <v>3.7925391366696322E-2</v>
      </c>
      <c r="AK183">
        <f t="shared" si="14"/>
        <v>0.28022457112317928</v>
      </c>
      <c r="AL183">
        <f t="shared" si="15"/>
        <v>0.30739737337069528</v>
      </c>
      <c r="AN183" s="2">
        <f>IF(AND(AL183&lt;0.5,AK183&lt;0.5), 1, 0)</f>
        <v>1</v>
      </c>
      <c r="AO183">
        <f>IF(AND(AL183&lt;0.2,AK183&lt;0.5), 1, 0)</f>
        <v>0</v>
      </c>
    </row>
    <row r="184" spans="1:41">
      <c r="A184" s="1" t="s">
        <v>181</v>
      </c>
      <c r="B184">
        <v>0.37002400000000002</v>
      </c>
      <c r="C184">
        <v>6.0603700000000003E-2</v>
      </c>
      <c r="D184">
        <v>0.54308000000000001</v>
      </c>
      <c r="E184">
        <v>0</v>
      </c>
      <c r="F184">
        <v>0</v>
      </c>
      <c r="G184">
        <v>0</v>
      </c>
      <c r="H184">
        <v>0.130991</v>
      </c>
      <c r="I184">
        <v>0</v>
      </c>
      <c r="J184">
        <v>1.3109299999999999</v>
      </c>
      <c r="K184">
        <v>0.10352</v>
      </c>
      <c r="L184">
        <v>0.189252</v>
      </c>
      <c r="M184">
        <v>0</v>
      </c>
      <c r="N184">
        <v>0.671655</v>
      </c>
      <c r="O184">
        <v>0</v>
      </c>
      <c r="P184">
        <v>0</v>
      </c>
      <c r="Q184">
        <v>9.4007099999999996E-2</v>
      </c>
      <c r="R184">
        <v>0</v>
      </c>
      <c r="T184">
        <f t="shared" ref="T184:AA218" si="20">C184/$B184</f>
        <v>0.16378316001124252</v>
      </c>
      <c r="U184">
        <f t="shared" si="20"/>
        <v>1.467688582362225</v>
      </c>
      <c r="V184">
        <f t="shared" si="20"/>
        <v>0</v>
      </c>
      <c r="W184">
        <f t="shared" si="20"/>
        <v>0</v>
      </c>
      <c r="X184">
        <f t="shared" si="20"/>
        <v>0</v>
      </c>
      <c r="Y184">
        <f t="shared" si="19"/>
        <v>0.35400676712861867</v>
      </c>
      <c r="Z184">
        <f t="shared" si="19"/>
        <v>0</v>
      </c>
      <c r="AA184">
        <f t="shared" si="19"/>
        <v>3.5428242492378867</v>
      </c>
      <c r="AB184">
        <f t="shared" si="19"/>
        <v>0.27976563682355737</v>
      </c>
      <c r="AC184">
        <f t="shared" si="19"/>
        <v>0.51145871619138217</v>
      </c>
      <c r="AD184">
        <f t="shared" si="19"/>
        <v>0</v>
      </c>
      <c r="AE184">
        <f t="shared" si="19"/>
        <v>1.8151660432836787</v>
      </c>
      <c r="AF184">
        <f t="shared" si="19"/>
        <v>0</v>
      </c>
      <c r="AG184">
        <f t="shared" si="19"/>
        <v>0</v>
      </c>
      <c r="AH184">
        <f t="shared" si="18"/>
        <v>0.25405676388558579</v>
      </c>
      <c r="AI184">
        <f t="shared" si="18"/>
        <v>0</v>
      </c>
      <c r="AK184">
        <f t="shared" si="14"/>
        <v>0.52429686993276114</v>
      </c>
      <c r="AL184">
        <f t="shared" si="15"/>
        <v>0.97155872216425065</v>
      </c>
      <c r="AN184" s="2">
        <f>IF(AND(AL184&lt;0.5,AK184&lt;0.5), 1, 0)</f>
        <v>0</v>
      </c>
      <c r="AO184">
        <f>IF(AND(AL184&lt;0.2,AK184&lt;0.5), 1, 0)</f>
        <v>0</v>
      </c>
    </row>
    <row r="185" spans="1:41">
      <c r="A185" s="1" t="s">
        <v>182</v>
      </c>
      <c r="B185">
        <v>2.4273799999999999</v>
      </c>
      <c r="C185">
        <v>2.6517300000000001</v>
      </c>
      <c r="D185">
        <v>3.4617800000000001</v>
      </c>
      <c r="E185">
        <v>0.63370000000000004</v>
      </c>
      <c r="F185">
        <v>0.21465999999999999</v>
      </c>
      <c r="G185">
        <v>0.36375999999999997</v>
      </c>
      <c r="H185">
        <v>0.84521400000000002</v>
      </c>
      <c r="I185">
        <v>1.6229899999999999</v>
      </c>
      <c r="J185">
        <v>0.66505400000000003</v>
      </c>
      <c r="K185">
        <v>1.4225300000000001</v>
      </c>
      <c r="L185">
        <v>2.3487399999999998</v>
      </c>
      <c r="M185">
        <v>1.51183</v>
      </c>
      <c r="N185">
        <v>0.71373900000000001</v>
      </c>
      <c r="O185">
        <v>0.67482500000000001</v>
      </c>
      <c r="P185">
        <v>3.4339499999999998</v>
      </c>
      <c r="Q185">
        <v>0.195183</v>
      </c>
      <c r="R185">
        <v>3.6613699999999998</v>
      </c>
      <c r="T185">
        <f t="shared" si="20"/>
        <v>1.0924247542617969</v>
      </c>
      <c r="U185">
        <f t="shared" si="20"/>
        <v>1.4261384702848339</v>
      </c>
      <c r="V185">
        <f t="shared" si="20"/>
        <v>0.26106336873501473</v>
      </c>
      <c r="W185">
        <f t="shared" si="20"/>
        <v>8.8432795853966004E-2</v>
      </c>
      <c r="X185">
        <f t="shared" si="20"/>
        <v>0.14985704751625209</v>
      </c>
      <c r="Y185">
        <f t="shared" si="19"/>
        <v>0.34820011699857462</v>
      </c>
      <c r="Z185">
        <f t="shared" si="19"/>
        <v>0.6686180161326204</v>
      </c>
      <c r="AA185">
        <f t="shared" si="19"/>
        <v>0.27398017615700881</v>
      </c>
      <c r="AB185">
        <f t="shared" si="19"/>
        <v>0.58603514900839593</v>
      </c>
      <c r="AC185">
        <f t="shared" si="19"/>
        <v>0.96760292990796659</v>
      </c>
      <c r="AD185">
        <f t="shared" si="19"/>
        <v>0.62282378531585503</v>
      </c>
      <c r="AE185">
        <f t="shared" si="19"/>
        <v>0.29403678039697123</v>
      </c>
      <c r="AF185">
        <f t="shared" si="19"/>
        <v>0.27800550387660772</v>
      </c>
      <c r="AG185">
        <f t="shared" si="19"/>
        <v>1.4146734339081644</v>
      </c>
      <c r="AH185">
        <f t="shared" si="18"/>
        <v>8.0408918257545176E-2</v>
      </c>
      <c r="AI185">
        <f t="shared" si="18"/>
        <v>1.5083629262826586</v>
      </c>
      <c r="AK185">
        <f t="shared" si="14"/>
        <v>0.62879151080588946</v>
      </c>
      <c r="AL185">
        <f t="shared" si="15"/>
        <v>0.50048407630794434</v>
      </c>
      <c r="AN185" s="2">
        <f>IF(AND(AL185&lt;0.5,AK185&lt;0.5), 1, 0)</f>
        <v>0</v>
      </c>
      <c r="AO185">
        <f>IF(AND(AL185&lt;0.2,AK185&lt;0.5), 1, 0)</f>
        <v>0</v>
      </c>
    </row>
    <row r="186" spans="1:41">
      <c r="A186" s="1" t="s">
        <v>183</v>
      </c>
      <c r="B186">
        <v>1.1764300000000001</v>
      </c>
      <c r="C186">
        <v>2.2377099999999999</v>
      </c>
      <c r="D186">
        <v>2.7280799999999998</v>
      </c>
      <c r="E186">
        <v>0.69640400000000002</v>
      </c>
      <c r="F186">
        <v>0.40659200000000001</v>
      </c>
      <c r="G186">
        <v>0.149784</v>
      </c>
      <c r="H186">
        <v>4.0671999999999997</v>
      </c>
      <c r="I186">
        <v>0.89873400000000003</v>
      </c>
      <c r="J186">
        <v>0.46944999999999998</v>
      </c>
      <c r="K186">
        <v>2.3429999999999999E-2</v>
      </c>
      <c r="L186">
        <v>0.61876399999999998</v>
      </c>
      <c r="M186">
        <v>1.0747599999999999</v>
      </c>
      <c r="N186">
        <v>0.91159199999999996</v>
      </c>
      <c r="O186">
        <v>1.75091</v>
      </c>
      <c r="P186">
        <v>2.1839499999999998</v>
      </c>
      <c r="Q186">
        <v>0.191245</v>
      </c>
      <c r="R186">
        <v>0</v>
      </c>
      <c r="T186">
        <f t="shared" si="20"/>
        <v>1.902119123109747</v>
      </c>
      <c r="U186">
        <f t="shared" si="20"/>
        <v>2.3189480037061276</v>
      </c>
      <c r="V186">
        <f t="shared" si="20"/>
        <v>0.59196382275188486</v>
      </c>
      <c r="W186">
        <f t="shared" si="20"/>
        <v>0.34561512372176839</v>
      </c>
      <c r="X186">
        <f t="shared" si="20"/>
        <v>0.12732079256734358</v>
      </c>
      <c r="Y186">
        <f t="shared" si="19"/>
        <v>3.4572392747549787</v>
      </c>
      <c r="Z186">
        <f t="shared" si="19"/>
        <v>0.76395025628384172</v>
      </c>
      <c r="AA186">
        <f t="shared" si="19"/>
        <v>0.39904626709621477</v>
      </c>
      <c r="AB186">
        <f t="shared" si="19"/>
        <v>1.991618710845524E-2</v>
      </c>
      <c r="AC186">
        <f t="shared" si="19"/>
        <v>0.52596754588033279</v>
      </c>
      <c r="AD186">
        <f t="shared" si="19"/>
        <v>0.9135775184243855</v>
      </c>
      <c r="AE186">
        <f t="shared" si="19"/>
        <v>0.77487993335770078</v>
      </c>
      <c r="AF186">
        <f t="shared" si="19"/>
        <v>1.4883248472072286</v>
      </c>
      <c r="AG186">
        <f t="shared" si="19"/>
        <v>1.8564215465433556</v>
      </c>
      <c r="AH186">
        <f t="shared" si="18"/>
        <v>0.16256385845311661</v>
      </c>
      <c r="AI186">
        <f t="shared" si="18"/>
        <v>0</v>
      </c>
      <c r="AK186">
        <f t="shared" si="14"/>
        <v>0.97799088131040524</v>
      </c>
      <c r="AL186">
        <f t="shared" si="15"/>
        <v>0.9754828339419378</v>
      </c>
      <c r="AN186" s="2">
        <f>IF(AND(AL186&lt;0.5,AK186&lt;0.5), 1, 0)</f>
        <v>0</v>
      </c>
      <c r="AO186">
        <f>IF(AND(AL186&lt;0.2,AK186&lt;0.5), 1, 0)</f>
        <v>0</v>
      </c>
    </row>
    <row r="187" spans="1:41">
      <c r="A187" s="1" t="s">
        <v>184</v>
      </c>
      <c r="B187">
        <v>5.16343</v>
      </c>
      <c r="C187">
        <v>1.95038</v>
      </c>
      <c r="D187">
        <v>1.6859599999999999</v>
      </c>
      <c r="E187">
        <v>0.43668600000000002</v>
      </c>
      <c r="F187">
        <v>0.25648500000000002</v>
      </c>
      <c r="G187">
        <v>0.27795199999999998</v>
      </c>
      <c r="H187">
        <v>0.43980599999999997</v>
      </c>
      <c r="I187">
        <v>0.34364699999999998</v>
      </c>
      <c r="J187">
        <v>0.93140699999999998</v>
      </c>
      <c r="K187">
        <v>1.45865</v>
      </c>
      <c r="L187">
        <v>1.4769399999999999</v>
      </c>
      <c r="M187">
        <v>0</v>
      </c>
      <c r="N187">
        <v>0.45166899999999999</v>
      </c>
      <c r="O187">
        <v>0.91640100000000002</v>
      </c>
      <c r="P187">
        <v>0.511961</v>
      </c>
      <c r="Q187">
        <v>0</v>
      </c>
      <c r="R187">
        <v>0.336308</v>
      </c>
      <c r="T187">
        <f t="shared" si="20"/>
        <v>0.3777295325006827</v>
      </c>
      <c r="U187">
        <f t="shared" si="20"/>
        <v>0.32651938730649971</v>
      </c>
      <c r="V187">
        <f t="shared" si="20"/>
        <v>8.4572851767139287E-2</v>
      </c>
      <c r="W187">
        <f t="shared" si="20"/>
        <v>4.9673376031049134E-2</v>
      </c>
      <c r="X187">
        <f t="shared" si="20"/>
        <v>5.3830883734261911E-2</v>
      </c>
      <c r="Y187">
        <f t="shared" si="19"/>
        <v>8.5177101267955593E-2</v>
      </c>
      <c r="Z187">
        <f t="shared" si="19"/>
        <v>6.6554015450969603E-2</v>
      </c>
      <c r="AA187">
        <f t="shared" si="19"/>
        <v>0.18038532525859749</v>
      </c>
      <c r="AB187">
        <f t="shared" si="19"/>
        <v>0.28249632511721862</v>
      </c>
      <c r="AC187">
        <f t="shared" si="19"/>
        <v>0.28603854414604246</v>
      </c>
      <c r="AD187">
        <f t="shared" si="19"/>
        <v>0</v>
      </c>
      <c r="AE187">
        <f t="shared" si="19"/>
        <v>8.7474605059040214E-2</v>
      </c>
      <c r="AF187">
        <f t="shared" si="19"/>
        <v>0.17747911756332516</v>
      </c>
      <c r="AG187">
        <f t="shared" si="19"/>
        <v>9.9151339322891954E-2</v>
      </c>
      <c r="AH187">
        <f t="shared" si="18"/>
        <v>0</v>
      </c>
      <c r="AI187">
        <f t="shared" si="18"/>
        <v>6.5132673436068655E-2</v>
      </c>
      <c r="AK187">
        <f t="shared" si="14"/>
        <v>0.13888844237260889</v>
      </c>
      <c r="AL187">
        <f t="shared" si="15"/>
        <v>0.1189514901978951</v>
      </c>
      <c r="AN187" s="2">
        <f>IF(AND(AL187&lt;0.5,AK187&lt;0.5), 1, 0)</f>
        <v>1</v>
      </c>
      <c r="AO187">
        <f>IF(AND(AL187&lt;0.2,AK187&lt;0.5), 1, 0)</f>
        <v>1</v>
      </c>
    </row>
    <row r="188" spans="1:41">
      <c r="A188" s="1" t="s">
        <v>185</v>
      </c>
      <c r="B188">
        <v>0.80579900000000004</v>
      </c>
      <c r="C188">
        <v>2.4559000000000002</v>
      </c>
      <c r="D188">
        <v>1.37547</v>
      </c>
      <c r="E188">
        <v>1.3090200000000001</v>
      </c>
      <c r="F188">
        <v>0.66576800000000003</v>
      </c>
      <c r="G188">
        <v>0.34723100000000001</v>
      </c>
      <c r="H188">
        <v>0.93851600000000002</v>
      </c>
      <c r="I188">
        <v>0.75034199999999995</v>
      </c>
      <c r="J188">
        <v>0.707789</v>
      </c>
      <c r="K188">
        <v>0.67732499999999995</v>
      </c>
      <c r="L188">
        <v>3.0909200000000001</v>
      </c>
      <c r="M188">
        <v>1.31073</v>
      </c>
      <c r="N188">
        <v>0.81571300000000002</v>
      </c>
      <c r="O188">
        <v>0.36576799999999998</v>
      </c>
      <c r="P188">
        <v>1.44858</v>
      </c>
      <c r="Q188">
        <v>0.64985300000000001</v>
      </c>
      <c r="R188">
        <v>1.1839500000000001</v>
      </c>
      <c r="T188">
        <f t="shared" si="20"/>
        <v>3.0477823874191952</v>
      </c>
      <c r="U188">
        <f t="shared" si="20"/>
        <v>1.7069641436636183</v>
      </c>
      <c r="V188">
        <f t="shared" si="20"/>
        <v>1.6244994099024694</v>
      </c>
      <c r="W188">
        <f t="shared" si="20"/>
        <v>0.82622093102622363</v>
      </c>
      <c r="X188">
        <f t="shared" si="20"/>
        <v>0.43091515377904416</v>
      </c>
      <c r="Y188">
        <f t="shared" si="19"/>
        <v>1.1647023637408336</v>
      </c>
      <c r="Z188">
        <f t="shared" si="19"/>
        <v>0.93117762618221156</v>
      </c>
      <c r="AA188">
        <f t="shared" si="19"/>
        <v>0.87836917146831894</v>
      </c>
      <c r="AB188">
        <f t="shared" si="19"/>
        <v>0.84056321737803086</v>
      </c>
      <c r="AC188">
        <f t="shared" si="19"/>
        <v>3.8358449191423669</v>
      </c>
      <c r="AD188">
        <f t="shared" si="19"/>
        <v>1.6266215272046749</v>
      </c>
      <c r="AE188">
        <f t="shared" si="19"/>
        <v>1.0123033163357116</v>
      </c>
      <c r="AF188">
        <f t="shared" si="19"/>
        <v>0.45391964993751538</v>
      </c>
      <c r="AG188">
        <f t="shared" si="19"/>
        <v>1.7976939658649365</v>
      </c>
      <c r="AH188">
        <f t="shared" si="18"/>
        <v>0.80647034806446771</v>
      </c>
      <c r="AI188">
        <f t="shared" si="18"/>
        <v>1.469287005816587</v>
      </c>
      <c r="AK188">
        <f t="shared" si="14"/>
        <v>1.4033334460578879</v>
      </c>
      <c r="AL188">
        <f t="shared" si="15"/>
        <v>0.91409425584136061</v>
      </c>
      <c r="AN188" s="2">
        <f>IF(AND(AL188&lt;0.5,AK188&lt;0.5), 1, 0)</f>
        <v>0</v>
      </c>
      <c r="AO188">
        <f>IF(AND(AL188&lt;0.2,AK188&lt;0.5), 1, 0)</f>
        <v>0</v>
      </c>
    </row>
    <row r="189" spans="1:41">
      <c r="A189" s="1" t="s">
        <v>186</v>
      </c>
      <c r="B189">
        <v>0.41610900000000001</v>
      </c>
      <c r="C189">
        <v>0</v>
      </c>
      <c r="D189">
        <v>3.2330899999999998</v>
      </c>
      <c r="E189">
        <v>0</v>
      </c>
      <c r="F189">
        <v>1.2377499999999999</v>
      </c>
      <c r="G189">
        <v>0</v>
      </c>
      <c r="H189">
        <v>0.128252</v>
      </c>
      <c r="I189">
        <v>0.51631700000000003</v>
      </c>
      <c r="J189">
        <v>0.76694799999999996</v>
      </c>
      <c r="K189">
        <v>3.2809699999999997E-2</v>
      </c>
      <c r="L189">
        <v>3.6602599999999999E-2</v>
      </c>
      <c r="M189">
        <v>3.6322100000000003E-2</v>
      </c>
      <c r="N189">
        <v>0</v>
      </c>
      <c r="O189">
        <v>0</v>
      </c>
      <c r="P189">
        <v>0</v>
      </c>
      <c r="Q189">
        <v>0</v>
      </c>
      <c r="R189">
        <v>0</v>
      </c>
      <c r="T189">
        <f t="shared" si="20"/>
        <v>0</v>
      </c>
      <c r="U189">
        <f t="shared" si="20"/>
        <v>7.7698151205573538</v>
      </c>
      <c r="V189">
        <f t="shared" si="20"/>
        <v>0</v>
      </c>
      <c r="W189">
        <f t="shared" si="20"/>
        <v>2.9745811794505763</v>
      </c>
      <c r="X189">
        <f t="shared" si="20"/>
        <v>0</v>
      </c>
      <c r="Y189">
        <f t="shared" si="19"/>
        <v>0.30821731805848951</v>
      </c>
      <c r="Z189">
        <f t="shared" si="19"/>
        <v>1.2408215155163671</v>
      </c>
      <c r="AA189">
        <f t="shared" si="19"/>
        <v>1.8431420613348906</v>
      </c>
      <c r="AB189">
        <f t="shared" si="19"/>
        <v>7.8848811248975623E-2</v>
      </c>
      <c r="AC189">
        <f t="shared" si="19"/>
        <v>8.7963970978757966E-2</v>
      </c>
      <c r="AD189">
        <f t="shared" si="19"/>
        <v>8.728986876034886E-2</v>
      </c>
      <c r="AE189">
        <f t="shared" si="19"/>
        <v>0</v>
      </c>
      <c r="AF189">
        <f t="shared" si="19"/>
        <v>0</v>
      </c>
      <c r="AG189">
        <f t="shared" si="19"/>
        <v>0</v>
      </c>
      <c r="AH189">
        <f t="shared" si="18"/>
        <v>0</v>
      </c>
      <c r="AI189">
        <f t="shared" si="18"/>
        <v>0</v>
      </c>
      <c r="AK189">
        <f t="shared" si="14"/>
        <v>0.89941749036911001</v>
      </c>
      <c r="AL189">
        <f t="shared" si="15"/>
        <v>2.0220173750039612</v>
      </c>
      <c r="AN189" s="2">
        <f>IF(AND(AL189&lt;0.5,AK189&lt;0.5), 1, 0)</f>
        <v>0</v>
      </c>
      <c r="AO189">
        <f>IF(AND(AL189&lt;0.2,AK189&lt;0.5), 1, 0)</f>
        <v>0</v>
      </c>
    </row>
    <row r="190" spans="1:41">
      <c r="A190" s="1" t="s">
        <v>187</v>
      </c>
      <c r="B190">
        <v>2.5920100000000001</v>
      </c>
      <c r="C190">
        <v>2.8640500000000002</v>
      </c>
      <c r="D190">
        <v>9.7263599999999997</v>
      </c>
      <c r="E190">
        <v>11.3225</v>
      </c>
      <c r="F190">
        <v>4.4134800000000002E-2</v>
      </c>
      <c r="G190">
        <v>8.0272500000000004</v>
      </c>
      <c r="H190">
        <v>0.604298</v>
      </c>
      <c r="I190">
        <v>1.0069999999999999</v>
      </c>
      <c r="J190">
        <v>0.75577799999999995</v>
      </c>
      <c r="K190">
        <v>0.2843</v>
      </c>
      <c r="L190">
        <v>1.7211700000000001</v>
      </c>
      <c r="M190">
        <v>4.3267899999999999</v>
      </c>
      <c r="N190">
        <v>0.51997400000000005</v>
      </c>
      <c r="O190">
        <v>0.57771099999999997</v>
      </c>
      <c r="P190">
        <v>0.86559699999999995</v>
      </c>
      <c r="Q190">
        <v>0.220752</v>
      </c>
      <c r="R190">
        <v>0.16495099999999999</v>
      </c>
      <c r="T190">
        <f t="shared" si="20"/>
        <v>1.1049532987912856</v>
      </c>
      <c r="U190">
        <f t="shared" si="20"/>
        <v>3.7524392267005138</v>
      </c>
      <c r="V190">
        <f t="shared" si="20"/>
        <v>4.3682316040447375</v>
      </c>
      <c r="W190">
        <f t="shared" si="20"/>
        <v>1.7027249123267273E-2</v>
      </c>
      <c r="X190">
        <f t="shared" si="20"/>
        <v>3.0969209223729846</v>
      </c>
      <c r="Y190">
        <f t="shared" si="19"/>
        <v>0.23313876103873055</v>
      </c>
      <c r="Z190">
        <f t="shared" si="19"/>
        <v>0.38850158757103553</v>
      </c>
      <c r="AA190">
        <f t="shared" si="19"/>
        <v>0.29157989359608949</v>
      </c>
      <c r="AB190">
        <f t="shared" si="19"/>
        <v>0.10968321881474222</v>
      </c>
      <c r="AC190">
        <f t="shared" si="19"/>
        <v>0.66402907396190602</v>
      </c>
      <c r="AD190">
        <f t="shared" si="19"/>
        <v>1.6692798253093157</v>
      </c>
      <c r="AE190">
        <f t="shared" si="19"/>
        <v>0.20060647914166999</v>
      </c>
      <c r="AF190">
        <f t="shared" si="19"/>
        <v>0.22288147036469763</v>
      </c>
      <c r="AG190">
        <f t="shared" si="19"/>
        <v>0.33394817149625189</v>
      </c>
      <c r="AH190">
        <f t="shared" si="18"/>
        <v>8.5166338092831431E-2</v>
      </c>
      <c r="AI190">
        <f t="shared" si="18"/>
        <v>6.3638257568450735E-2</v>
      </c>
      <c r="AK190">
        <f t="shared" si="14"/>
        <v>1.0376265861242822</v>
      </c>
      <c r="AL190">
        <f t="shared" si="15"/>
        <v>1.4257205261002865</v>
      </c>
      <c r="AN190" s="2">
        <f>IF(AND(AL190&lt;0.5,AK190&lt;0.5), 1, 0)</f>
        <v>0</v>
      </c>
      <c r="AO190">
        <f>IF(AND(AL190&lt;0.2,AK190&lt;0.5), 1, 0)</f>
        <v>0</v>
      </c>
    </row>
    <row r="191" spans="1:41">
      <c r="A191" s="1" t="s">
        <v>188</v>
      </c>
      <c r="B191">
        <v>1.55192</v>
      </c>
      <c r="C191">
        <v>1.36022</v>
      </c>
      <c r="D191">
        <v>1.5472900000000001</v>
      </c>
      <c r="E191">
        <v>1.32809</v>
      </c>
      <c r="F191">
        <v>0.344864</v>
      </c>
      <c r="G191">
        <v>0.35779699999999998</v>
      </c>
      <c r="H191">
        <v>0.85753599999999996</v>
      </c>
      <c r="I191">
        <v>1.52999</v>
      </c>
      <c r="J191">
        <v>0.79280099999999998</v>
      </c>
      <c r="K191">
        <v>0.49444700000000003</v>
      </c>
      <c r="L191">
        <v>1.6957800000000001</v>
      </c>
      <c r="M191">
        <v>2.7221799999999998</v>
      </c>
      <c r="N191">
        <v>1.84964</v>
      </c>
      <c r="O191">
        <v>0.92590499999999998</v>
      </c>
      <c r="P191">
        <v>0.97943500000000006</v>
      </c>
      <c r="Q191">
        <v>0.78725900000000004</v>
      </c>
      <c r="R191">
        <v>0.47565800000000003</v>
      </c>
      <c r="T191">
        <f t="shared" si="20"/>
        <v>0.87647559152533638</v>
      </c>
      <c r="U191">
        <f t="shared" si="20"/>
        <v>0.99701659879375226</v>
      </c>
      <c r="V191">
        <f t="shared" si="20"/>
        <v>0.85577220475282234</v>
      </c>
      <c r="W191">
        <f t="shared" si="20"/>
        <v>0.22221764008454045</v>
      </c>
      <c r="X191">
        <f t="shared" si="20"/>
        <v>0.2305511882055776</v>
      </c>
      <c r="Y191">
        <f t="shared" si="19"/>
        <v>0.55256456518377239</v>
      </c>
      <c r="Z191">
        <f t="shared" si="19"/>
        <v>0.98586911696479196</v>
      </c>
      <c r="AA191">
        <f t="shared" si="19"/>
        <v>0.51085171916078143</v>
      </c>
      <c r="AB191">
        <f t="shared" si="19"/>
        <v>0.31860340739213366</v>
      </c>
      <c r="AC191">
        <f t="shared" si="19"/>
        <v>1.0926980772204753</v>
      </c>
      <c r="AD191">
        <f t="shared" si="19"/>
        <v>1.7540723748646836</v>
      </c>
      <c r="AE191">
        <f t="shared" si="19"/>
        <v>1.1918397855559564</v>
      </c>
      <c r="AF191">
        <f t="shared" si="19"/>
        <v>0.59661902675395639</v>
      </c>
      <c r="AG191">
        <f t="shared" si="19"/>
        <v>0.63111178411258317</v>
      </c>
      <c r="AH191">
        <f t="shared" si="18"/>
        <v>0.50728065879684525</v>
      </c>
      <c r="AI191">
        <f t="shared" si="18"/>
        <v>0.30649646889014898</v>
      </c>
      <c r="AK191">
        <f t="shared" si="14"/>
        <v>0.7268775130161349</v>
      </c>
      <c r="AL191">
        <f t="shared" si="15"/>
        <v>0.41473137788234715</v>
      </c>
      <c r="AN191" s="2">
        <f>IF(AND(AL191&lt;0.5,AK191&lt;0.5), 1, 0)</f>
        <v>0</v>
      </c>
      <c r="AO191">
        <f>IF(AND(AL191&lt;0.2,AK191&lt;0.5), 1, 0)</f>
        <v>0</v>
      </c>
    </row>
    <row r="192" spans="1:41">
      <c r="A192" s="1" t="s">
        <v>189</v>
      </c>
      <c r="B192">
        <v>1.3322700000000001</v>
      </c>
      <c r="C192">
        <v>0</v>
      </c>
      <c r="D192">
        <v>7.1005899999999997E-2</v>
      </c>
      <c r="E192">
        <v>1.1831599999999999E-2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f t="shared" si="20"/>
        <v>0</v>
      </c>
      <c r="U192">
        <f t="shared" si="20"/>
        <v>5.3296929301117638E-2</v>
      </c>
      <c r="V192">
        <f t="shared" si="20"/>
        <v>8.8807824239831249E-3</v>
      </c>
      <c r="W192">
        <f t="shared" si="20"/>
        <v>0</v>
      </c>
      <c r="X192">
        <f t="shared" si="20"/>
        <v>0</v>
      </c>
      <c r="Y192">
        <f t="shared" si="19"/>
        <v>0</v>
      </c>
      <c r="Z192">
        <f t="shared" si="19"/>
        <v>0</v>
      </c>
      <c r="AA192">
        <f t="shared" si="19"/>
        <v>0</v>
      </c>
      <c r="AB192">
        <f t="shared" si="19"/>
        <v>0</v>
      </c>
      <c r="AC192">
        <f t="shared" si="19"/>
        <v>0</v>
      </c>
      <c r="AD192">
        <f t="shared" si="19"/>
        <v>0</v>
      </c>
      <c r="AE192">
        <f t="shared" si="19"/>
        <v>0</v>
      </c>
      <c r="AF192">
        <f t="shared" si="19"/>
        <v>0</v>
      </c>
      <c r="AG192">
        <f t="shared" si="19"/>
        <v>0</v>
      </c>
      <c r="AH192">
        <f t="shared" si="18"/>
        <v>0</v>
      </c>
      <c r="AI192">
        <f t="shared" si="18"/>
        <v>0</v>
      </c>
      <c r="AK192">
        <f t="shared" si="14"/>
        <v>3.8861069828187975E-3</v>
      </c>
      <c r="AL192">
        <f t="shared" si="15"/>
        <v>1.3361141991311599E-2</v>
      </c>
      <c r="AN192" s="2">
        <f>IF(AND(AL192&lt;0.5,AK192&lt;0.5), 1, 0)</f>
        <v>1</v>
      </c>
      <c r="AO192">
        <f>IF(AND(AL192&lt;0.2,AK192&lt;0.5), 1, 0)</f>
        <v>1</v>
      </c>
    </row>
    <row r="193" spans="1:41">
      <c r="A193" s="1" t="s">
        <v>190</v>
      </c>
      <c r="B193">
        <v>1.9882899999999999</v>
      </c>
      <c r="C193">
        <v>0</v>
      </c>
      <c r="D193">
        <v>0</v>
      </c>
      <c r="E193">
        <v>0.18421299999999999</v>
      </c>
      <c r="F193">
        <v>0</v>
      </c>
      <c r="G193">
        <v>0</v>
      </c>
      <c r="H193">
        <v>0</v>
      </c>
      <c r="I193">
        <v>0.16488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T193">
        <f t="shared" si="20"/>
        <v>0</v>
      </c>
      <c r="U193">
        <f t="shared" si="20"/>
        <v>0</v>
      </c>
      <c r="V193">
        <f t="shared" si="20"/>
        <v>9.264895965880228E-2</v>
      </c>
      <c r="W193">
        <f t="shared" si="20"/>
        <v>0</v>
      </c>
      <c r="X193">
        <f t="shared" si="20"/>
        <v>0</v>
      </c>
      <c r="Y193">
        <f t="shared" si="19"/>
        <v>0</v>
      </c>
      <c r="Z193">
        <f t="shared" si="19"/>
        <v>8.2925528972131832E-2</v>
      </c>
      <c r="AA193">
        <f t="shared" si="19"/>
        <v>0</v>
      </c>
      <c r="AB193">
        <f t="shared" si="19"/>
        <v>0</v>
      </c>
      <c r="AC193">
        <f t="shared" si="19"/>
        <v>0</v>
      </c>
      <c r="AD193">
        <f t="shared" si="19"/>
        <v>0</v>
      </c>
      <c r="AE193">
        <f t="shared" si="19"/>
        <v>0</v>
      </c>
      <c r="AF193">
        <f t="shared" si="19"/>
        <v>0</v>
      </c>
      <c r="AG193">
        <f t="shared" si="19"/>
        <v>0</v>
      </c>
      <c r="AH193">
        <f t="shared" si="18"/>
        <v>0</v>
      </c>
      <c r="AI193">
        <f t="shared" si="18"/>
        <v>0</v>
      </c>
      <c r="AK193">
        <f t="shared" si="14"/>
        <v>1.0973405539433382E-2</v>
      </c>
      <c r="AL193">
        <f t="shared" si="15"/>
        <v>3.00375576182445E-2</v>
      </c>
      <c r="AN193" s="2">
        <f>IF(AND(AL193&lt;0.5,AK193&lt;0.5), 1, 0)</f>
        <v>1</v>
      </c>
      <c r="AO193">
        <f>IF(AND(AL193&lt;0.2,AK193&lt;0.5), 1, 0)</f>
        <v>1</v>
      </c>
    </row>
    <row r="194" spans="1:41">
      <c r="A194" s="1" t="s">
        <v>191</v>
      </c>
      <c r="B194">
        <v>0.98868199999999995</v>
      </c>
      <c r="C194">
        <v>0</v>
      </c>
      <c r="D194">
        <v>1.49563E-2</v>
      </c>
      <c r="E194">
        <v>1.7538700000000001E-2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f t="shared" si="20"/>
        <v>0</v>
      </c>
      <c r="U194">
        <f t="shared" si="20"/>
        <v>1.5127513194333468E-2</v>
      </c>
      <c r="V194">
        <f t="shared" si="20"/>
        <v>1.7739475382377752E-2</v>
      </c>
      <c r="W194">
        <f t="shared" si="20"/>
        <v>0</v>
      </c>
      <c r="X194">
        <f t="shared" si="20"/>
        <v>0</v>
      </c>
      <c r="Y194">
        <f t="shared" si="19"/>
        <v>0</v>
      </c>
      <c r="Z194">
        <f t="shared" si="19"/>
        <v>0</v>
      </c>
      <c r="AA194">
        <f t="shared" si="19"/>
        <v>0</v>
      </c>
      <c r="AB194">
        <f t="shared" si="19"/>
        <v>0</v>
      </c>
      <c r="AC194">
        <f t="shared" si="19"/>
        <v>0</v>
      </c>
      <c r="AD194">
        <f t="shared" si="19"/>
        <v>0</v>
      </c>
      <c r="AE194">
        <f t="shared" si="19"/>
        <v>0</v>
      </c>
      <c r="AF194">
        <f t="shared" si="19"/>
        <v>0</v>
      </c>
      <c r="AG194">
        <f t="shared" si="19"/>
        <v>0</v>
      </c>
      <c r="AH194">
        <f t="shared" si="18"/>
        <v>0</v>
      </c>
      <c r="AI194">
        <f t="shared" si="18"/>
        <v>0</v>
      </c>
      <c r="AK194">
        <f t="shared" si="14"/>
        <v>2.0541867860444513E-3</v>
      </c>
      <c r="AL194">
        <f t="shared" si="15"/>
        <v>5.6333276646245564E-3</v>
      </c>
      <c r="AN194" s="2">
        <f>IF(AND(AL194&lt;0.5,AK194&lt;0.5), 1, 0)</f>
        <v>1</v>
      </c>
      <c r="AO194">
        <f>IF(AND(AL194&lt;0.2,AK194&lt;0.5), 1, 0)</f>
        <v>1</v>
      </c>
    </row>
    <row r="195" spans="1:41">
      <c r="A195" s="1" t="s">
        <v>192</v>
      </c>
      <c r="B195">
        <v>1.0143</v>
      </c>
      <c r="C195">
        <v>2.2404199999999999</v>
      </c>
      <c r="D195">
        <v>1.3825400000000001</v>
      </c>
      <c r="E195">
        <v>0.80540500000000004</v>
      </c>
      <c r="F195">
        <v>9.3786800000000003E-2</v>
      </c>
      <c r="G195">
        <v>2.9180100000000002</v>
      </c>
      <c r="H195">
        <v>1.0930500000000001</v>
      </c>
      <c r="I195">
        <v>0.61021199999999998</v>
      </c>
      <c r="J195">
        <v>0.72686200000000001</v>
      </c>
      <c r="K195">
        <v>0.67360500000000001</v>
      </c>
      <c r="L195">
        <v>0.72880100000000003</v>
      </c>
      <c r="M195">
        <v>0.96157300000000001</v>
      </c>
      <c r="N195">
        <v>1.35371</v>
      </c>
      <c r="O195">
        <v>0.80178099999999997</v>
      </c>
      <c r="P195">
        <v>10.285</v>
      </c>
      <c r="Q195">
        <v>0.35469400000000001</v>
      </c>
      <c r="R195">
        <v>0.907308</v>
      </c>
      <c r="T195">
        <f t="shared" si="20"/>
        <v>2.2088336783988956</v>
      </c>
      <c r="U195">
        <f t="shared" si="20"/>
        <v>1.3630484077689049</v>
      </c>
      <c r="V195">
        <f t="shared" si="20"/>
        <v>0.79405008380163666</v>
      </c>
      <c r="W195">
        <f t="shared" si="20"/>
        <v>9.2464556837227652E-2</v>
      </c>
      <c r="X195">
        <f t="shared" si="20"/>
        <v>2.8768707482993201</v>
      </c>
      <c r="Y195">
        <f t="shared" si="19"/>
        <v>1.0776397515527951</v>
      </c>
      <c r="Z195">
        <f t="shared" si="19"/>
        <v>0.601608991422656</v>
      </c>
      <c r="AA195">
        <f t="shared" si="19"/>
        <v>0.71661441388149461</v>
      </c>
      <c r="AB195">
        <f t="shared" si="19"/>
        <v>0.66410825199645074</v>
      </c>
      <c r="AC195">
        <f t="shared" si="19"/>
        <v>0.71852607709750571</v>
      </c>
      <c r="AD195">
        <f t="shared" si="19"/>
        <v>0.9480163659666766</v>
      </c>
      <c r="AE195">
        <f t="shared" si="19"/>
        <v>1.334624864438529</v>
      </c>
      <c r="AF195">
        <f t="shared" si="19"/>
        <v>0.79047717637779746</v>
      </c>
      <c r="AG195">
        <f t="shared" si="19"/>
        <v>10.139998028196786</v>
      </c>
      <c r="AH195">
        <f t="shared" si="18"/>
        <v>0.34969338460021693</v>
      </c>
      <c r="AI195">
        <f t="shared" si="18"/>
        <v>0.89451641526175685</v>
      </c>
      <c r="AK195">
        <f t="shared" si="14"/>
        <v>1.5981931997436658</v>
      </c>
      <c r="AL195">
        <f t="shared" si="15"/>
        <v>2.3780337535585852</v>
      </c>
      <c r="AN195" s="2">
        <f>IF(AND(AL195&lt;0.5,AK195&lt;0.5), 1, 0)</f>
        <v>0</v>
      </c>
      <c r="AO195">
        <f>IF(AND(AL195&lt;0.2,AK195&lt;0.5), 1, 0)</f>
        <v>0</v>
      </c>
    </row>
    <row r="196" spans="1:41">
      <c r="A196" s="1" t="s">
        <v>193</v>
      </c>
      <c r="B196">
        <v>1.41411</v>
      </c>
      <c r="C196">
        <v>0.803786</v>
      </c>
      <c r="D196">
        <v>0.82763699999999996</v>
      </c>
      <c r="E196">
        <v>0.35461999999999999</v>
      </c>
      <c r="F196">
        <v>0</v>
      </c>
      <c r="G196">
        <v>0</v>
      </c>
      <c r="H196">
        <v>0.43149399999999999</v>
      </c>
      <c r="I196">
        <v>0</v>
      </c>
      <c r="J196">
        <v>0.345582</v>
      </c>
      <c r="K196">
        <v>0.41394700000000001</v>
      </c>
      <c r="L196">
        <v>0.76966999999999997</v>
      </c>
      <c r="M196">
        <v>0.101836</v>
      </c>
      <c r="N196">
        <v>0.480771</v>
      </c>
      <c r="O196">
        <v>0.16783699999999999</v>
      </c>
      <c r="P196">
        <v>1.6556900000000001</v>
      </c>
      <c r="Q196">
        <v>0.10517899999999999</v>
      </c>
      <c r="R196">
        <v>0.34592000000000001</v>
      </c>
      <c r="T196">
        <f t="shared" si="20"/>
        <v>0.56840415526373478</v>
      </c>
      <c r="U196">
        <f t="shared" si="20"/>
        <v>0.58527059422534311</v>
      </c>
      <c r="V196">
        <f t="shared" si="20"/>
        <v>0.25077257073353559</v>
      </c>
      <c r="W196">
        <f t="shared" si="20"/>
        <v>0</v>
      </c>
      <c r="X196">
        <f t="shared" si="20"/>
        <v>0</v>
      </c>
      <c r="Y196">
        <f t="shared" si="19"/>
        <v>0.30513467834892616</v>
      </c>
      <c r="Z196">
        <f t="shared" si="19"/>
        <v>0</v>
      </c>
      <c r="AA196">
        <f t="shared" si="19"/>
        <v>0.24438127161253367</v>
      </c>
      <c r="AB196">
        <f t="shared" si="19"/>
        <v>0.29272616698842385</v>
      </c>
      <c r="AC196">
        <f t="shared" si="19"/>
        <v>0.54427873362043966</v>
      </c>
      <c r="AD196">
        <f t="shared" si="19"/>
        <v>7.2014199744008592E-2</v>
      </c>
      <c r="AE196">
        <f t="shared" si="19"/>
        <v>0.33998133101385325</v>
      </c>
      <c r="AF196">
        <f t="shared" si="19"/>
        <v>0.11868737226948398</v>
      </c>
      <c r="AG196">
        <f t="shared" si="19"/>
        <v>1.170835366414211</v>
      </c>
      <c r="AH196">
        <f t="shared" si="18"/>
        <v>7.4378230830699166E-2</v>
      </c>
      <c r="AI196">
        <f t="shared" si="18"/>
        <v>0.24462029120789755</v>
      </c>
      <c r="AK196">
        <f t="shared" ref="AK196:AK218" si="21">AVERAGE(T196:AI196)</f>
        <v>0.30071781014206811</v>
      </c>
      <c r="AL196">
        <f t="shared" ref="AL196:AL218" si="22">STDEV(T196:AI196)</f>
        <v>0.30413337487213082</v>
      </c>
      <c r="AN196" s="2">
        <f>IF(AND(AL196&lt;0.5,AK196&lt;0.5), 1, 0)</f>
        <v>1</v>
      </c>
      <c r="AO196">
        <f>IF(AND(AL196&lt;0.2,AK196&lt;0.5), 1, 0)</f>
        <v>0</v>
      </c>
    </row>
    <row r="197" spans="1:41">
      <c r="A197" s="1" t="s">
        <v>194</v>
      </c>
      <c r="B197">
        <v>195.58099999999999</v>
      </c>
      <c r="C197">
        <v>0</v>
      </c>
      <c r="D197">
        <v>7.3136099999999996E-2</v>
      </c>
      <c r="E197">
        <v>0</v>
      </c>
      <c r="F197">
        <v>0</v>
      </c>
      <c r="G197">
        <v>0</v>
      </c>
      <c r="H197">
        <v>4.4484999999999997E-2</v>
      </c>
      <c r="I197">
        <v>0</v>
      </c>
      <c r="J197">
        <v>0</v>
      </c>
      <c r="K197">
        <v>7.5868400000000003E-2</v>
      </c>
      <c r="L197">
        <v>0.12695899999999999</v>
      </c>
      <c r="M197">
        <v>6.9292199999999998E-2</v>
      </c>
      <c r="N197">
        <v>0.154891</v>
      </c>
      <c r="O197">
        <v>0</v>
      </c>
      <c r="P197">
        <v>0</v>
      </c>
      <c r="Q197">
        <v>0</v>
      </c>
      <c r="R197">
        <v>7.13255E-2</v>
      </c>
      <c r="T197">
        <f t="shared" si="20"/>
        <v>0</v>
      </c>
      <c r="U197">
        <f t="shared" si="20"/>
        <v>3.739427654015472E-4</v>
      </c>
      <c r="V197">
        <f t="shared" si="20"/>
        <v>0</v>
      </c>
      <c r="W197">
        <f t="shared" si="20"/>
        <v>0</v>
      </c>
      <c r="X197">
        <f t="shared" si="20"/>
        <v>0</v>
      </c>
      <c r="Y197">
        <f t="shared" si="19"/>
        <v>2.2745051922221484E-4</v>
      </c>
      <c r="Z197">
        <f t="shared" si="19"/>
        <v>0</v>
      </c>
      <c r="AA197">
        <f t="shared" si="19"/>
        <v>0</v>
      </c>
      <c r="AB197">
        <f t="shared" si="19"/>
        <v>3.87912936328171E-4</v>
      </c>
      <c r="AC197">
        <f t="shared" si="19"/>
        <v>6.4913769742459642E-4</v>
      </c>
      <c r="AD197">
        <f t="shared" si="19"/>
        <v>3.5428901580419366E-4</v>
      </c>
      <c r="AE197">
        <f t="shared" si="19"/>
        <v>7.9195320608852599E-4</v>
      </c>
      <c r="AF197">
        <f t="shared" si="19"/>
        <v>0</v>
      </c>
      <c r="AG197">
        <f t="shared" si="19"/>
        <v>0</v>
      </c>
      <c r="AH197">
        <f t="shared" si="18"/>
        <v>0</v>
      </c>
      <c r="AI197">
        <f t="shared" si="18"/>
        <v>3.6468521993445174E-4</v>
      </c>
      <c r="AK197">
        <f t="shared" si="21"/>
        <v>1.968357100127313E-4</v>
      </c>
      <c r="AL197">
        <f t="shared" si="22"/>
        <v>2.6194404950824192E-4</v>
      </c>
      <c r="AN197" s="2">
        <f>IF(AND(AL197&lt;0.5,AK197&lt;0.5), 1, 0)</f>
        <v>1</v>
      </c>
      <c r="AO197">
        <f>IF(AND(AL197&lt;0.2,AK197&lt;0.5), 1, 0)</f>
        <v>1</v>
      </c>
    </row>
    <row r="198" spans="1:41">
      <c r="A198" s="1" t="s">
        <v>195</v>
      </c>
      <c r="B198">
        <v>4.7016799999999996</v>
      </c>
      <c r="C198">
        <v>0.37881799999999999</v>
      </c>
      <c r="D198">
        <v>9.7514799999999999E-2</v>
      </c>
      <c r="E198">
        <v>1.21865</v>
      </c>
      <c r="F198">
        <v>0</v>
      </c>
      <c r="G198">
        <v>0.41572599999999998</v>
      </c>
      <c r="H198">
        <v>0.17793999999999999</v>
      </c>
      <c r="I198">
        <v>0.61561600000000005</v>
      </c>
      <c r="J198">
        <v>0.23751900000000001</v>
      </c>
      <c r="K198">
        <v>0.17070399999999999</v>
      </c>
      <c r="L198">
        <v>1.39655</v>
      </c>
      <c r="M198">
        <v>1.1338699999999999</v>
      </c>
      <c r="N198">
        <v>0.35686899999999999</v>
      </c>
      <c r="O198">
        <v>0.10381899999999999</v>
      </c>
      <c r="P198">
        <v>0</v>
      </c>
      <c r="Q198">
        <v>0.13012199999999999</v>
      </c>
      <c r="R198">
        <v>0</v>
      </c>
      <c r="T198">
        <f t="shared" si="20"/>
        <v>8.057077470180872E-2</v>
      </c>
      <c r="U198">
        <f t="shared" si="20"/>
        <v>2.0740416191659151E-2</v>
      </c>
      <c r="V198">
        <f t="shared" si="20"/>
        <v>0.25919458576508825</v>
      </c>
      <c r="W198">
        <f t="shared" si="20"/>
        <v>0</v>
      </c>
      <c r="X198">
        <f t="shared" si="20"/>
        <v>8.8420734716101484E-2</v>
      </c>
      <c r="Y198">
        <f t="shared" si="19"/>
        <v>3.7846046519541952E-2</v>
      </c>
      <c r="Z198">
        <f t="shared" si="19"/>
        <v>0.13093532524544421</v>
      </c>
      <c r="AA198">
        <f t="shared" si="19"/>
        <v>5.0517899984686331E-2</v>
      </c>
      <c r="AB198">
        <f t="shared" si="19"/>
        <v>3.6307022170798522E-2</v>
      </c>
      <c r="AC198">
        <f t="shared" si="19"/>
        <v>0.2970321246873458</v>
      </c>
      <c r="AD198">
        <f t="shared" si="19"/>
        <v>0.24116273332085553</v>
      </c>
      <c r="AE198">
        <f t="shared" si="19"/>
        <v>7.5902443381940077E-2</v>
      </c>
      <c r="AF198">
        <f t="shared" si="19"/>
        <v>2.2081256061663064E-2</v>
      </c>
      <c r="AG198">
        <f t="shared" si="19"/>
        <v>0</v>
      </c>
      <c r="AH198">
        <f t="shared" si="18"/>
        <v>2.7675639345935921E-2</v>
      </c>
      <c r="AI198">
        <f t="shared" si="18"/>
        <v>0</v>
      </c>
      <c r="AK198">
        <f t="shared" si="21"/>
        <v>8.5524187630804285E-2</v>
      </c>
      <c r="AL198">
        <f t="shared" si="22"/>
        <v>9.6864365323863513E-2</v>
      </c>
      <c r="AN198" s="2">
        <f>IF(AND(AL198&lt;0.5,AK198&lt;0.5), 1, 0)</f>
        <v>1</v>
      </c>
      <c r="AO198">
        <f>IF(AND(AL198&lt;0.2,AK198&lt;0.5), 1, 0)</f>
        <v>1</v>
      </c>
    </row>
    <row r="199" spans="1:41">
      <c r="A199" s="1" t="s">
        <v>196</v>
      </c>
      <c r="B199">
        <v>0.41549700000000001</v>
      </c>
      <c r="C199">
        <v>0</v>
      </c>
      <c r="D199">
        <v>1.17018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0.12598599999999999</v>
      </c>
      <c r="N199">
        <v>0</v>
      </c>
      <c r="O199">
        <v>0</v>
      </c>
      <c r="P199">
        <v>0</v>
      </c>
      <c r="Q199">
        <v>0</v>
      </c>
      <c r="R199">
        <v>0</v>
      </c>
      <c r="T199">
        <f t="shared" si="20"/>
        <v>0</v>
      </c>
      <c r="U199">
        <f t="shared" si="20"/>
        <v>2.816338024101257</v>
      </c>
      <c r="V199">
        <f t="shared" si="20"/>
        <v>0</v>
      </c>
      <c r="W199">
        <f t="shared" si="20"/>
        <v>0</v>
      </c>
      <c r="X199">
        <f t="shared" si="20"/>
        <v>0</v>
      </c>
      <c r="Y199">
        <f t="shared" si="19"/>
        <v>0</v>
      </c>
      <c r="Z199">
        <f t="shared" si="19"/>
        <v>0</v>
      </c>
      <c r="AA199">
        <f t="shared" si="19"/>
        <v>0</v>
      </c>
      <c r="AB199">
        <f t="shared" si="19"/>
        <v>0</v>
      </c>
      <c r="AC199">
        <f t="shared" si="19"/>
        <v>0</v>
      </c>
      <c r="AD199">
        <f t="shared" si="19"/>
        <v>0.30321759242545671</v>
      </c>
      <c r="AE199">
        <f t="shared" si="19"/>
        <v>0</v>
      </c>
      <c r="AF199">
        <f t="shared" si="19"/>
        <v>0</v>
      </c>
      <c r="AG199">
        <f t="shared" si="19"/>
        <v>0</v>
      </c>
      <c r="AH199">
        <f t="shared" si="18"/>
        <v>0</v>
      </c>
      <c r="AI199">
        <f t="shared" si="18"/>
        <v>0</v>
      </c>
      <c r="AK199">
        <f t="shared" si="21"/>
        <v>0.19497222603291961</v>
      </c>
      <c r="AL199">
        <f t="shared" si="22"/>
        <v>0.70311090028848</v>
      </c>
      <c r="AN199" s="2">
        <f>IF(AND(AL199&lt;0.5,AK199&lt;0.5), 1, 0)</f>
        <v>0</v>
      </c>
      <c r="AO199">
        <f>IF(AND(AL199&lt;0.2,AK199&lt;0.5), 1, 0)</f>
        <v>0</v>
      </c>
    </row>
    <row r="200" spans="1:41">
      <c r="A200" s="1" t="s">
        <v>197</v>
      </c>
      <c r="B200">
        <v>3.4135399999999998</v>
      </c>
      <c r="C200">
        <v>2.7110599999999998</v>
      </c>
      <c r="D200">
        <v>10.4023</v>
      </c>
      <c r="E200">
        <v>3.2121300000000002</v>
      </c>
      <c r="F200">
        <v>0</v>
      </c>
      <c r="G200">
        <v>0.28067900000000001</v>
      </c>
      <c r="H200">
        <v>1.2254</v>
      </c>
      <c r="I200">
        <v>1.23935</v>
      </c>
      <c r="J200">
        <v>1.7190799999999999</v>
      </c>
      <c r="K200">
        <v>1.47522</v>
      </c>
      <c r="L200">
        <v>1.4743299999999999</v>
      </c>
      <c r="M200">
        <v>1.8713200000000001</v>
      </c>
      <c r="N200">
        <v>0.83526500000000004</v>
      </c>
      <c r="O200">
        <v>2.66357</v>
      </c>
      <c r="P200">
        <v>0.91110800000000003</v>
      </c>
      <c r="Q200">
        <v>1.26508</v>
      </c>
      <c r="R200">
        <v>0.179781</v>
      </c>
      <c r="T200">
        <f t="shared" si="20"/>
        <v>0.79420777257626973</v>
      </c>
      <c r="U200">
        <f t="shared" si="20"/>
        <v>3.0473643197384535</v>
      </c>
      <c r="V200">
        <f t="shared" si="20"/>
        <v>0.94099673652571825</v>
      </c>
      <c r="W200">
        <f t="shared" si="20"/>
        <v>0</v>
      </c>
      <c r="X200">
        <f t="shared" si="20"/>
        <v>8.2225197302507089E-2</v>
      </c>
      <c r="Y200">
        <f t="shared" si="19"/>
        <v>0.3589821710013652</v>
      </c>
      <c r="Z200">
        <f t="shared" si="19"/>
        <v>0.36306883762897169</v>
      </c>
      <c r="AA200">
        <f t="shared" si="19"/>
        <v>0.50360622696672663</v>
      </c>
      <c r="AB200">
        <f t="shared" si="19"/>
        <v>0.43216719300198625</v>
      </c>
      <c r="AC200">
        <f t="shared" si="19"/>
        <v>0.43190646660065501</v>
      </c>
      <c r="AD200">
        <f t="shared" si="19"/>
        <v>0.54820508914499322</v>
      </c>
      <c r="AE200">
        <f t="shared" si="19"/>
        <v>0.2446917276493025</v>
      </c>
      <c r="AF200">
        <f t="shared" si="19"/>
        <v>0.78029552898164378</v>
      </c>
      <c r="AG200">
        <f t="shared" si="19"/>
        <v>0.26691001130790909</v>
      </c>
      <c r="AH200">
        <f t="shared" si="18"/>
        <v>0.3706064671865571</v>
      </c>
      <c r="AI200">
        <f t="shared" si="18"/>
        <v>5.2667026019908955E-2</v>
      </c>
      <c r="AK200">
        <f t="shared" si="21"/>
        <v>0.57611879822706036</v>
      </c>
      <c r="AL200">
        <f t="shared" si="22"/>
        <v>0.710261510398431</v>
      </c>
      <c r="AN200" s="2">
        <f>IF(AND(AL200&lt;0.5,AK200&lt;0.5), 1, 0)</f>
        <v>0</v>
      </c>
      <c r="AO200">
        <f>IF(AND(AL200&lt;0.2,AK200&lt;0.5), 1, 0)</f>
        <v>0</v>
      </c>
    </row>
    <row r="201" spans="1:41">
      <c r="A201" s="1" t="s">
        <v>198</v>
      </c>
      <c r="B201">
        <v>5.9453899999999997</v>
      </c>
      <c r="C201">
        <v>1.38554</v>
      </c>
      <c r="D201">
        <v>1.31253</v>
      </c>
      <c r="E201">
        <v>0.807562</v>
      </c>
      <c r="F201">
        <v>0.193383</v>
      </c>
      <c r="G201">
        <v>0.81393300000000002</v>
      </c>
      <c r="H201">
        <v>0</v>
      </c>
      <c r="I201">
        <v>1.88567</v>
      </c>
      <c r="J201">
        <v>0</v>
      </c>
      <c r="K201">
        <v>0</v>
      </c>
      <c r="L201">
        <v>0.50348400000000004</v>
      </c>
      <c r="M201">
        <v>2.1179800000000002</v>
      </c>
      <c r="N201">
        <v>0</v>
      </c>
      <c r="O201">
        <v>0</v>
      </c>
      <c r="P201">
        <v>0.76822400000000002</v>
      </c>
      <c r="Q201">
        <v>0.31375500000000001</v>
      </c>
      <c r="R201">
        <v>0</v>
      </c>
      <c r="T201">
        <f t="shared" si="20"/>
        <v>0.233044426017469</v>
      </c>
      <c r="U201">
        <f t="shared" si="20"/>
        <v>0.22076432328240872</v>
      </c>
      <c r="V201">
        <f t="shared" si="20"/>
        <v>0.1358299455544548</v>
      </c>
      <c r="W201">
        <f t="shared" si="20"/>
        <v>3.252654577748474E-2</v>
      </c>
      <c r="X201">
        <f t="shared" si="20"/>
        <v>0.13690153211143424</v>
      </c>
      <c r="Y201">
        <f t="shared" si="19"/>
        <v>0</v>
      </c>
      <c r="Z201">
        <f t="shared" si="19"/>
        <v>0.31716506402439537</v>
      </c>
      <c r="AA201">
        <f t="shared" si="19"/>
        <v>0</v>
      </c>
      <c r="AB201">
        <f t="shared" si="19"/>
        <v>0</v>
      </c>
      <c r="AC201">
        <f t="shared" si="19"/>
        <v>8.4684772571690006E-2</v>
      </c>
      <c r="AD201">
        <f t="shared" si="19"/>
        <v>0.35623903562255804</v>
      </c>
      <c r="AE201">
        <f t="shared" si="19"/>
        <v>0</v>
      </c>
      <c r="AF201">
        <f t="shared" si="19"/>
        <v>0</v>
      </c>
      <c r="AG201">
        <f t="shared" si="19"/>
        <v>0.12921339054292486</v>
      </c>
      <c r="AH201">
        <f t="shared" si="18"/>
        <v>5.2772820622364561E-2</v>
      </c>
      <c r="AI201">
        <f t="shared" si="18"/>
        <v>0</v>
      </c>
      <c r="AK201">
        <f t="shared" si="21"/>
        <v>0.106196366007949</v>
      </c>
      <c r="AL201">
        <f t="shared" si="22"/>
        <v>0.11972362345554831</v>
      </c>
      <c r="AN201" s="2">
        <f>IF(AND(AL201&lt;0.5,AK201&lt;0.5), 1, 0)</f>
        <v>1</v>
      </c>
      <c r="AO201">
        <f>IF(AND(AL201&lt;0.2,AK201&lt;0.5), 1, 0)</f>
        <v>1</v>
      </c>
    </row>
    <row r="202" spans="1:41">
      <c r="A202" s="1" t="s">
        <v>199</v>
      </c>
      <c r="B202">
        <v>1.18919</v>
      </c>
      <c r="C202">
        <v>0.188137</v>
      </c>
      <c r="D202">
        <v>0.104722</v>
      </c>
      <c r="E202">
        <v>3.1977800000000001E-2</v>
      </c>
      <c r="F202">
        <v>4.2621100000000002E-2</v>
      </c>
      <c r="G202">
        <v>0</v>
      </c>
      <c r="H202">
        <v>0.26688600000000001</v>
      </c>
      <c r="I202">
        <v>0</v>
      </c>
      <c r="J202">
        <v>0</v>
      </c>
      <c r="K202">
        <v>0</v>
      </c>
      <c r="L202">
        <v>0.24712899999999999</v>
      </c>
      <c r="M202">
        <v>0.21156</v>
      </c>
      <c r="N202">
        <v>0</v>
      </c>
      <c r="O202">
        <v>0</v>
      </c>
      <c r="P202">
        <v>0</v>
      </c>
      <c r="Q202">
        <v>0</v>
      </c>
      <c r="R202">
        <v>0</v>
      </c>
      <c r="T202">
        <f t="shared" si="20"/>
        <v>0.15820600576863245</v>
      </c>
      <c r="U202">
        <f t="shared" si="20"/>
        <v>8.8061621776166971E-2</v>
      </c>
      <c r="V202">
        <f t="shared" si="20"/>
        <v>2.6890404392906096E-2</v>
      </c>
      <c r="W202">
        <f t="shared" si="20"/>
        <v>3.5840446017877718E-2</v>
      </c>
      <c r="X202">
        <f t="shared" si="20"/>
        <v>0</v>
      </c>
      <c r="Y202">
        <f t="shared" si="19"/>
        <v>0.22442671061815186</v>
      </c>
      <c r="Z202">
        <f t="shared" si="19"/>
        <v>0</v>
      </c>
      <c r="AA202">
        <f t="shared" si="19"/>
        <v>0</v>
      </c>
      <c r="AB202">
        <f t="shared" si="19"/>
        <v>0</v>
      </c>
      <c r="AC202">
        <f t="shared" si="19"/>
        <v>0.207812881036672</v>
      </c>
      <c r="AD202">
        <f t="shared" si="19"/>
        <v>0.17790260597549593</v>
      </c>
      <c r="AE202">
        <f t="shared" si="19"/>
        <v>0</v>
      </c>
      <c r="AF202">
        <f t="shared" si="19"/>
        <v>0</v>
      </c>
      <c r="AG202">
        <f t="shared" si="19"/>
        <v>0</v>
      </c>
      <c r="AH202">
        <f t="shared" si="18"/>
        <v>0</v>
      </c>
      <c r="AI202">
        <f t="shared" si="18"/>
        <v>0</v>
      </c>
      <c r="AK202">
        <f t="shared" si="21"/>
        <v>5.7446292224118935E-2</v>
      </c>
      <c r="AL202">
        <f t="shared" si="22"/>
        <v>8.4535308694857994E-2</v>
      </c>
      <c r="AN202" s="2">
        <f>IF(AND(AL202&lt;0.5,AK202&lt;0.5), 1, 0)</f>
        <v>1</v>
      </c>
      <c r="AO202">
        <f>IF(AND(AL202&lt;0.2,AK202&lt;0.5), 1, 0)</f>
        <v>1</v>
      </c>
    </row>
    <row r="203" spans="1:41">
      <c r="A203" s="1" t="s">
        <v>200</v>
      </c>
      <c r="B203">
        <v>0.65324899999999997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0.691577</v>
      </c>
      <c r="N203">
        <v>0</v>
      </c>
      <c r="O203">
        <v>0</v>
      </c>
      <c r="P203">
        <v>1.9345300000000001</v>
      </c>
      <c r="Q203">
        <v>0</v>
      </c>
      <c r="R203">
        <v>0</v>
      </c>
      <c r="T203">
        <f t="shared" si="20"/>
        <v>0</v>
      </c>
      <c r="U203">
        <f t="shared" si="20"/>
        <v>0</v>
      </c>
      <c r="V203">
        <f t="shared" si="20"/>
        <v>0</v>
      </c>
      <c r="W203">
        <f t="shared" si="20"/>
        <v>0</v>
      </c>
      <c r="X203">
        <f t="shared" si="20"/>
        <v>0</v>
      </c>
      <c r="Y203">
        <f t="shared" si="19"/>
        <v>0</v>
      </c>
      <c r="Z203">
        <f t="shared" si="19"/>
        <v>0</v>
      </c>
      <c r="AA203">
        <f t="shared" si="19"/>
        <v>0</v>
      </c>
      <c r="AB203">
        <f t="shared" si="19"/>
        <v>0</v>
      </c>
      <c r="AC203">
        <f t="shared" si="19"/>
        <v>0</v>
      </c>
      <c r="AD203">
        <f t="shared" si="19"/>
        <v>1.0586728797135549</v>
      </c>
      <c r="AE203">
        <f t="shared" si="19"/>
        <v>0</v>
      </c>
      <c r="AF203">
        <f t="shared" si="19"/>
        <v>0</v>
      </c>
      <c r="AG203">
        <f t="shared" si="19"/>
        <v>2.9613975681554816</v>
      </c>
      <c r="AH203">
        <f t="shared" si="18"/>
        <v>0</v>
      </c>
      <c r="AI203">
        <f t="shared" si="18"/>
        <v>0</v>
      </c>
      <c r="AK203">
        <f t="shared" si="21"/>
        <v>0.25125440299181478</v>
      </c>
      <c r="AL203">
        <f t="shared" si="22"/>
        <v>0.76944150406009082</v>
      </c>
      <c r="AN203" s="2">
        <f>IF(AND(AL203&lt;0.5,AK203&lt;0.5), 1, 0)</f>
        <v>0</v>
      </c>
      <c r="AO203">
        <f>IF(AND(AL203&lt;0.2,AK203&lt;0.5), 1, 0)</f>
        <v>0</v>
      </c>
    </row>
    <row r="204" spans="1:41">
      <c r="A204" s="1" t="s">
        <v>201</v>
      </c>
      <c r="B204">
        <v>0.98888100000000001</v>
      </c>
      <c r="C204">
        <v>3.0633599999999999</v>
      </c>
      <c r="D204">
        <v>0.91013100000000002</v>
      </c>
      <c r="E204">
        <v>2.1231800000000001</v>
      </c>
      <c r="F204">
        <v>0</v>
      </c>
      <c r="G204">
        <v>9.6357200000000004E-2</v>
      </c>
      <c r="H204">
        <v>0.233347</v>
      </c>
      <c r="I204">
        <v>0.67435999999999996</v>
      </c>
      <c r="J204">
        <v>0.114607</v>
      </c>
      <c r="K204">
        <v>0.31964500000000001</v>
      </c>
      <c r="L204">
        <v>1.5186500000000001</v>
      </c>
      <c r="M204">
        <v>0.96688399999999997</v>
      </c>
      <c r="N204">
        <v>0.42698599999999998</v>
      </c>
      <c r="O204">
        <v>0.43266100000000002</v>
      </c>
      <c r="P204">
        <v>0.42233900000000002</v>
      </c>
      <c r="Q204">
        <v>0.26553500000000002</v>
      </c>
      <c r="R204">
        <v>0.114065</v>
      </c>
      <c r="T204">
        <f t="shared" si="20"/>
        <v>3.0978044881032196</v>
      </c>
      <c r="U204">
        <f t="shared" si="20"/>
        <v>0.92036453324515288</v>
      </c>
      <c r="V204">
        <f t="shared" si="20"/>
        <v>2.1470530832324619</v>
      </c>
      <c r="W204">
        <f t="shared" si="20"/>
        <v>0</v>
      </c>
      <c r="X204">
        <f t="shared" si="20"/>
        <v>9.7440642504002001E-2</v>
      </c>
      <c r="Y204">
        <f t="shared" si="19"/>
        <v>0.23597075886785163</v>
      </c>
      <c r="Z204">
        <f t="shared" si="19"/>
        <v>0.6819425188672853</v>
      </c>
      <c r="AA204">
        <f t="shared" si="19"/>
        <v>0.11589564366187641</v>
      </c>
      <c r="AB204">
        <f t="shared" si="19"/>
        <v>0.3232390955028967</v>
      </c>
      <c r="AC204">
        <f t="shared" si="19"/>
        <v>1.5357257344412523</v>
      </c>
      <c r="AD204">
        <f t="shared" si="19"/>
        <v>0.97775566524182378</v>
      </c>
      <c r="AE204">
        <f t="shared" si="19"/>
        <v>0.43178704009885921</v>
      </c>
      <c r="AF204">
        <f t="shared" si="19"/>
        <v>0.43752584992531962</v>
      </c>
      <c r="AG204">
        <f t="shared" si="19"/>
        <v>0.42708778912730655</v>
      </c>
      <c r="AH204">
        <f t="shared" si="18"/>
        <v>0.26852068145712177</v>
      </c>
      <c r="AI204">
        <f t="shared" si="18"/>
        <v>0.1153475494017986</v>
      </c>
      <c r="AK204">
        <f t="shared" si="21"/>
        <v>0.73834131710488937</v>
      </c>
      <c r="AL204">
        <f t="shared" si="22"/>
        <v>0.85397942312776387</v>
      </c>
      <c r="AN204" s="2">
        <f>IF(AND(AL204&lt;0.5,AK204&lt;0.5), 1, 0)</f>
        <v>0</v>
      </c>
      <c r="AO204">
        <f>IF(AND(AL204&lt;0.2,AK204&lt;0.5), 1, 0)</f>
        <v>0</v>
      </c>
    </row>
    <row r="205" spans="1:41">
      <c r="A205" s="1" t="s">
        <v>202</v>
      </c>
      <c r="B205">
        <v>9.8466499999999998E-2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6.0178099999999998E-2</v>
      </c>
      <c r="K205">
        <v>0</v>
      </c>
      <c r="L205">
        <v>0.160832</v>
      </c>
      <c r="M205">
        <v>0</v>
      </c>
      <c r="N205">
        <v>0</v>
      </c>
      <c r="O205">
        <v>9.3941900000000002E-3</v>
      </c>
      <c r="P205">
        <v>1.09026E-2</v>
      </c>
      <c r="Q205">
        <v>0</v>
      </c>
      <c r="R205">
        <v>0</v>
      </c>
      <c r="T205">
        <f t="shared" si="20"/>
        <v>0</v>
      </c>
      <c r="U205">
        <f t="shared" si="20"/>
        <v>0</v>
      </c>
      <c r="V205">
        <f t="shared" si="20"/>
        <v>0</v>
      </c>
      <c r="W205">
        <f t="shared" si="20"/>
        <v>0</v>
      </c>
      <c r="X205">
        <f t="shared" si="20"/>
        <v>0</v>
      </c>
      <c r="Y205">
        <f t="shared" si="19"/>
        <v>0</v>
      </c>
      <c r="Z205">
        <f t="shared" si="19"/>
        <v>0</v>
      </c>
      <c r="AA205">
        <f t="shared" si="19"/>
        <v>0.61115303174175983</v>
      </c>
      <c r="AB205">
        <f t="shared" si="19"/>
        <v>0</v>
      </c>
      <c r="AC205">
        <f t="shared" si="19"/>
        <v>1.6333676935810657</v>
      </c>
      <c r="AD205">
        <f t="shared" si="19"/>
        <v>0</v>
      </c>
      <c r="AE205">
        <f t="shared" si="19"/>
        <v>0</v>
      </c>
      <c r="AF205">
        <f t="shared" si="19"/>
        <v>9.5404934673213732E-2</v>
      </c>
      <c r="AG205">
        <f t="shared" si="19"/>
        <v>0.11072395180086629</v>
      </c>
      <c r="AH205">
        <f t="shared" si="18"/>
        <v>0</v>
      </c>
      <c r="AI205">
        <f t="shared" si="18"/>
        <v>0</v>
      </c>
      <c r="AK205">
        <f t="shared" si="21"/>
        <v>0.15316560073730659</v>
      </c>
      <c r="AL205">
        <f t="shared" si="22"/>
        <v>0.42327333373100301</v>
      </c>
      <c r="AN205" s="2">
        <f>IF(AND(AL205&lt;0.5,AK205&lt;0.5), 1, 0)</f>
        <v>1</v>
      </c>
      <c r="AO205">
        <f>IF(AND(AL205&lt;0.2,AK205&lt;0.5), 1, 0)</f>
        <v>0</v>
      </c>
    </row>
    <row r="206" spans="1:41">
      <c r="A206" s="1" t="s">
        <v>203</v>
      </c>
      <c r="B206">
        <v>0.68423900000000004</v>
      </c>
      <c r="C206">
        <v>8.4639900000000004E-2</v>
      </c>
      <c r="D206">
        <v>1.9292699999999999E-2</v>
      </c>
      <c r="E206">
        <v>1.90473E-2</v>
      </c>
      <c r="F206">
        <v>0.15301699999999999</v>
      </c>
      <c r="G206">
        <v>0</v>
      </c>
      <c r="H206">
        <v>0</v>
      </c>
      <c r="I206">
        <v>0.11196200000000001</v>
      </c>
      <c r="J206">
        <v>1.6931100000000001E-2</v>
      </c>
      <c r="K206">
        <v>6.08415E-2</v>
      </c>
      <c r="L206">
        <v>0.22625000000000001</v>
      </c>
      <c r="M206">
        <v>7.6532900000000001E-2</v>
      </c>
      <c r="N206">
        <v>0.16959199999999999</v>
      </c>
      <c r="O206">
        <v>0</v>
      </c>
      <c r="P206">
        <v>0.15030499999999999</v>
      </c>
      <c r="Q206">
        <v>6.9566299999999998E-2</v>
      </c>
      <c r="R206">
        <v>0.13558100000000001</v>
      </c>
      <c r="T206">
        <f t="shared" si="20"/>
        <v>0.12369932143593101</v>
      </c>
      <c r="U206">
        <f t="shared" si="20"/>
        <v>2.8195849695793425E-2</v>
      </c>
      <c r="V206">
        <f t="shared" si="20"/>
        <v>2.7837203082548639E-2</v>
      </c>
      <c r="W206">
        <f t="shared" si="20"/>
        <v>0.22363092428230483</v>
      </c>
      <c r="X206">
        <f t="shared" si="20"/>
        <v>0</v>
      </c>
      <c r="Y206">
        <f t="shared" si="19"/>
        <v>0</v>
      </c>
      <c r="Z206">
        <f t="shared" si="19"/>
        <v>0.16362995970706143</v>
      </c>
      <c r="AA206">
        <f t="shared" si="19"/>
        <v>2.4744424097427945E-2</v>
      </c>
      <c r="AB206">
        <f t="shared" si="19"/>
        <v>8.8918491930451191E-2</v>
      </c>
      <c r="AC206">
        <f t="shared" si="19"/>
        <v>0.33065931640844792</v>
      </c>
      <c r="AD206">
        <f t="shared" si="19"/>
        <v>0.11185112219560708</v>
      </c>
      <c r="AE206">
        <f t="shared" si="19"/>
        <v>0.24785491619156461</v>
      </c>
      <c r="AF206">
        <f t="shared" si="19"/>
        <v>0</v>
      </c>
      <c r="AG206">
        <f t="shared" si="19"/>
        <v>0.21966739691832823</v>
      </c>
      <c r="AH206">
        <f t="shared" si="18"/>
        <v>0.10166959205774589</v>
      </c>
      <c r="AI206">
        <f t="shared" si="18"/>
        <v>0.19814860012364099</v>
      </c>
      <c r="AK206">
        <f t="shared" si="21"/>
        <v>0.11815669488292833</v>
      </c>
      <c r="AL206">
        <f t="shared" si="22"/>
        <v>0.10325739987764464</v>
      </c>
      <c r="AN206" s="2">
        <f>IF(AND(AL206&lt;0.5,AK206&lt;0.5), 1, 0)</f>
        <v>1</v>
      </c>
      <c r="AO206">
        <f>IF(AND(AL206&lt;0.2,AK206&lt;0.5), 1, 0)</f>
        <v>1</v>
      </c>
    </row>
    <row r="207" spans="1:41">
      <c r="A207" s="1" t="s">
        <v>204</v>
      </c>
      <c r="B207">
        <v>0.59090799999999999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3.79648E-2</v>
      </c>
      <c r="O207">
        <v>0</v>
      </c>
      <c r="P207">
        <v>0</v>
      </c>
      <c r="Q207">
        <v>0</v>
      </c>
      <c r="R207">
        <v>0</v>
      </c>
      <c r="T207">
        <f t="shared" si="20"/>
        <v>0</v>
      </c>
      <c r="U207">
        <f t="shared" si="20"/>
        <v>0</v>
      </c>
      <c r="V207">
        <f t="shared" si="20"/>
        <v>0</v>
      </c>
      <c r="W207">
        <f t="shared" si="20"/>
        <v>0</v>
      </c>
      <c r="X207">
        <f t="shared" si="20"/>
        <v>0</v>
      </c>
      <c r="Y207">
        <f t="shared" si="19"/>
        <v>0</v>
      </c>
      <c r="Z207">
        <f t="shared" si="19"/>
        <v>0</v>
      </c>
      <c r="AA207">
        <f t="shared" si="19"/>
        <v>0</v>
      </c>
      <c r="AB207">
        <f t="shared" si="19"/>
        <v>0</v>
      </c>
      <c r="AC207">
        <f t="shared" si="19"/>
        <v>0</v>
      </c>
      <c r="AD207">
        <f t="shared" si="19"/>
        <v>0</v>
      </c>
      <c r="AE207">
        <f t="shared" si="19"/>
        <v>6.4248241689061583E-2</v>
      </c>
      <c r="AF207">
        <f t="shared" si="19"/>
        <v>0</v>
      </c>
      <c r="AG207">
        <f t="shared" si="19"/>
        <v>0</v>
      </c>
      <c r="AH207">
        <f t="shared" si="18"/>
        <v>0</v>
      </c>
      <c r="AI207">
        <f t="shared" si="18"/>
        <v>0</v>
      </c>
      <c r="AK207">
        <f t="shared" si="21"/>
        <v>4.0155151055663489E-3</v>
      </c>
      <c r="AL207">
        <f t="shared" si="22"/>
        <v>1.6062060422265396E-2</v>
      </c>
      <c r="AN207" s="2">
        <f>IF(AND(AL207&lt;0.5,AK207&lt;0.5), 1, 0)</f>
        <v>1</v>
      </c>
      <c r="AO207">
        <f>IF(AND(AL207&lt;0.2,AK207&lt;0.5), 1, 0)</f>
        <v>1</v>
      </c>
    </row>
    <row r="208" spans="1:41">
      <c r="A208" s="1" t="s">
        <v>205</v>
      </c>
      <c r="B208">
        <v>57.146999999999998</v>
      </c>
      <c r="C208">
        <v>8.3328299999999994E-2</v>
      </c>
      <c r="D208">
        <v>0.17935699999999999</v>
      </c>
      <c r="E208">
        <v>0.235508</v>
      </c>
      <c r="F208">
        <v>0</v>
      </c>
      <c r="G208">
        <v>0</v>
      </c>
      <c r="H208">
        <v>1.00783E-2</v>
      </c>
      <c r="I208">
        <v>0.105222</v>
      </c>
      <c r="J208">
        <v>0.185303</v>
      </c>
      <c r="K208">
        <v>0.34588799999999997</v>
      </c>
      <c r="L208">
        <v>0.27252599999999999</v>
      </c>
      <c r="M208">
        <v>0.40592299999999998</v>
      </c>
      <c r="N208">
        <v>7.4672100000000005E-2</v>
      </c>
      <c r="O208">
        <v>6.0941799999999997E-2</v>
      </c>
      <c r="P208">
        <v>0.23835500000000001</v>
      </c>
      <c r="Q208">
        <v>0.11224000000000001</v>
      </c>
      <c r="R208">
        <v>0.26402199999999998</v>
      </c>
      <c r="T208">
        <f t="shared" si="20"/>
        <v>1.4581395348837209E-3</v>
      </c>
      <c r="U208">
        <f t="shared" si="20"/>
        <v>3.1385199573030955E-3</v>
      </c>
      <c r="V208">
        <f t="shared" si="20"/>
        <v>4.1210912208864857E-3</v>
      </c>
      <c r="W208">
        <f t="shared" si="20"/>
        <v>0</v>
      </c>
      <c r="X208">
        <f t="shared" si="20"/>
        <v>0</v>
      </c>
      <c r="Y208">
        <f t="shared" si="19"/>
        <v>1.7635746408385393E-4</v>
      </c>
      <c r="Z208">
        <f t="shared" si="19"/>
        <v>1.8412515092655782E-3</v>
      </c>
      <c r="AA208">
        <f t="shared" si="19"/>
        <v>3.2425674138624951E-3</v>
      </c>
      <c r="AB208">
        <f t="shared" si="19"/>
        <v>6.0526011864139844E-3</v>
      </c>
      <c r="AC208">
        <f t="shared" si="19"/>
        <v>4.768859257703816E-3</v>
      </c>
      <c r="AD208">
        <f t="shared" si="19"/>
        <v>7.1031375225296166E-3</v>
      </c>
      <c r="AE208">
        <f t="shared" si="19"/>
        <v>1.3066670166412937E-3</v>
      </c>
      <c r="AF208">
        <f t="shared" si="19"/>
        <v>1.0664041856965369E-3</v>
      </c>
      <c r="AG208">
        <f t="shared" si="19"/>
        <v>4.1709101090170965E-3</v>
      </c>
      <c r="AH208">
        <f t="shared" si="18"/>
        <v>1.9640576058235779E-3</v>
      </c>
      <c r="AI208">
        <f t="shared" si="18"/>
        <v>4.620050046371638E-3</v>
      </c>
      <c r="AK208">
        <f t="shared" si="21"/>
        <v>2.8144133769051742E-3</v>
      </c>
      <c r="AL208">
        <f t="shared" si="22"/>
        <v>2.1822724565677787E-3</v>
      </c>
      <c r="AN208" s="2">
        <f>IF(AND(AL208&lt;0.5,AK208&lt;0.5), 1, 0)</f>
        <v>1</v>
      </c>
      <c r="AO208">
        <f>IF(AND(AL208&lt;0.2,AK208&lt;0.5), 1, 0)</f>
        <v>1</v>
      </c>
    </row>
    <row r="209" spans="1:41">
      <c r="A209" s="1" t="s">
        <v>206</v>
      </c>
      <c r="B209">
        <v>1752.95</v>
      </c>
      <c r="C209">
        <v>11.810700000000001</v>
      </c>
      <c r="D209">
        <v>7.7170699999999997</v>
      </c>
      <c r="E209">
        <v>12.0548</v>
      </c>
      <c r="F209">
        <v>2.8400699999999999</v>
      </c>
      <c r="G209">
        <v>0</v>
      </c>
      <c r="H209">
        <v>3.5325299999999999</v>
      </c>
      <c r="I209">
        <v>9.3261000000000003</v>
      </c>
      <c r="J209">
        <v>6.0464099999999998</v>
      </c>
      <c r="K209">
        <v>9.4173200000000001</v>
      </c>
      <c r="L209">
        <v>18.361499999999999</v>
      </c>
      <c r="M209">
        <v>15.7776</v>
      </c>
      <c r="N209">
        <v>11.945499999999999</v>
      </c>
      <c r="O209">
        <v>5.6367799999999999</v>
      </c>
      <c r="P209">
        <v>11.315200000000001</v>
      </c>
      <c r="Q209">
        <v>5.5578799999999999</v>
      </c>
      <c r="R209">
        <v>13.001799999999999</v>
      </c>
      <c r="T209">
        <f t="shared" si="20"/>
        <v>6.7376137368436069E-3</v>
      </c>
      <c r="U209">
        <f t="shared" si="20"/>
        <v>4.4023332097321653E-3</v>
      </c>
      <c r="V209">
        <f t="shared" si="20"/>
        <v>6.8768647137682189E-3</v>
      </c>
      <c r="W209">
        <f t="shared" si="20"/>
        <v>1.6201660058758093E-3</v>
      </c>
      <c r="X209">
        <f t="shared" si="20"/>
        <v>0</v>
      </c>
      <c r="Y209">
        <f t="shared" si="19"/>
        <v>2.0151915342708007E-3</v>
      </c>
      <c r="Z209">
        <f t="shared" si="19"/>
        <v>5.320231609572435E-3</v>
      </c>
      <c r="AA209">
        <f t="shared" si="19"/>
        <v>3.4492769331697995E-3</v>
      </c>
      <c r="AB209">
        <f t="shared" si="19"/>
        <v>5.3722696026697854E-3</v>
      </c>
      <c r="AC209">
        <f t="shared" si="19"/>
        <v>1.0474628483413673E-2</v>
      </c>
      <c r="AD209">
        <f t="shared" si="19"/>
        <v>9.0005989902735388E-3</v>
      </c>
      <c r="AE209">
        <f t="shared" si="19"/>
        <v>6.8145126786274563E-3</v>
      </c>
      <c r="AF209">
        <f t="shared" si="19"/>
        <v>3.2155965657890981E-3</v>
      </c>
      <c r="AG209">
        <f t="shared" si="19"/>
        <v>6.4549473744259676E-3</v>
      </c>
      <c r="AH209">
        <f t="shared" si="18"/>
        <v>3.1705867252346046E-3</v>
      </c>
      <c r="AI209">
        <f t="shared" si="18"/>
        <v>7.4170968938075807E-3</v>
      </c>
      <c r="AK209">
        <f t="shared" si="21"/>
        <v>5.1463696910921597E-3</v>
      </c>
      <c r="AL209">
        <f t="shared" si="22"/>
        <v>2.8082433490503322E-3</v>
      </c>
      <c r="AN209" s="2">
        <f>IF(AND(AL209&lt;0.5,AK209&lt;0.5), 1, 0)</f>
        <v>1</v>
      </c>
      <c r="AO209">
        <f>IF(AND(AL209&lt;0.2,AK209&lt;0.5), 1, 0)</f>
        <v>1</v>
      </c>
    </row>
    <row r="210" spans="1:41">
      <c r="A210" s="1" t="s">
        <v>207</v>
      </c>
      <c r="B210">
        <v>41.652299999999997</v>
      </c>
      <c r="C210">
        <v>4.5845999999999998E-2</v>
      </c>
      <c r="D210">
        <v>2.80713E-2</v>
      </c>
      <c r="E210">
        <v>5.4883599999999998E-2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9.8996000000000001E-2</v>
      </c>
      <c r="L210">
        <v>0.189471</v>
      </c>
      <c r="M210">
        <v>0.19378000000000001</v>
      </c>
      <c r="N210">
        <v>5.2675600000000003E-2</v>
      </c>
      <c r="O210">
        <v>3.1254400000000002E-2</v>
      </c>
      <c r="P210">
        <v>7.3475600000000002E-2</v>
      </c>
      <c r="Q210">
        <v>5.0963300000000003E-2</v>
      </c>
      <c r="R210">
        <v>8.2307599999999995E-2</v>
      </c>
      <c r="T210">
        <f t="shared" si="20"/>
        <v>1.1006835156762052E-3</v>
      </c>
      <c r="U210">
        <f t="shared" si="20"/>
        <v>6.7394357574491689E-4</v>
      </c>
      <c r="V210">
        <f t="shared" si="20"/>
        <v>1.317660729419504E-3</v>
      </c>
      <c r="W210">
        <f t="shared" si="20"/>
        <v>0</v>
      </c>
      <c r="X210">
        <f t="shared" si="20"/>
        <v>0</v>
      </c>
      <c r="Y210">
        <f t="shared" si="19"/>
        <v>0</v>
      </c>
      <c r="Z210">
        <f t="shared" si="19"/>
        <v>0</v>
      </c>
      <c r="AA210">
        <f t="shared" si="19"/>
        <v>0</v>
      </c>
      <c r="AB210">
        <f t="shared" si="19"/>
        <v>2.3767234942608214E-3</v>
      </c>
      <c r="AC210">
        <f t="shared" si="19"/>
        <v>4.5488724512211818E-3</v>
      </c>
      <c r="AD210">
        <f t="shared" si="19"/>
        <v>4.6523241213570444E-3</v>
      </c>
      <c r="AE210">
        <f t="shared" si="19"/>
        <v>1.2646504514756689E-3</v>
      </c>
      <c r="AF210">
        <f t="shared" si="19"/>
        <v>7.5036432561947366E-4</v>
      </c>
      <c r="AG210">
        <f t="shared" si="19"/>
        <v>1.7640226350045497E-3</v>
      </c>
      <c r="AH210">
        <f t="shared" si="18"/>
        <v>1.223541076963337E-3</v>
      </c>
      <c r="AI210">
        <f t="shared" si="18"/>
        <v>1.9760637467798898E-3</v>
      </c>
      <c r="AK210">
        <f t="shared" si="21"/>
        <v>1.353053132720162E-3</v>
      </c>
      <c r="AL210">
        <f t="shared" si="22"/>
        <v>1.478086787708032E-3</v>
      </c>
      <c r="AN210" s="2">
        <f>IF(AND(AL210&lt;0.5,AK210&lt;0.5), 1, 0)</f>
        <v>1</v>
      </c>
      <c r="AO210">
        <f>IF(AND(AL210&lt;0.2,AK210&lt;0.5), 1, 0)</f>
        <v>1</v>
      </c>
    </row>
    <row r="211" spans="1:41">
      <c r="A211" s="1" t="s">
        <v>208</v>
      </c>
      <c r="B211">
        <v>0.69978399999999996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6.5060999999999994E-2</v>
      </c>
      <c r="R211">
        <v>0</v>
      </c>
      <c r="T211">
        <f t="shared" si="20"/>
        <v>0</v>
      </c>
      <c r="U211">
        <f t="shared" si="20"/>
        <v>0</v>
      </c>
      <c r="V211">
        <f t="shared" si="20"/>
        <v>0</v>
      </c>
      <c r="W211">
        <f t="shared" si="20"/>
        <v>0</v>
      </c>
      <c r="X211">
        <f t="shared" si="20"/>
        <v>0</v>
      </c>
      <c r="Y211">
        <f t="shared" si="19"/>
        <v>0</v>
      </c>
      <c r="Z211">
        <f t="shared" si="19"/>
        <v>0</v>
      </c>
      <c r="AA211">
        <f t="shared" si="19"/>
        <v>0</v>
      </c>
      <c r="AB211">
        <f t="shared" ref="AB211:AG218" si="23">K211/$B211</f>
        <v>0</v>
      </c>
      <c r="AC211">
        <f t="shared" si="23"/>
        <v>0</v>
      </c>
      <c r="AD211">
        <f t="shared" si="23"/>
        <v>0</v>
      </c>
      <c r="AE211">
        <f t="shared" si="23"/>
        <v>0</v>
      </c>
      <c r="AF211">
        <f t="shared" si="23"/>
        <v>0</v>
      </c>
      <c r="AG211">
        <f t="shared" si="23"/>
        <v>0</v>
      </c>
      <c r="AH211">
        <f t="shared" si="18"/>
        <v>9.297297451785122E-2</v>
      </c>
      <c r="AI211">
        <f t="shared" si="18"/>
        <v>0</v>
      </c>
      <c r="AK211">
        <f t="shared" si="21"/>
        <v>5.8108109073657013E-3</v>
      </c>
      <c r="AL211">
        <f t="shared" si="22"/>
        <v>2.3243243629462805E-2</v>
      </c>
      <c r="AN211" s="2">
        <f>IF(AND(AL211&lt;0.5,AK211&lt;0.5), 1, 0)</f>
        <v>1</v>
      </c>
      <c r="AO211">
        <f>IF(AND(AL211&lt;0.2,AK211&lt;0.5), 1, 0)</f>
        <v>1</v>
      </c>
    </row>
    <row r="212" spans="1:41">
      <c r="A212" s="1" t="s">
        <v>209</v>
      </c>
      <c r="B212">
        <v>0.35844500000000001</v>
      </c>
      <c r="C212">
        <v>0.81718500000000005</v>
      </c>
      <c r="D212">
        <v>0</v>
      </c>
      <c r="E212">
        <v>1.6905699999999999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f t="shared" si="20"/>
        <v>2.2798058279512898</v>
      </c>
      <c r="U212">
        <f t="shared" si="20"/>
        <v>0</v>
      </c>
      <c r="V212">
        <f t="shared" si="20"/>
        <v>4.716400005579656</v>
      </c>
      <c r="W212">
        <f t="shared" si="20"/>
        <v>0</v>
      </c>
      <c r="X212">
        <f t="shared" si="20"/>
        <v>0</v>
      </c>
      <c r="Y212">
        <f t="shared" si="20"/>
        <v>0</v>
      </c>
      <c r="Z212">
        <f t="shared" si="20"/>
        <v>0</v>
      </c>
      <c r="AA212">
        <f t="shared" si="20"/>
        <v>0</v>
      </c>
      <c r="AB212">
        <f t="shared" si="23"/>
        <v>0</v>
      </c>
      <c r="AC212">
        <f t="shared" si="23"/>
        <v>0</v>
      </c>
      <c r="AD212">
        <f t="shared" si="23"/>
        <v>0</v>
      </c>
      <c r="AE212">
        <f t="shared" si="23"/>
        <v>0</v>
      </c>
      <c r="AF212">
        <f t="shared" si="23"/>
        <v>0</v>
      </c>
      <c r="AG212">
        <f t="shared" si="23"/>
        <v>0</v>
      </c>
      <c r="AH212">
        <f t="shared" si="18"/>
        <v>0</v>
      </c>
      <c r="AI212">
        <f t="shared" si="18"/>
        <v>0</v>
      </c>
      <c r="AK212">
        <f t="shared" si="21"/>
        <v>0.43726286459568409</v>
      </c>
      <c r="AL212">
        <f t="shared" si="22"/>
        <v>1.2749578456226613</v>
      </c>
      <c r="AN212" s="2">
        <f>IF(AND(AL212&lt;0.5,AK212&lt;0.5), 1, 0)</f>
        <v>0</v>
      </c>
      <c r="AO212">
        <f>IF(AND(AL212&lt;0.2,AK212&lt;0.5), 1, 0)</f>
        <v>0</v>
      </c>
    </row>
    <row r="213" spans="1:41">
      <c r="A213" s="1" t="s">
        <v>210</v>
      </c>
      <c r="B213">
        <v>3.63672</v>
      </c>
      <c r="C213">
        <v>0.19716700000000001</v>
      </c>
      <c r="D213">
        <v>0</v>
      </c>
      <c r="E213">
        <v>0.59151500000000001</v>
      </c>
      <c r="F213">
        <v>0.54139400000000004</v>
      </c>
      <c r="G213">
        <v>4.3275300000000003E-2</v>
      </c>
      <c r="H213">
        <v>0.153475</v>
      </c>
      <c r="I213">
        <v>0.24634500000000001</v>
      </c>
      <c r="J213">
        <v>0.18649499999999999</v>
      </c>
      <c r="K213">
        <v>0.121848</v>
      </c>
      <c r="L213">
        <v>0.45558799999999999</v>
      </c>
      <c r="M213">
        <v>0.36720900000000001</v>
      </c>
      <c r="N213">
        <v>0.21227799999999999</v>
      </c>
      <c r="O213">
        <v>0.11733499999999999</v>
      </c>
      <c r="P213">
        <v>9.3172400000000002E-2</v>
      </c>
      <c r="Q213">
        <v>0.44892599999999999</v>
      </c>
      <c r="R213">
        <v>4.5255200000000002E-2</v>
      </c>
      <c r="T213">
        <f t="shared" si="20"/>
        <v>5.4215611870036741E-2</v>
      </c>
      <c r="U213">
        <f t="shared" si="20"/>
        <v>0</v>
      </c>
      <c r="V213">
        <f t="shared" si="20"/>
        <v>0.16265068523284718</v>
      </c>
      <c r="W213">
        <f t="shared" si="20"/>
        <v>0.14886876086143561</v>
      </c>
      <c r="X213">
        <f t="shared" si="20"/>
        <v>1.1899541344948196E-2</v>
      </c>
      <c r="Y213">
        <f t="shared" si="20"/>
        <v>4.2201489254053107E-2</v>
      </c>
      <c r="Z213">
        <f t="shared" si="20"/>
        <v>6.7738236652808023E-2</v>
      </c>
      <c r="AA213">
        <f t="shared" si="20"/>
        <v>5.1281099452253676E-2</v>
      </c>
      <c r="AB213">
        <f t="shared" si="23"/>
        <v>3.3504916518181216E-2</v>
      </c>
      <c r="AC213">
        <f t="shared" si="23"/>
        <v>0.12527442310653555</v>
      </c>
      <c r="AD213">
        <f t="shared" si="23"/>
        <v>0.10097257968719066</v>
      </c>
      <c r="AE213">
        <f t="shared" si="23"/>
        <v>5.8370729668492487E-2</v>
      </c>
      <c r="AF213">
        <f t="shared" si="23"/>
        <v>3.2263963131613102E-2</v>
      </c>
      <c r="AG213">
        <f t="shared" si="23"/>
        <v>2.5619899249873512E-2</v>
      </c>
      <c r="AH213">
        <f t="shared" si="18"/>
        <v>0.12344255262984227</v>
      </c>
      <c r="AI213">
        <f t="shared" si="18"/>
        <v>1.2443960491871797E-2</v>
      </c>
      <c r="AK213">
        <f t="shared" si="21"/>
        <v>6.5671778071998935E-2</v>
      </c>
      <c r="AL213">
        <f t="shared" si="22"/>
        <v>5.1121994336439679E-2</v>
      </c>
      <c r="AN213" s="2">
        <f>IF(AND(AL213&lt;0.5,AK213&lt;0.5), 1, 0)</f>
        <v>1</v>
      </c>
      <c r="AO213">
        <f>IF(AND(AL213&lt;0.2,AK213&lt;0.5), 1, 0)</f>
        <v>1</v>
      </c>
    </row>
    <row r="214" spans="1:41">
      <c r="A214" s="1" t="s">
        <v>211</v>
      </c>
      <c r="B214">
        <v>7.9908000000000007E-2</v>
      </c>
      <c r="C214">
        <v>0.215478</v>
      </c>
      <c r="D214">
        <v>0.97656399999999999</v>
      </c>
      <c r="E214">
        <v>0.64644800000000002</v>
      </c>
      <c r="F214">
        <v>0</v>
      </c>
      <c r="G214">
        <v>4.7294200000000002E-2</v>
      </c>
      <c r="H214">
        <v>0.16772699999999999</v>
      </c>
      <c r="I214">
        <v>0.26922299999999999</v>
      </c>
      <c r="J214">
        <v>0.203815</v>
      </c>
      <c r="K214">
        <v>0.133164</v>
      </c>
      <c r="L214">
        <v>0.71938299999999999</v>
      </c>
      <c r="M214">
        <v>0.40131</v>
      </c>
      <c r="N214">
        <v>0.231992</v>
      </c>
      <c r="O214">
        <v>0.12823100000000001</v>
      </c>
      <c r="P214">
        <v>0.101825</v>
      </c>
      <c r="Q214">
        <v>0</v>
      </c>
      <c r="R214">
        <v>4.9458000000000002E-2</v>
      </c>
      <c r="T214">
        <f t="shared" si="20"/>
        <v>2.6965760624718422</v>
      </c>
      <c r="U214">
        <f t="shared" si="20"/>
        <v>12.221104269910395</v>
      </c>
      <c r="V214">
        <f t="shared" si="20"/>
        <v>8.0899033888972323</v>
      </c>
      <c r="W214">
        <f t="shared" si="20"/>
        <v>0</v>
      </c>
      <c r="X214">
        <f t="shared" si="20"/>
        <v>0.59185813685738597</v>
      </c>
      <c r="Y214">
        <f t="shared" si="20"/>
        <v>2.0990013515542869</v>
      </c>
      <c r="Z214">
        <f t="shared" si="20"/>
        <v>3.3691620363417925</v>
      </c>
      <c r="AA214">
        <f t="shared" si="20"/>
        <v>2.5506207138208938</v>
      </c>
      <c r="AB214">
        <f t="shared" si="23"/>
        <v>1.666466436401862</v>
      </c>
      <c r="AC214">
        <f t="shared" si="23"/>
        <v>9.0026405366171094</v>
      </c>
      <c r="AD214">
        <f t="shared" si="23"/>
        <v>5.0221504730440003</v>
      </c>
      <c r="AE214">
        <f t="shared" si="23"/>
        <v>2.903238724533213</v>
      </c>
      <c r="AF214">
        <f t="shared" si="23"/>
        <v>1.6047329428843169</v>
      </c>
      <c r="AG214">
        <f t="shared" si="23"/>
        <v>1.2742779196075487</v>
      </c>
      <c r="AH214">
        <f t="shared" si="18"/>
        <v>0</v>
      </c>
      <c r="AI214">
        <f t="shared" si="18"/>
        <v>0.61893677729388796</v>
      </c>
      <c r="AK214">
        <f t="shared" si="21"/>
        <v>3.356916860639735</v>
      </c>
      <c r="AL214">
        <f t="shared" si="22"/>
        <v>3.5255419418932554</v>
      </c>
      <c r="AN214" s="2">
        <f>IF(AND(AL214&lt;0.5,AK214&lt;0.5), 1, 0)</f>
        <v>0</v>
      </c>
      <c r="AO214">
        <f>IF(AND(AL214&lt;0.2,AK214&lt;0.5), 1, 0)</f>
        <v>0</v>
      </c>
    </row>
    <row r="215" spans="1:41">
      <c r="A215" s="1" t="s">
        <v>212</v>
      </c>
      <c r="B215">
        <v>0.25978899999999999</v>
      </c>
      <c r="C215">
        <v>0.16550200000000001</v>
      </c>
      <c r="D215">
        <v>0</v>
      </c>
      <c r="E215">
        <v>0</v>
      </c>
      <c r="F215">
        <v>1.16862</v>
      </c>
      <c r="G215">
        <v>0</v>
      </c>
      <c r="H215">
        <v>0</v>
      </c>
      <c r="I215">
        <v>9.3992000000000006E-2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0.42888599999999999</v>
      </c>
      <c r="Q215">
        <v>0</v>
      </c>
      <c r="R215">
        <v>0</v>
      </c>
      <c r="T215">
        <f t="shared" si="20"/>
        <v>0.63706315509894573</v>
      </c>
      <c r="U215">
        <f t="shared" si="20"/>
        <v>0</v>
      </c>
      <c r="V215">
        <f t="shared" si="20"/>
        <v>0</v>
      </c>
      <c r="W215">
        <f t="shared" si="20"/>
        <v>4.4983428859574506</v>
      </c>
      <c r="X215">
        <f t="shared" si="20"/>
        <v>0</v>
      </c>
      <c r="Y215">
        <f t="shared" si="20"/>
        <v>0</v>
      </c>
      <c r="Z215">
        <f t="shared" si="20"/>
        <v>0.36180130798455673</v>
      </c>
      <c r="AA215">
        <f t="shared" si="20"/>
        <v>0</v>
      </c>
      <c r="AB215">
        <f t="shared" si="23"/>
        <v>0</v>
      </c>
      <c r="AC215">
        <f t="shared" si="23"/>
        <v>0</v>
      </c>
      <c r="AD215">
        <f t="shared" si="23"/>
        <v>0</v>
      </c>
      <c r="AE215">
        <f t="shared" si="23"/>
        <v>0</v>
      </c>
      <c r="AF215">
        <f t="shared" si="23"/>
        <v>0</v>
      </c>
      <c r="AG215">
        <f t="shared" si="23"/>
        <v>1.6509013083694846</v>
      </c>
      <c r="AH215">
        <f t="shared" si="18"/>
        <v>0</v>
      </c>
      <c r="AI215">
        <f t="shared" si="18"/>
        <v>0</v>
      </c>
      <c r="AK215">
        <f t="shared" si="21"/>
        <v>0.44675679108815236</v>
      </c>
      <c r="AL215">
        <f t="shared" si="22"/>
        <v>1.163438794079285</v>
      </c>
      <c r="AN215" s="2">
        <f>IF(AND(AL215&lt;0.5,AK215&lt;0.5), 1, 0)</f>
        <v>0</v>
      </c>
      <c r="AO215">
        <f>IF(AND(AL215&lt;0.2,AK215&lt;0.5), 1, 0)</f>
        <v>0</v>
      </c>
    </row>
    <row r="216" spans="1:41">
      <c r="A216" s="1" t="s">
        <v>213</v>
      </c>
      <c r="B216">
        <v>2.5189900000000001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f t="shared" si="20"/>
        <v>0</v>
      </c>
      <c r="U216">
        <f t="shared" si="20"/>
        <v>0</v>
      </c>
      <c r="V216">
        <f t="shared" si="20"/>
        <v>0</v>
      </c>
      <c r="W216">
        <f t="shared" si="20"/>
        <v>0</v>
      </c>
      <c r="X216">
        <f t="shared" si="20"/>
        <v>0</v>
      </c>
      <c r="Y216">
        <f t="shared" si="20"/>
        <v>0</v>
      </c>
      <c r="Z216">
        <f t="shared" si="20"/>
        <v>0</v>
      </c>
      <c r="AA216">
        <f t="shared" si="20"/>
        <v>0</v>
      </c>
      <c r="AB216">
        <f t="shared" si="23"/>
        <v>0</v>
      </c>
      <c r="AC216">
        <f t="shared" si="23"/>
        <v>0</v>
      </c>
      <c r="AD216">
        <f t="shared" si="23"/>
        <v>0</v>
      </c>
      <c r="AE216">
        <f t="shared" si="23"/>
        <v>0</v>
      </c>
      <c r="AF216">
        <f t="shared" si="23"/>
        <v>0</v>
      </c>
      <c r="AG216">
        <f t="shared" si="23"/>
        <v>0</v>
      </c>
      <c r="AH216">
        <f t="shared" si="18"/>
        <v>0</v>
      </c>
      <c r="AI216">
        <f t="shared" si="18"/>
        <v>0</v>
      </c>
      <c r="AK216">
        <f t="shared" si="21"/>
        <v>0</v>
      </c>
      <c r="AL216">
        <f t="shared" si="22"/>
        <v>0</v>
      </c>
      <c r="AN216" s="2">
        <f>IF(AND(AL216&lt;0.5,AK216&lt;0.5), 1, 0)</f>
        <v>1</v>
      </c>
      <c r="AO216">
        <f>IF(AND(AL216&lt;0.2,AK216&lt;0.5), 1, 0)</f>
        <v>1</v>
      </c>
    </row>
    <row r="217" spans="1:41">
      <c r="A217" s="1" t="s">
        <v>214</v>
      </c>
      <c r="B217">
        <v>4.4162800000000004</v>
      </c>
      <c r="C217">
        <v>0.15917300000000001</v>
      </c>
      <c r="D217">
        <v>0.100866</v>
      </c>
      <c r="E217">
        <v>0.11395</v>
      </c>
      <c r="F217">
        <v>0.243779</v>
      </c>
      <c r="G217">
        <v>0</v>
      </c>
      <c r="H217">
        <v>2.8154200000000001E-2</v>
      </c>
      <c r="I217">
        <v>0.38219500000000001</v>
      </c>
      <c r="J217">
        <v>0.33111800000000002</v>
      </c>
      <c r="K217">
        <v>0.176181</v>
      </c>
      <c r="L217">
        <v>0.32101200000000002</v>
      </c>
      <c r="M217">
        <v>0.13963999999999999</v>
      </c>
      <c r="N217">
        <v>0.28745599999999999</v>
      </c>
      <c r="O217">
        <v>3.7133399999999997E-2</v>
      </c>
      <c r="P217">
        <v>0.41281899999999999</v>
      </c>
      <c r="Q217">
        <v>6.2768299999999999E-2</v>
      </c>
      <c r="R217">
        <v>6.1737500000000001E-2</v>
      </c>
      <c r="T217">
        <f t="shared" si="20"/>
        <v>3.6042325214886733E-2</v>
      </c>
      <c r="U217">
        <f t="shared" si="20"/>
        <v>2.2839584446638344E-2</v>
      </c>
      <c r="V217">
        <f t="shared" si="20"/>
        <v>2.5802258914742721E-2</v>
      </c>
      <c r="W217">
        <f t="shared" si="20"/>
        <v>5.520007789361181E-2</v>
      </c>
      <c r="X217">
        <f t="shared" si="20"/>
        <v>0</v>
      </c>
      <c r="Y217">
        <f t="shared" si="20"/>
        <v>6.375093970491001E-3</v>
      </c>
      <c r="Z217">
        <f t="shared" si="20"/>
        <v>8.6542293513998197E-2</v>
      </c>
      <c r="AA217">
        <f t="shared" si="20"/>
        <v>7.4976677203438188E-2</v>
      </c>
      <c r="AB217">
        <f t="shared" si="23"/>
        <v>3.9893530301520735E-2</v>
      </c>
      <c r="AC217">
        <f t="shared" si="23"/>
        <v>7.2688325921363678E-2</v>
      </c>
      <c r="AD217">
        <f t="shared" si="23"/>
        <v>3.161937196011122E-2</v>
      </c>
      <c r="AE217">
        <f t="shared" si="23"/>
        <v>6.5090075810410569E-2</v>
      </c>
      <c r="AF217">
        <f t="shared" si="23"/>
        <v>8.4082983868776426E-3</v>
      </c>
      <c r="AG217">
        <f t="shared" si="23"/>
        <v>9.3476636445152916E-2</v>
      </c>
      <c r="AH217">
        <f t="shared" si="18"/>
        <v>1.4212934868260163E-2</v>
      </c>
      <c r="AI217">
        <f t="shared" si="18"/>
        <v>1.3979525754707581E-2</v>
      </c>
      <c r="AK217">
        <f t="shared" si="21"/>
        <v>4.0446688162888218E-2</v>
      </c>
      <c r="AL217">
        <f t="shared" si="22"/>
        <v>3.0362109070317722E-2</v>
      </c>
      <c r="AN217" s="2">
        <f>IF(AND(AL217&lt;0.5,AK217&lt;0.5), 1, 0)</f>
        <v>1</v>
      </c>
      <c r="AO217">
        <f>IF(AND(AL217&lt;0.2,AK217&lt;0.5), 1, 0)</f>
        <v>1</v>
      </c>
    </row>
    <row r="218" spans="1:41">
      <c r="A218" s="1" t="s">
        <v>215</v>
      </c>
      <c r="B218">
        <v>4.2236599999999997</v>
      </c>
      <c r="C218">
        <v>3.7744E-2</v>
      </c>
      <c r="D218">
        <v>0.15432199999999999</v>
      </c>
      <c r="E218">
        <v>3.8438399999999998E-2</v>
      </c>
      <c r="F218">
        <v>0</v>
      </c>
      <c r="G218">
        <v>0</v>
      </c>
      <c r="H218">
        <v>0</v>
      </c>
      <c r="I218">
        <v>0</v>
      </c>
      <c r="J218">
        <v>3.4922700000000001E-2</v>
      </c>
      <c r="K218">
        <v>0.27444400000000002</v>
      </c>
      <c r="L218">
        <v>5.3801000000000002E-2</v>
      </c>
      <c r="M218">
        <v>4.7248699999999998E-2</v>
      </c>
      <c r="N218">
        <v>0</v>
      </c>
      <c r="O218">
        <v>0</v>
      </c>
      <c r="P218">
        <v>0</v>
      </c>
      <c r="Q218">
        <v>9.5199000000000006E-2</v>
      </c>
      <c r="R218">
        <v>0</v>
      </c>
      <c r="T218">
        <f t="shared" si="20"/>
        <v>8.936325367098678E-3</v>
      </c>
      <c r="U218">
        <f t="shared" si="20"/>
        <v>3.6537505386323707E-2</v>
      </c>
      <c r="V218">
        <f t="shared" si="20"/>
        <v>9.1007325400245288E-3</v>
      </c>
      <c r="W218">
        <f t="shared" si="20"/>
        <v>0</v>
      </c>
      <c r="X218">
        <f t="shared" si="20"/>
        <v>0</v>
      </c>
      <c r="Y218">
        <f t="shared" si="20"/>
        <v>0</v>
      </c>
      <c r="Z218">
        <f t="shared" si="20"/>
        <v>0</v>
      </c>
      <c r="AA218">
        <f t="shared" si="20"/>
        <v>8.2683501986428841E-3</v>
      </c>
      <c r="AB218">
        <f t="shared" si="23"/>
        <v>6.4977768096863869E-2</v>
      </c>
      <c r="AC218">
        <f t="shared" si="23"/>
        <v>1.2738004479527236E-2</v>
      </c>
      <c r="AD218">
        <f t="shared" si="23"/>
        <v>1.1186672222669438E-2</v>
      </c>
      <c r="AE218">
        <f t="shared" si="23"/>
        <v>0</v>
      </c>
      <c r="AF218">
        <f t="shared" si="23"/>
        <v>0</v>
      </c>
      <c r="AG218">
        <f t="shared" si="23"/>
        <v>0</v>
      </c>
      <c r="AH218">
        <f t="shared" si="18"/>
        <v>2.2539456300933316E-2</v>
      </c>
      <c r="AI218">
        <f t="shared" si="18"/>
        <v>0</v>
      </c>
      <c r="AK218">
        <f t="shared" si="21"/>
        <v>1.0892800912005229E-2</v>
      </c>
      <c r="AL218">
        <f t="shared" si="22"/>
        <v>1.7673185342182159E-2</v>
      </c>
      <c r="AN218" s="2">
        <f>IF(AND(AL218&lt;0.5,AK218&lt;0.5), 1, 0)</f>
        <v>1</v>
      </c>
      <c r="AO218">
        <f>IF(AND(AL218&lt;0.2,AK218&lt;0.5), 1, 0)</f>
        <v>1</v>
      </c>
    </row>
    <row r="219" spans="1:41">
      <c r="AN219" s="2">
        <f>SUM(AN3:AN218)</f>
        <v>146</v>
      </c>
      <c r="AO219">
        <f>SUM(AO3:AO218)</f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Kinfai</dc:creator>
  <cp:lastModifiedBy>Kinfai</cp:lastModifiedBy>
  <dcterms:created xsi:type="dcterms:W3CDTF">2013-10-28T07:22:44Z</dcterms:created>
  <dcterms:modified xsi:type="dcterms:W3CDTF">2013-10-28T08:19:22Z</dcterms:modified>
</cp:coreProperties>
</file>