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tabRatio="662" firstSheet="3" activeTab="7"/>
  </bookViews>
  <sheets>
    <sheet name="Chart1" sheetId="4" r:id="rId1"/>
    <sheet name="Chart2" sheetId="5" r:id="rId2"/>
    <sheet name="Sheet1" sheetId="1" r:id="rId3"/>
    <sheet name="Chart3" sheetId="7" r:id="rId4"/>
    <sheet name="Chart4" sheetId="8" r:id="rId5"/>
    <sheet name="Sheet2" sheetId="2" r:id="rId6"/>
    <sheet name="Chart6" sheetId="13" r:id="rId7"/>
    <sheet name="Chart7" sheetId="14" r:id="rId8"/>
    <sheet name="Sheet3" sheetId="3" r:id="rId9"/>
    <sheet name="Chart8" sheetId="15" r:id="rId10"/>
    <sheet name="Chart9" sheetId="16" r:id="rId11"/>
    <sheet name="Sheet4" sheetId="9" r:id="rId12"/>
    <sheet name="Chart10" sheetId="17" r:id="rId13"/>
    <sheet name="Chart11" sheetId="18" r:id="rId14"/>
    <sheet name="Sheet5" sheetId="10" r:id="rId15"/>
    <sheet name="Chart12" sheetId="19" r:id="rId16"/>
    <sheet name="Chart13" sheetId="20" r:id="rId17"/>
    <sheet name="Sheet6" sheetId="11" r:id="rId18"/>
    <sheet name="Chart14" sheetId="21" r:id="rId19"/>
    <sheet name="Chart15" sheetId="22" r:id="rId20"/>
    <sheet name="Sheet7" sheetId="12" r:id="rId21"/>
  </sheets>
  <calcPr calcId="145621"/>
</workbook>
</file>

<file path=xl/calcChain.xml><?xml version="1.0" encoding="utf-8"?>
<calcChain xmlns="http://schemas.openxmlformats.org/spreadsheetml/2006/main">
  <c r="K35" i="12" l="1"/>
  <c r="K34" i="12"/>
  <c r="K33" i="12"/>
  <c r="J35" i="12"/>
  <c r="J34" i="12"/>
  <c r="J33" i="12"/>
  <c r="G35" i="12"/>
  <c r="G34" i="12"/>
  <c r="G33" i="12"/>
  <c r="F35" i="12"/>
  <c r="F34" i="12"/>
  <c r="F33" i="12"/>
  <c r="C35" i="12"/>
  <c r="C34" i="12"/>
  <c r="C33" i="12"/>
  <c r="B35" i="12"/>
  <c r="B34" i="12"/>
  <c r="B33" i="12"/>
  <c r="K35" i="11"/>
  <c r="K34" i="11"/>
  <c r="K33" i="11"/>
  <c r="J35" i="11"/>
  <c r="J34" i="11"/>
  <c r="J33" i="11"/>
  <c r="G35" i="11"/>
  <c r="G34" i="11"/>
  <c r="G33" i="11"/>
  <c r="F35" i="11"/>
  <c r="F34" i="11"/>
  <c r="F33" i="11"/>
  <c r="C35" i="11"/>
  <c r="C34" i="11"/>
  <c r="C33" i="11"/>
  <c r="B35" i="11"/>
  <c r="B34" i="11"/>
  <c r="B33" i="11"/>
  <c r="G35" i="10"/>
  <c r="G34" i="10"/>
  <c r="G33" i="10"/>
  <c r="F35" i="10"/>
  <c r="F34" i="10"/>
  <c r="F33" i="10"/>
  <c r="C35" i="10"/>
  <c r="C34" i="10"/>
  <c r="C33" i="10"/>
  <c r="B35" i="10"/>
  <c r="B34" i="10"/>
  <c r="B33" i="10"/>
  <c r="K35" i="9"/>
  <c r="K34" i="9"/>
  <c r="K33" i="9"/>
  <c r="J35" i="9"/>
  <c r="J34" i="9"/>
  <c r="J33" i="9"/>
  <c r="G35" i="9"/>
  <c r="G34" i="9"/>
  <c r="G33" i="9"/>
  <c r="F35" i="9"/>
  <c r="F34" i="9"/>
  <c r="F33" i="9"/>
  <c r="C35" i="9"/>
  <c r="C34" i="9"/>
  <c r="C33" i="9"/>
  <c r="B35" i="9"/>
  <c r="B34" i="9"/>
  <c r="B33" i="9"/>
  <c r="K35" i="3"/>
  <c r="K34" i="3"/>
  <c r="K33" i="3"/>
  <c r="J35" i="3"/>
  <c r="J34" i="3"/>
  <c r="J33" i="3"/>
  <c r="G35" i="3"/>
  <c r="G34" i="3"/>
  <c r="G33" i="3"/>
  <c r="F35" i="3"/>
  <c r="F34" i="3"/>
  <c r="F33" i="3"/>
  <c r="C35" i="3"/>
  <c r="C34" i="3"/>
  <c r="C33" i="3"/>
  <c r="B35" i="3"/>
  <c r="B34" i="3"/>
  <c r="B33" i="3"/>
  <c r="K35" i="2"/>
  <c r="K34" i="2"/>
  <c r="K33" i="2"/>
  <c r="J35" i="2"/>
  <c r="J34" i="2"/>
  <c r="J33" i="2"/>
  <c r="G35" i="2"/>
  <c r="G34" i="2"/>
  <c r="G33" i="2"/>
  <c r="F35" i="2"/>
  <c r="F34" i="2"/>
  <c r="F33" i="2"/>
  <c r="C35" i="2"/>
  <c r="C34" i="2"/>
  <c r="C33" i="2"/>
  <c r="B35" i="2"/>
  <c r="B34" i="2"/>
  <c r="B33" i="2"/>
  <c r="G33" i="1"/>
  <c r="G35" i="1"/>
  <c r="G34" i="1"/>
  <c r="F35" i="1"/>
  <c r="F34" i="1"/>
  <c r="F33" i="1"/>
  <c r="C35" i="1"/>
  <c r="C34" i="1"/>
  <c r="C33" i="1"/>
  <c r="B35" i="1"/>
  <c r="B34" i="1"/>
  <c r="B33" i="1"/>
</calcChain>
</file>

<file path=xl/sharedStrings.xml><?xml version="1.0" encoding="utf-8"?>
<sst xmlns="http://schemas.openxmlformats.org/spreadsheetml/2006/main" count="532" uniqueCount="31">
  <si>
    <t>numHidden</t>
  </si>
  <si>
    <t>numGenes</t>
  </si>
  <si>
    <t>minGene</t>
  </si>
  <si>
    <t>maxGene</t>
  </si>
  <si>
    <t>popSize</t>
  </si>
  <si>
    <t>selectType</t>
  </si>
  <si>
    <t>RANDOM</t>
  </si>
  <si>
    <t>tSize</t>
  </si>
  <si>
    <t>crossoverType</t>
  </si>
  <si>
    <t>UNIFORM</t>
  </si>
  <si>
    <t>uniformProb</t>
  </si>
  <si>
    <t>numPoints</t>
  </si>
  <si>
    <t>replaceType</t>
  </si>
  <si>
    <t>TOURNAMENT</t>
  </si>
  <si>
    <t>numReplacements</t>
  </si>
  <si>
    <t>rtSize</t>
  </si>
  <si>
    <t>maxEvaluations</t>
  </si>
  <si>
    <t>mutateRate</t>
  </si>
  <si>
    <t>mutateChange</t>
  </si>
  <si>
    <t>numTests</t>
  </si>
  <si>
    <t>seed</t>
  </si>
  <si>
    <t>random</t>
  </si>
  <si>
    <t>java.util.Random@677327b6</t>
  </si>
  <si>
    <t>neuralNetworkClass</t>
  </si>
  <si>
    <t>class coursework.ExampleEvolutionaryAlgorithm</t>
  </si>
  <si>
    <t>Test</t>
  </si>
  <si>
    <t>Training Fitness</t>
  </si>
  <si>
    <t>Test Fitness</t>
  </si>
  <si>
    <t>ONEPOINT</t>
  </si>
  <si>
    <t>NPOINT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</si>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</sst>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9.xml"/><Relationship Id="rId1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7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hartsheet" Target="chartsheets/sheet10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Selection Method</a:t>
            </a:r>
            <a:endParaRPr lang="en-GB" baseline="0"/>
          </a:p>
          <a:p>
            <a:pPr>
              <a:defRPr/>
            </a:pPr>
            <a:r>
              <a:rPr lang="en-GB" baseline="0"/>
              <a:t>(Training)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(Sheet1!$B$34,Sheet1!$F$34)</c:f>
              <c:numCache>
                <c:formatCode>General</c:formatCode>
                <c:ptCount val="2"/>
                <c:pt idx="0">
                  <c:v>0.63129340840000003</c:v>
                </c:pt>
                <c:pt idx="1">
                  <c:v>0.3721057116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(Sheet1!$B$33,Sheet1!$F$33)</c:f>
              <c:numCache>
                <c:formatCode>General</c:formatCode>
                <c:ptCount val="2"/>
                <c:pt idx="0">
                  <c:v>0.50565928623</c:v>
                </c:pt>
                <c:pt idx="1">
                  <c:v>0.22879726636299996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(Sheet1!$B$35,Sheet1!$F$35)</c:f>
              <c:numCache>
                <c:formatCode>General</c:formatCode>
                <c:ptCount val="2"/>
                <c:pt idx="0">
                  <c:v>0.28185055279999999</c:v>
                </c:pt>
                <c:pt idx="1">
                  <c:v>5.9583861949999997E-2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57856"/>
        <c:axId val="217259392"/>
      </c:barChart>
      <c:catAx>
        <c:axId val="2172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Selection Method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7259392"/>
        <c:crosses val="autoZero"/>
        <c:auto val="1"/>
        <c:lblAlgn val="ctr"/>
        <c:lblOffset val="100"/>
        <c:noMultiLvlLbl val="0"/>
      </c:catAx>
      <c:valAx>
        <c:axId val="21725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Mutation Rate</a:t>
            </a:r>
          </a:p>
          <a:p>
            <a:pPr>
              <a:defRPr/>
            </a:pPr>
            <a:r>
              <a:rPr lang="en-GB"/>
              <a:t>(Testing)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(Sheet5!$C$34,Sheet5!$G$34)</c:f>
              <c:numCache>
                <c:formatCode>General</c:formatCode>
                <c:ptCount val="2"/>
                <c:pt idx="0">
                  <c:v>0.41834302820000002</c:v>
                </c:pt>
                <c:pt idx="1">
                  <c:v>0.41527103739999999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(Sheet5!$C$33,Sheet5!$G$33)</c:f>
              <c:numCache>
                <c:formatCode>General</c:formatCode>
                <c:ptCount val="2"/>
                <c:pt idx="0">
                  <c:v>0.33575175595999995</c:v>
                </c:pt>
                <c:pt idx="1">
                  <c:v>0.29641889392900006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(Sheet5!$C$35,Sheet5!$G$35)</c:f>
              <c:numCache>
                <c:formatCode>General</c:formatCode>
                <c:ptCount val="2"/>
                <c:pt idx="0">
                  <c:v>0.258573039</c:v>
                </c:pt>
                <c:pt idx="1">
                  <c:v>8.6709094890000005E-2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29888"/>
        <c:axId val="232235776"/>
      </c:barChart>
      <c:catAx>
        <c:axId val="2322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Mutation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235776"/>
        <c:crosses val="autoZero"/>
        <c:auto val="1"/>
        <c:lblAlgn val="ctr"/>
        <c:lblOffset val="100"/>
        <c:noMultiLvlLbl val="0"/>
      </c:catAx>
      <c:valAx>
        <c:axId val="23223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2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Replacement Methods</a:t>
            </a:r>
          </a:p>
          <a:p>
            <a:pPr>
              <a:defRPr/>
            </a:pPr>
            <a:r>
              <a:rPr lang="en-GB"/>
              <a:t>(Training)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(Sheet6!$B$34,Sheet6!$F$34,Sheet6!$J$34)</c:f>
              <c:numCache>
                <c:formatCode>General</c:formatCode>
                <c:ptCount val="3"/>
                <c:pt idx="0">
                  <c:v>0.37208594350000002</c:v>
                </c:pt>
                <c:pt idx="1">
                  <c:v>0.28910244880000002</c:v>
                </c:pt>
                <c:pt idx="2">
                  <c:v>0.15177459939999999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(Sheet6!$B$33,Sheet6!$F$33,Sheet6!$J$33)</c:f>
              <c:numCache>
                <c:formatCode>General</c:formatCode>
                <c:ptCount val="3"/>
                <c:pt idx="0">
                  <c:v>0.23014956782700002</c:v>
                </c:pt>
                <c:pt idx="1">
                  <c:v>0.19867327462000001</c:v>
                </c:pt>
                <c:pt idx="2">
                  <c:v>0.13231245577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(Sheet6!$B$35,Sheet6!$F$35,Sheet6!$J$35)</c:f>
              <c:numCache>
                <c:formatCode>General</c:formatCode>
                <c:ptCount val="3"/>
                <c:pt idx="0">
                  <c:v>8.6507611169999998E-2</c:v>
                </c:pt>
                <c:pt idx="1">
                  <c:v>0.1204258061</c:v>
                </c:pt>
                <c:pt idx="2">
                  <c:v>0.1059642764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15744"/>
        <c:axId val="246829824"/>
      </c:barChart>
      <c:catAx>
        <c:axId val="2468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Replacement</a:t>
                </a:r>
                <a:r>
                  <a:rPr lang="en-GB" baseline="0"/>
                  <a:t> Method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246829824"/>
        <c:crosses val="autoZero"/>
        <c:auto val="1"/>
        <c:lblAlgn val="ctr"/>
        <c:lblOffset val="100"/>
        <c:noMultiLvlLbl val="0"/>
      </c:catAx>
      <c:valAx>
        <c:axId val="2468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81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Replacement Methods</a:t>
            </a:r>
          </a:p>
          <a:p>
            <a:pPr>
              <a:defRPr/>
            </a:pPr>
            <a:r>
              <a:rPr lang="en-GB"/>
              <a:t>(Testing)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(Sheet6!$C$34,Sheet6!$G$34,Sheet6!$K$34)</c:f>
              <c:numCache>
                <c:formatCode>General</c:formatCode>
                <c:ptCount val="3"/>
                <c:pt idx="0">
                  <c:v>0.44089358610000001</c:v>
                </c:pt>
                <c:pt idx="1">
                  <c:v>0.39298363460000002</c:v>
                </c:pt>
                <c:pt idx="2">
                  <c:v>0.3206477694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(Sheet6!$C$33,Sheet6!$G$33,Sheet6!$K$33)</c:f>
              <c:numCache>
                <c:formatCode>General</c:formatCode>
                <c:ptCount val="3"/>
                <c:pt idx="0">
                  <c:v>0.32738754260000003</c:v>
                </c:pt>
                <c:pt idx="1">
                  <c:v>0.31243611639000002</c:v>
                </c:pt>
                <c:pt idx="2">
                  <c:v>0.27916802036999999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3"/>
              <c:pt idx="0">
                <c:v>Random</c:v>
              </c:pt>
              <c:pt idx="1">
                <c:v>Tournament</c:v>
              </c:pt>
              <c:pt idx="2">
                <c:v>Worst</c:v>
              </c:pt>
            </c:strLit>
          </c:cat>
          <c:val>
            <c:numRef>
              <c:f>(Sheet6!$C$35,Sheet6!$G$35,Sheet6!$K$35)</c:f>
              <c:numCache>
                <c:formatCode>General</c:formatCode>
                <c:ptCount val="3"/>
                <c:pt idx="0">
                  <c:v>0.26447837060000001</c:v>
                </c:pt>
                <c:pt idx="1">
                  <c:v>0.1893080895</c:v>
                </c:pt>
                <c:pt idx="2">
                  <c:v>0.21357145490000001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64992"/>
        <c:axId val="247374976"/>
      </c:barChart>
      <c:catAx>
        <c:axId val="2473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Replacement Method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374976"/>
        <c:crosses val="autoZero"/>
        <c:auto val="1"/>
        <c:lblAlgn val="ctr"/>
        <c:lblOffset val="100"/>
        <c:noMultiLvlLbl val="0"/>
      </c:catAx>
      <c:valAx>
        <c:axId val="247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3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Replacement Tournament Size</a:t>
            </a:r>
          </a:p>
          <a:p>
            <a:pPr>
              <a:defRPr/>
            </a:pPr>
            <a:r>
              <a:rPr lang="en-GB"/>
              <a:t>(Training)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(Sheet7!$B$34,Sheet7!$F$34,Sheet7!$J$34)</c:f>
              <c:numCache>
                <c:formatCode>General</c:formatCode>
                <c:ptCount val="3"/>
                <c:pt idx="0">
                  <c:v>0.28910244880000002</c:v>
                </c:pt>
                <c:pt idx="1">
                  <c:v>0.28910244880000002</c:v>
                </c:pt>
                <c:pt idx="2">
                  <c:v>0.37111406089999999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(Sheet7!$B$33,Sheet7!$F$33,Sheet7!$J$33)</c:f>
              <c:numCache>
                <c:formatCode>General</c:formatCode>
                <c:ptCount val="3"/>
                <c:pt idx="0">
                  <c:v>0.21254065992099996</c:v>
                </c:pt>
                <c:pt idx="1">
                  <c:v>0.19867327462000001</c:v>
                </c:pt>
                <c:pt idx="2">
                  <c:v>0.18173750628999996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(Sheet7!$B$35,Sheet7!$F$35,Sheet7!$J$35)</c:f>
              <c:numCache>
                <c:formatCode>General</c:formatCode>
                <c:ptCount val="3"/>
                <c:pt idx="0">
                  <c:v>9.7665188809999998E-2</c:v>
                </c:pt>
                <c:pt idx="1">
                  <c:v>0.1204258061</c:v>
                </c:pt>
                <c:pt idx="2">
                  <c:v>0.1164599432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89632"/>
        <c:axId val="247452416"/>
      </c:barChart>
      <c:catAx>
        <c:axId val="2323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Tournament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52416"/>
        <c:crosses val="autoZero"/>
        <c:auto val="1"/>
        <c:lblAlgn val="ctr"/>
        <c:lblOffset val="100"/>
        <c:noMultiLvlLbl val="0"/>
      </c:catAx>
      <c:valAx>
        <c:axId val="24745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3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Replacement Tournament Size</a:t>
            </a:r>
          </a:p>
          <a:p>
            <a:pPr>
              <a:defRPr/>
            </a:pPr>
            <a:r>
              <a:rPr lang="en-GB"/>
              <a:t>(Testing)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(Sheet7!$C$34,Sheet7!$G$34,Sheet7!$K$34)</c:f>
              <c:numCache>
                <c:formatCode>General</c:formatCode>
                <c:ptCount val="3"/>
                <c:pt idx="0">
                  <c:v>0.39603070429999998</c:v>
                </c:pt>
                <c:pt idx="1">
                  <c:v>0.39298363460000002</c:v>
                </c:pt>
                <c:pt idx="2">
                  <c:v>0.40959145299999999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(Sheet7!$C$33,Sheet7!$G$33,Sheet7!$K$33)</c:f>
              <c:numCache>
                <c:formatCode>General</c:formatCode>
                <c:ptCount val="3"/>
                <c:pt idx="0">
                  <c:v>0.31347681376000003</c:v>
                </c:pt>
                <c:pt idx="1">
                  <c:v>0.31243611639000002</c:v>
                </c:pt>
                <c:pt idx="2">
                  <c:v>0.28958230866000001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(Sheet7!$C$35,Sheet7!$G$35,Sheet7!$K$35)</c:f>
              <c:numCache>
                <c:formatCode>General</c:formatCode>
                <c:ptCount val="3"/>
                <c:pt idx="0">
                  <c:v>0.18902024040000001</c:v>
                </c:pt>
                <c:pt idx="1">
                  <c:v>0.1893080895</c:v>
                </c:pt>
                <c:pt idx="2">
                  <c:v>0.20344099630000001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62272"/>
        <c:axId val="243063808"/>
      </c:barChart>
      <c:catAx>
        <c:axId val="2430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Tournament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63808"/>
        <c:crosses val="autoZero"/>
        <c:auto val="1"/>
        <c:lblAlgn val="ctr"/>
        <c:lblOffset val="100"/>
        <c:noMultiLvlLbl val="0"/>
      </c:catAx>
      <c:valAx>
        <c:axId val="24306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6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Comparison of Selection Method</a:t>
            </a:r>
            <a:endParaRPr lang="en-GB">
              <a:effectLst/>
            </a:endParaRPr>
          </a:p>
          <a:p>
            <a:pPr>
              <a:defRPr/>
            </a:pPr>
            <a:r>
              <a:rPr lang="en-GB" baseline="0"/>
              <a:t>(Testing)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(Sheet1!$C$34,Sheet1!$G$34)</c:f>
              <c:numCache>
                <c:formatCode>General</c:formatCode>
                <c:ptCount val="2"/>
                <c:pt idx="0">
                  <c:v>0.62669923319999998</c:v>
                </c:pt>
                <c:pt idx="1">
                  <c:v>0.41764185790000002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(Sheet1!$C$33,Sheet1!$G$33)</c:f>
              <c:numCache>
                <c:formatCode>General</c:formatCode>
                <c:ptCount val="2"/>
                <c:pt idx="0">
                  <c:v>0.53515021619000014</c:v>
                </c:pt>
                <c:pt idx="1">
                  <c:v>0.31536310882000002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2"/>
              <c:pt idx="0">
                <c:v>Random</c:v>
              </c:pt>
              <c:pt idx="1">
                <c:v>Tournament</c:v>
              </c:pt>
            </c:strLit>
          </c:cat>
          <c:val>
            <c:numRef>
              <c:f>(Sheet1!$C$35,Sheet1!$G$35)</c:f>
              <c:numCache>
                <c:formatCode>General</c:formatCode>
                <c:ptCount val="2"/>
                <c:pt idx="0">
                  <c:v>0.33200667090000002</c:v>
                </c:pt>
                <c:pt idx="1">
                  <c:v>0.14168988060000001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85984"/>
        <c:axId val="165787520"/>
      </c:barChart>
      <c:catAx>
        <c:axId val="1657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Selection</a:t>
                </a:r>
                <a:r>
                  <a:rPr lang="en-GB" baseline="0"/>
                  <a:t> Method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65787520"/>
        <c:crosses val="autoZero"/>
        <c:auto val="1"/>
        <c:lblAlgn val="ctr"/>
        <c:lblOffset val="100"/>
        <c:noMultiLvlLbl val="0"/>
      </c:catAx>
      <c:valAx>
        <c:axId val="1657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Comparison of Selection Tournament Size</a:t>
            </a:r>
            <a:endParaRPr lang="en-GB">
              <a:effectLst/>
            </a:endParaRPr>
          </a:p>
          <a:p>
            <a:pPr>
              <a:defRPr/>
            </a:pPr>
            <a:r>
              <a:rPr lang="en-GB" baseline="0"/>
              <a:t>(Training)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(Sheet2!$B$34,Sheet2!$F$34,Sheet2!$J$34)</c:f>
              <c:numCache>
                <c:formatCode>General</c:formatCode>
                <c:ptCount val="3"/>
                <c:pt idx="0">
                  <c:v>0.28910244880000002</c:v>
                </c:pt>
                <c:pt idx="1">
                  <c:v>0.3721057116</c:v>
                </c:pt>
                <c:pt idx="2">
                  <c:v>0.28910244880000002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(Sheet2!$B$33,Sheet2!$F$33,Sheet2!$J$33)</c:f>
              <c:numCache>
                <c:formatCode>General</c:formatCode>
                <c:ptCount val="3"/>
                <c:pt idx="0">
                  <c:v>0.22715183010000004</c:v>
                </c:pt>
                <c:pt idx="1">
                  <c:v>0.22879726636299996</c:v>
                </c:pt>
                <c:pt idx="2">
                  <c:v>0.24549345506000003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(Sheet2!$B$35,Sheet2!$F$35,Sheet2!$J$35)</c:f>
              <c:numCache>
                <c:formatCode>General</c:formatCode>
                <c:ptCount val="3"/>
                <c:pt idx="0">
                  <c:v>0.12869208779999999</c:v>
                </c:pt>
                <c:pt idx="1">
                  <c:v>5.9583861949999997E-2</c:v>
                </c:pt>
                <c:pt idx="2">
                  <c:v>0.11526173100000001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55840"/>
        <c:axId val="242778112"/>
      </c:barChart>
      <c:catAx>
        <c:axId val="2427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Tournament Size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78112"/>
        <c:crosses val="autoZero"/>
        <c:auto val="1"/>
        <c:lblAlgn val="ctr"/>
        <c:lblOffset val="100"/>
        <c:noMultiLvlLbl val="0"/>
      </c:catAx>
      <c:valAx>
        <c:axId val="24277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Comparison of Selection Tournament Size</a:t>
            </a:r>
            <a:endParaRPr lang="en-GB" sz="18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(Testing)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(Sheet2!$C$34,Sheet2!$G$34,Sheet2!$K$34)</c:f>
              <c:numCache>
                <c:formatCode>General</c:formatCode>
                <c:ptCount val="3"/>
                <c:pt idx="0">
                  <c:v>0.42476944129999999</c:v>
                </c:pt>
                <c:pt idx="1">
                  <c:v>0.41764185790000002</c:v>
                </c:pt>
                <c:pt idx="2">
                  <c:v>0.36952077249999998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(Sheet2!$C$33,Sheet2!$G$33,Sheet2!$K$33)</c:f>
              <c:numCache>
                <c:formatCode>General</c:formatCode>
                <c:ptCount val="3"/>
                <c:pt idx="0">
                  <c:v>0.33855506019000003</c:v>
                </c:pt>
                <c:pt idx="1">
                  <c:v>0.31536310882000002</c:v>
                </c:pt>
                <c:pt idx="2">
                  <c:v>0.32037207329000006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(Sheet2!$C$35,Sheet2!$G$35,Sheet2!$K$35)</c:f>
              <c:numCache>
                <c:formatCode>General</c:formatCode>
                <c:ptCount val="3"/>
                <c:pt idx="0">
                  <c:v>0.24810524710000001</c:v>
                </c:pt>
                <c:pt idx="1">
                  <c:v>0.14168988060000001</c:v>
                </c:pt>
                <c:pt idx="2">
                  <c:v>0.21899771639999999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83840"/>
        <c:axId val="182885376"/>
      </c:barChart>
      <c:catAx>
        <c:axId val="1828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Tournament Size</a:t>
                </a:r>
                <a:endParaRPr lang="en-GB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85376"/>
        <c:crosses val="autoZero"/>
        <c:auto val="1"/>
        <c:lblAlgn val="ctr"/>
        <c:lblOffset val="100"/>
        <c:noMultiLvlLbl val="0"/>
      </c:catAx>
      <c:valAx>
        <c:axId val="18288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Crossover Methods</a:t>
            </a:r>
          </a:p>
          <a:p>
            <a:pPr>
              <a:defRPr/>
            </a:pPr>
            <a:r>
              <a:rPr lang="en-GB"/>
              <a:t>(Training)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(Sheet3!$B$34,Sheet3!$F$34,Sheet3!$J$34)</c:f>
              <c:numCache>
                <c:formatCode>General</c:formatCode>
                <c:ptCount val="3"/>
                <c:pt idx="0">
                  <c:v>0.3721057116</c:v>
                </c:pt>
                <c:pt idx="1">
                  <c:v>0.32942522219999998</c:v>
                </c:pt>
                <c:pt idx="2">
                  <c:v>0.35481137880000002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(Sheet3!$B$33,Sheet3!$F$33,Sheet3!$J$33)</c:f>
              <c:numCache>
                <c:formatCode>General</c:formatCode>
                <c:ptCount val="3"/>
                <c:pt idx="0">
                  <c:v>0.22029012291</c:v>
                </c:pt>
                <c:pt idx="1">
                  <c:v>0.18789320073800003</c:v>
                </c:pt>
                <c:pt idx="2">
                  <c:v>0.19110219141400003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(Sheet3!$B$35,Sheet3!$F$35,Sheet3!$J$35)</c:f>
              <c:numCache>
                <c:formatCode>General</c:formatCode>
                <c:ptCount val="3"/>
                <c:pt idx="0">
                  <c:v>0.1170673953</c:v>
                </c:pt>
                <c:pt idx="1">
                  <c:v>9.2246907079999996E-2</c:v>
                </c:pt>
                <c:pt idx="2">
                  <c:v>9.1721136440000003E-2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03392"/>
        <c:axId val="277804928"/>
      </c:barChart>
      <c:catAx>
        <c:axId val="2778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Crossover Method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277804928"/>
        <c:crosses val="autoZero"/>
        <c:auto val="1"/>
        <c:lblAlgn val="ctr"/>
        <c:lblOffset val="100"/>
        <c:noMultiLvlLbl val="0"/>
      </c:catAx>
      <c:valAx>
        <c:axId val="27780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8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</a:t>
            </a:r>
            <a:r>
              <a:rPr lang="en-GB" sz="1800" b="1" i="0" u="none" strike="noStrike" baseline="0">
                <a:effectLst/>
              </a:rPr>
              <a:t>Crossover Methods</a:t>
            </a:r>
          </a:p>
          <a:p>
            <a:pPr>
              <a:defRPr/>
            </a:pPr>
            <a:r>
              <a:rPr lang="en-GB"/>
              <a:t>(Testing)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(Sheet3!$C$34,Sheet3!$G$34,Sheet3!$K$34)</c:f>
              <c:numCache>
                <c:formatCode>General</c:formatCode>
                <c:ptCount val="3"/>
                <c:pt idx="0">
                  <c:v>0.4513727313</c:v>
                </c:pt>
                <c:pt idx="1">
                  <c:v>0.4233114603</c:v>
                </c:pt>
                <c:pt idx="2">
                  <c:v>0.45353413679999999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(Sheet3!$C$33,Sheet3!$G$33,Sheet3!$K$33)</c:f>
              <c:numCache>
                <c:formatCode>General</c:formatCode>
                <c:ptCount val="3"/>
                <c:pt idx="0">
                  <c:v>0.32957505673999998</c:v>
                </c:pt>
                <c:pt idx="1">
                  <c:v>0.29919204157000007</c:v>
                </c:pt>
                <c:pt idx="2">
                  <c:v>0.30840450128999997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strLit>
              <c:ptCount val="3"/>
              <c:pt idx="0">
                <c:v>Uniform</c:v>
              </c:pt>
              <c:pt idx="1">
                <c:v> One Point</c:v>
              </c:pt>
              <c:pt idx="2">
                <c:v> N Point</c:v>
              </c:pt>
            </c:strLit>
          </c:cat>
          <c:val>
            <c:numRef>
              <c:f>(Sheet3!$C$35,Sheet3!$G$35,Sheet3!$K$35)</c:f>
              <c:numCache>
                <c:formatCode>General</c:formatCode>
                <c:ptCount val="3"/>
                <c:pt idx="0">
                  <c:v>0.2236121344</c:v>
                </c:pt>
                <c:pt idx="1">
                  <c:v>0.2224938222</c:v>
                </c:pt>
                <c:pt idx="2">
                  <c:v>0.2028545588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43648"/>
        <c:axId val="195645440"/>
      </c:barChart>
      <c:catAx>
        <c:axId val="1956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Crossover Method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95645440"/>
        <c:crosses val="autoZero"/>
        <c:auto val="1"/>
        <c:lblAlgn val="ctr"/>
        <c:lblOffset val="100"/>
        <c:noMultiLvlLbl val="0"/>
      </c:catAx>
      <c:valAx>
        <c:axId val="1956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4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Number of Points</a:t>
            </a:r>
          </a:p>
          <a:p>
            <a:pPr>
              <a:defRPr/>
            </a:pPr>
            <a:r>
              <a:rPr lang="en-GB" baseline="0"/>
              <a:t>(Training)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(Sheet4!$B$34,Sheet4!$F$34,Sheet4!$J$34)</c:f>
              <c:numCache>
                <c:formatCode>General</c:formatCode>
                <c:ptCount val="3"/>
                <c:pt idx="0">
                  <c:v>0.28910244880000002</c:v>
                </c:pt>
                <c:pt idx="1">
                  <c:v>0.35481137880000002</c:v>
                </c:pt>
                <c:pt idx="2">
                  <c:v>0.28910244880000002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(Sheet4!$B$33,Sheet4!$F$33,Sheet4!$J$33)</c:f>
              <c:numCache>
                <c:formatCode>General</c:formatCode>
                <c:ptCount val="3"/>
                <c:pt idx="0">
                  <c:v>0.18713128432999998</c:v>
                </c:pt>
                <c:pt idx="1">
                  <c:v>0.19110219141400003</c:v>
                </c:pt>
                <c:pt idx="2">
                  <c:v>0.175687019986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(Sheet4!$B$35,Sheet4!$F$35,Sheet4!$J$35)</c:f>
              <c:numCache>
                <c:formatCode>General</c:formatCode>
                <c:ptCount val="3"/>
                <c:pt idx="0">
                  <c:v>0.1202124425</c:v>
                </c:pt>
                <c:pt idx="1">
                  <c:v>9.1721136440000003E-2</c:v>
                </c:pt>
                <c:pt idx="2">
                  <c:v>8.8982358260000005E-2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83200"/>
        <c:axId val="160484736"/>
      </c:barChart>
      <c:catAx>
        <c:axId val="1604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Split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84736"/>
        <c:crosses val="autoZero"/>
        <c:auto val="1"/>
        <c:lblAlgn val="ctr"/>
        <c:lblOffset val="100"/>
        <c:noMultiLvlLbl val="0"/>
      </c:catAx>
      <c:valAx>
        <c:axId val="16048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Number</a:t>
            </a:r>
            <a:r>
              <a:rPr lang="en-GB" baseline="0"/>
              <a:t> of Points</a:t>
            </a:r>
          </a:p>
          <a:p>
            <a:pPr>
              <a:defRPr/>
            </a:pPr>
            <a:r>
              <a:rPr lang="en-GB" baseline="0"/>
              <a:t>(Testing)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(Sheet4!$C$34,Sheet4!$G$34,Sheet4!$K$34)</c:f>
              <c:numCache>
                <c:formatCode>General</c:formatCode>
                <c:ptCount val="3"/>
                <c:pt idx="0">
                  <c:v>0.40564039819999997</c:v>
                </c:pt>
                <c:pt idx="1">
                  <c:v>0.45353413679999999</c:v>
                </c:pt>
                <c:pt idx="2">
                  <c:v>0.37185276900000003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(Sheet4!$C$33,Sheet4!$G$33,Sheet4!$K$33)</c:f>
              <c:numCache>
                <c:formatCode>General</c:formatCode>
                <c:ptCount val="3"/>
                <c:pt idx="0">
                  <c:v>0.31879176615000004</c:v>
                </c:pt>
                <c:pt idx="1">
                  <c:v>0.30840450128999997</c:v>
                </c:pt>
                <c:pt idx="2">
                  <c:v>0.28379927745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cat>
          <c:val>
            <c:numRef>
              <c:f>(Sheet4!$C$35,Sheet4!$G$35,Sheet4!$K$35)</c:f>
              <c:numCache>
                <c:formatCode>General</c:formatCode>
                <c:ptCount val="3"/>
                <c:pt idx="0">
                  <c:v>0.24656054920000001</c:v>
                </c:pt>
                <c:pt idx="1">
                  <c:v>0.2028545588</c:v>
                </c:pt>
                <c:pt idx="2">
                  <c:v>0.12822234339999999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27296"/>
        <c:axId val="231133184"/>
      </c:barChart>
      <c:catAx>
        <c:axId val="2311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Split Points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33184"/>
        <c:crosses val="autoZero"/>
        <c:auto val="1"/>
        <c:lblAlgn val="ctr"/>
        <c:lblOffset val="100"/>
        <c:noMultiLvlLbl val="0"/>
      </c:catAx>
      <c:valAx>
        <c:axId val="2311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 of Mutation Rate</a:t>
            </a:r>
          </a:p>
          <a:p>
            <a:pPr>
              <a:defRPr/>
            </a:pPr>
            <a:r>
              <a:rPr lang="en-GB"/>
              <a:t>(Training)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(Sheet5!$B$34,Sheet5!$F$34)</c:f>
              <c:numCache>
                <c:formatCode>General</c:formatCode>
                <c:ptCount val="2"/>
                <c:pt idx="0">
                  <c:v>0.3721057116</c:v>
                </c:pt>
                <c:pt idx="1">
                  <c:v>0.37090352440000002</c:v>
                </c:pt>
              </c:numCache>
            </c:numRef>
          </c:val>
        </c:ser>
        <c:ser>
          <c:idx val="0"/>
          <c:order val="1"/>
          <c:tx>
            <c:v>Average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(Sheet5!$B$33,Sheet5!$F$33)</c:f>
              <c:numCache>
                <c:formatCode>General</c:formatCode>
                <c:ptCount val="2"/>
                <c:pt idx="0">
                  <c:v>0.19440993237999998</c:v>
                </c:pt>
                <c:pt idx="1">
                  <c:v>0.19055491649299999</c:v>
                </c:pt>
              </c:numCache>
            </c:numRef>
          </c:val>
        </c:ser>
        <c:ser>
          <c:idx val="2"/>
          <c:order val="2"/>
          <c:tx>
            <c:v>Min</c:v>
          </c:tx>
          <c:invertIfNegative val="0"/>
          <c:cat>
            <c:numLit>
              <c:formatCode>General</c:formatCode>
              <c:ptCount val="2"/>
              <c:pt idx="0">
                <c:v>0.01</c:v>
              </c:pt>
              <c:pt idx="1">
                <c:v>0.03</c:v>
              </c:pt>
            </c:numLit>
          </c:cat>
          <c:val>
            <c:numRef>
              <c:f>(Sheet5!$B$35,Sheet5!$F$35)</c:f>
              <c:numCache>
                <c:formatCode>General</c:formatCode>
                <c:ptCount val="2"/>
                <c:pt idx="0">
                  <c:v>0.1077226583</c:v>
                </c:pt>
                <c:pt idx="1">
                  <c:v>2.3734524310000001E-2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85056"/>
        <c:axId val="231886848"/>
      </c:barChart>
      <c:catAx>
        <c:axId val="2318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Mutation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886848"/>
        <c:crosses val="autoZero"/>
        <c:auto val="1"/>
        <c:lblAlgn val="ctr"/>
        <c:lblOffset val="100"/>
        <c:noMultiLvlLbl val="0"/>
      </c:catAx>
      <c:valAx>
        <c:axId val="2318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8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activeCell="B33" sqref="B33:B35"/>
    </sheetView>
  </sheetViews>
  <sheetFormatPr defaultRowHeight="15" x14ac:dyDescent="0.25"/>
  <cols>
    <col min="1" max="1" width="17.28515625" customWidth="1"/>
    <col min="2" max="2" width="26.28515625" customWidth="1"/>
    <col min="3" max="3" width="41.42578125" customWidth="1"/>
  </cols>
  <sheetData>
    <row r="1" spans="1:7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</row>
    <row r="2" spans="1:7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</row>
    <row r="3" spans="1:7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</row>
    <row r="4" spans="1:7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</row>
    <row r="5" spans="1:7" ht="15.75" thickBot="1" x14ac:dyDescent="0.3">
      <c r="A5" s="1" t="s">
        <v>4</v>
      </c>
      <c r="B5" s="2">
        <v>20</v>
      </c>
      <c r="C5" s="1"/>
      <c r="E5" s="1" t="s">
        <v>4</v>
      </c>
      <c r="F5" s="2">
        <v>40</v>
      </c>
      <c r="G5" s="1"/>
    </row>
    <row r="6" spans="1:7" ht="27" thickBot="1" x14ac:dyDescent="0.3">
      <c r="A6" s="1" t="s">
        <v>5</v>
      </c>
      <c r="B6" s="1" t="s">
        <v>6</v>
      </c>
      <c r="C6" s="1"/>
      <c r="E6" s="1" t="s">
        <v>5</v>
      </c>
      <c r="F6" s="1" t="s">
        <v>13</v>
      </c>
      <c r="G6" s="1"/>
    </row>
    <row r="7" spans="1:7" ht="15.75" thickBot="1" x14ac:dyDescent="0.3">
      <c r="A7" s="1" t="s">
        <v>7</v>
      </c>
      <c r="B7" s="2">
        <v>40</v>
      </c>
      <c r="C7" s="1"/>
      <c r="E7" s="1" t="s">
        <v>7</v>
      </c>
      <c r="F7" s="2">
        <v>20</v>
      </c>
      <c r="G7" s="1"/>
    </row>
    <row r="8" spans="1:7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9</v>
      </c>
      <c r="G8" s="1"/>
    </row>
    <row r="9" spans="1:7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</row>
    <row r="10" spans="1:7" ht="27" thickBot="1" x14ac:dyDescent="0.3">
      <c r="A10" s="1" t="s">
        <v>11</v>
      </c>
      <c r="B10" s="2">
        <v>3</v>
      </c>
      <c r="C10" s="1"/>
      <c r="E10" s="1" t="s">
        <v>11</v>
      </c>
      <c r="F10" s="2">
        <v>3</v>
      </c>
      <c r="G10" s="1"/>
    </row>
    <row r="11" spans="1:7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</row>
    <row r="12" spans="1:7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</row>
    <row r="13" spans="1:7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</row>
    <row r="14" spans="1:7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</row>
    <row r="15" spans="1:7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</row>
    <row r="16" spans="1:7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</row>
    <row r="17" spans="1:7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</row>
    <row r="18" spans="1:7" ht="15.75" thickBot="1" x14ac:dyDescent="0.3">
      <c r="A18" s="1" t="s">
        <v>20</v>
      </c>
      <c r="B18" s="2">
        <v>1523894823536</v>
      </c>
      <c r="C18" s="1"/>
      <c r="E18" s="1" t="s">
        <v>20</v>
      </c>
      <c r="F18" s="2">
        <v>1523890307542</v>
      </c>
      <c r="G18" s="1"/>
    </row>
    <row r="19" spans="1:7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</row>
    <row r="20" spans="1:7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</row>
    <row r="21" spans="1:7" ht="15.75" thickBot="1" x14ac:dyDescent="0.3">
      <c r="A21" s="1"/>
      <c r="B21" s="1"/>
      <c r="C21" s="1"/>
      <c r="E21" s="1"/>
      <c r="F21" s="1"/>
      <c r="G21" s="1"/>
    </row>
    <row r="22" spans="1:7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</row>
    <row r="23" spans="1:7" ht="15.75" thickBot="1" x14ac:dyDescent="0.3">
      <c r="A23" s="2">
        <v>0</v>
      </c>
      <c r="B23" s="2">
        <v>0.61326945629999996</v>
      </c>
      <c r="C23" s="2">
        <v>0.6106995033</v>
      </c>
      <c r="E23" s="2">
        <v>0</v>
      </c>
      <c r="F23" s="2">
        <v>0.1158454134</v>
      </c>
      <c r="G23" s="2">
        <v>0.21377696299999999</v>
      </c>
    </row>
    <row r="24" spans="1:7" ht="15.75" thickBot="1" x14ac:dyDescent="0.3">
      <c r="A24" s="2">
        <v>1</v>
      </c>
      <c r="B24" s="2">
        <v>0.60886325860000001</v>
      </c>
      <c r="C24" s="2">
        <v>0.59426328920000004</v>
      </c>
      <c r="E24" s="2">
        <v>1</v>
      </c>
      <c r="F24" s="2">
        <v>0.27686754470000002</v>
      </c>
      <c r="G24" s="2">
        <v>0.32891221469999998</v>
      </c>
    </row>
    <row r="25" spans="1:7" ht="15.75" thickBot="1" x14ac:dyDescent="0.3">
      <c r="A25" s="2">
        <v>2</v>
      </c>
      <c r="B25" s="2">
        <v>0.32040691630000001</v>
      </c>
      <c r="C25" s="2">
        <v>0.50264660859999999</v>
      </c>
      <c r="E25" s="2">
        <v>2</v>
      </c>
      <c r="F25" s="2">
        <v>9.9823056980000005E-2</v>
      </c>
      <c r="G25" s="2">
        <v>0.26650291050000002</v>
      </c>
    </row>
    <row r="26" spans="1:7" ht="15.75" thickBot="1" x14ac:dyDescent="0.3">
      <c r="A26" s="2">
        <v>3</v>
      </c>
      <c r="B26" s="2">
        <v>0.28185055279999999</v>
      </c>
      <c r="C26" s="2">
        <v>0.33200667090000002</v>
      </c>
      <c r="E26" s="2">
        <v>3</v>
      </c>
      <c r="F26" s="2">
        <v>0.13294185350000001</v>
      </c>
      <c r="G26" s="2">
        <v>0.28210759520000001</v>
      </c>
    </row>
    <row r="27" spans="1:7" ht="15.75" thickBot="1" x14ac:dyDescent="0.3">
      <c r="A27" s="2">
        <v>4</v>
      </c>
      <c r="B27" s="2">
        <v>0.63129340840000003</v>
      </c>
      <c r="C27" s="2">
        <v>0.62669923319999998</v>
      </c>
      <c r="E27" s="2">
        <v>4</v>
      </c>
      <c r="F27" s="2">
        <v>0.28910244880000002</v>
      </c>
      <c r="G27" s="2">
        <v>0.35871902039999998</v>
      </c>
    </row>
    <row r="28" spans="1:7" ht="15.75" thickBot="1" x14ac:dyDescent="0.3">
      <c r="A28" s="2">
        <v>5</v>
      </c>
      <c r="B28" s="2">
        <v>0.56654392649999996</v>
      </c>
      <c r="C28" s="2">
        <v>0.51860729719999998</v>
      </c>
      <c r="E28" s="2">
        <v>5</v>
      </c>
      <c r="F28" s="2">
        <v>0.28910244880000002</v>
      </c>
      <c r="G28" s="2">
        <v>0.38573176100000001</v>
      </c>
    </row>
    <row r="29" spans="1:7" ht="15.75" thickBot="1" x14ac:dyDescent="0.3">
      <c r="A29" s="2">
        <v>6</v>
      </c>
      <c r="B29" s="2">
        <v>0.59866572470000001</v>
      </c>
      <c r="C29" s="2">
        <v>0.59234867869999996</v>
      </c>
      <c r="E29" s="2">
        <v>6</v>
      </c>
      <c r="F29" s="2">
        <v>0.3721057116</v>
      </c>
      <c r="G29" s="2">
        <v>0.41672379129999998</v>
      </c>
    </row>
    <row r="30" spans="1:7" ht="15.75" thickBot="1" x14ac:dyDescent="0.3">
      <c r="A30" s="2">
        <v>7</v>
      </c>
      <c r="B30" s="2">
        <v>0.49050361380000002</v>
      </c>
      <c r="C30" s="2">
        <v>0.55620045900000004</v>
      </c>
      <c r="E30" s="2">
        <v>7</v>
      </c>
      <c r="F30" s="2">
        <v>0.28051438039999999</v>
      </c>
      <c r="G30" s="2">
        <v>0.34182509360000002</v>
      </c>
    </row>
    <row r="31" spans="1:7" ht="15.75" thickBot="1" x14ac:dyDescent="0.3">
      <c r="A31" s="2">
        <v>8</v>
      </c>
      <c r="B31" s="2">
        <v>0.37313153970000001</v>
      </c>
      <c r="C31" s="2">
        <v>0.4489533429</v>
      </c>
      <c r="E31" s="2">
        <v>8</v>
      </c>
      <c r="F31" s="2">
        <v>5.9583861949999997E-2</v>
      </c>
      <c r="G31" s="2">
        <v>0.14168988060000001</v>
      </c>
    </row>
    <row r="32" spans="1:7" ht="15.75" thickBot="1" x14ac:dyDescent="0.3">
      <c r="A32" s="2">
        <v>9</v>
      </c>
      <c r="B32" s="2">
        <v>0.57206446519999998</v>
      </c>
      <c r="C32" s="2">
        <v>0.56907707890000003</v>
      </c>
      <c r="E32" s="2">
        <v>9</v>
      </c>
      <c r="F32" s="2">
        <v>0.37208594350000002</v>
      </c>
      <c r="G32" s="2">
        <v>0.41764185790000002</v>
      </c>
    </row>
    <row r="33" spans="2:7" x14ac:dyDescent="0.25">
      <c r="B33">
        <f>AVERAGE(B23:B32)</f>
        <v>0.50565928623</v>
      </c>
      <c r="C33">
        <f>AVERAGE(C23:C32)</f>
        <v>0.53515021619000014</v>
      </c>
      <c r="F33">
        <f>AVERAGE(F23:F32)</f>
        <v>0.22879726636299996</v>
      </c>
      <c r="G33">
        <f>AVERAGE(G23:G32)</f>
        <v>0.31536310882000002</v>
      </c>
    </row>
    <row r="34" spans="2:7" x14ac:dyDescent="0.25">
      <c r="B34">
        <f>MAX(B23:B32)</f>
        <v>0.63129340840000003</v>
      </c>
      <c r="C34">
        <f>MAX(C23:C32)</f>
        <v>0.62669923319999998</v>
      </c>
      <c r="F34">
        <f>MAX(F23:F32)</f>
        <v>0.3721057116</v>
      </c>
      <c r="G34">
        <f>MAX(G23:G32)</f>
        <v>0.41764185790000002</v>
      </c>
    </row>
    <row r="35" spans="2:7" x14ac:dyDescent="0.25">
      <c r="B35">
        <f>MIN(B23:B32)</f>
        <v>0.28185055279999999</v>
      </c>
      <c r="C35">
        <f>MIN(C23:C32)</f>
        <v>0.33200667090000002</v>
      </c>
      <c r="F35">
        <f>MIN(F23:F32)</f>
        <v>5.9583861949999997E-2</v>
      </c>
      <c r="G35">
        <f>MIN(G23:G32)</f>
        <v>0.14168988060000001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G48" sqref="G48"/>
    </sheetView>
  </sheetViews>
  <sheetFormatPr defaultRowHeight="15" x14ac:dyDescent="0.25"/>
  <sheetData>
    <row r="1" spans="1:11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  <c r="I1" s="1" t="s">
        <v>0</v>
      </c>
      <c r="J1" s="2">
        <v>5</v>
      </c>
      <c r="K1" s="1"/>
    </row>
    <row r="2" spans="1:11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  <c r="I2" s="1" t="s">
        <v>1</v>
      </c>
      <c r="J2" s="2">
        <v>48</v>
      </c>
      <c r="K2" s="1"/>
    </row>
    <row r="3" spans="1:11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  <c r="I3" s="1" t="s">
        <v>2</v>
      </c>
      <c r="J3" s="2">
        <v>-3</v>
      </c>
      <c r="K3" s="1"/>
    </row>
    <row r="4" spans="1:11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  <c r="I4" s="1" t="s">
        <v>3</v>
      </c>
      <c r="J4" s="2">
        <v>3</v>
      </c>
      <c r="K4" s="1"/>
    </row>
    <row r="5" spans="1:11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  <c r="I5" s="1" t="s">
        <v>4</v>
      </c>
      <c r="J5" s="2">
        <v>40</v>
      </c>
      <c r="K5" s="1"/>
    </row>
    <row r="6" spans="1:11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  <c r="I6" s="1" t="s">
        <v>5</v>
      </c>
      <c r="J6" s="1" t="s">
        <v>13</v>
      </c>
      <c r="K6" s="1"/>
    </row>
    <row r="7" spans="1:11" ht="15.75" thickBot="1" x14ac:dyDescent="0.3">
      <c r="A7" s="1" t="s">
        <v>7</v>
      </c>
      <c r="B7" s="2">
        <v>10</v>
      </c>
      <c r="C7" s="1"/>
      <c r="E7" s="1" t="s">
        <v>7</v>
      </c>
      <c r="F7" s="2">
        <v>20</v>
      </c>
      <c r="G7" s="1"/>
      <c r="I7" s="1" t="s">
        <v>7</v>
      </c>
      <c r="J7" s="2">
        <v>30</v>
      </c>
      <c r="K7" s="1"/>
    </row>
    <row r="8" spans="1:11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9</v>
      </c>
      <c r="G8" s="1"/>
      <c r="I8" s="1" t="s">
        <v>8</v>
      </c>
      <c r="J8" s="1" t="s">
        <v>9</v>
      </c>
      <c r="K8" s="1"/>
    </row>
    <row r="9" spans="1:11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  <c r="I9" s="1" t="s">
        <v>10</v>
      </c>
      <c r="J9" s="2">
        <v>0.5</v>
      </c>
      <c r="K9" s="1"/>
    </row>
    <row r="10" spans="1:11" ht="27" thickBot="1" x14ac:dyDescent="0.3">
      <c r="A10" s="1" t="s">
        <v>11</v>
      </c>
      <c r="B10" s="2">
        <v>3</v>
      </c>
      <c r="C10" s="1"/>
      <c r="E10" s="1" t="s">
        <v>11</v>
      </c>
      <c r="F10" s="2">
        <v>3</v>
      </c>
      <c r="G10" s="1"/>
      <c r="I10" s="1" t="s">
        <v>11</v>
      </c>
      <c r="J10" s="2">
        <v>3</v>
      </c>
      <c r="K10" s="1"/>
    </row>
    <row r="11" spans="1:11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  <c r="I11" s="1" t="s">
        <v>12</v>
      </c>
      <c r="J11" s="1" t="s">
        <v>13</v>
      </c>
      <c r="K11" s="1"/>
    </row>
    <row r="12" spans="1:11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  <c r="I12" s="1" t="s">
        <v>14</v>
      </c>
      <c r="J12" s="2">
        <v>40</v>
      </c>
      <c r="K12" s="1"/>
    </row>
    <row r="13" spans="1:11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  <c r="I13" s="1" t="s">
        <v>15</v>
      </c>
      <c r="J13" s="2">
        <v>20</v>
      </c>
      <c r="K13" s="1"/>
    </row>
    <row r="14" spans="1:11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  <c r="I14" s="1" t="s">
        <v>16</v>
      </c>
      <c r="J14" s="2">
        <v>20000</v>
      </c>
      <c r="K14" s="1"/>
    </row>
    <row r="15" spans="1:11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  <c r="I15" s="1" t="s">
        <v>17</v>
      </c>
      <c r="J15" s="2">
        <v>0.01</v>
      </c>
      <c r="K15" s="1"/>
    </row>
    <row r="16" spans="1:11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  <c r="I16" s="1" t="s">
        <v>18</v>
      </c>
      <c r="J16" s="2">
        <v>0.05</v>
      </c>
      <c r="K16" s="1"/>
    </row>
    <row r="17" spans="1:11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  <c r="I17" s="1" t="s">
        <v>19</v>
      </c>
      <c r="J17" s="2">
        <v>10</v>
      </c>
      <c r="K17" s="1"/>
    </row>
    <row r="18" spans="1:11" ht="15.75" thickBot="1" x14ac:dyDescent="0.3">
      <c r="A18" s="1" t="s">
        <v>20</v>
      </c>
      <c r="B18" s="2">
        <v>1523888395464</v>
      </c>
      <c r="C18" s="1"/>
      <c r="E18" s="1" t="s">
        <v>20</v>
      </c>
      <c r="F18" s="2">
        <v>1523890307542</v>
      </c>
      <c r="G18" s="1"/>
      <c r="I18" s="1" t="s">
        <v>20</v>
      </c>
      <c r="J18" s="2">
        <v>1523892691068</v>
      </c>
      <c r="K18" s="1"/>
    </row>
    <row r="19" spans="1:11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  <c r="I19" s="1" t="s">
        <v>21</v>
      </c>
      <c r="J19" s="3" t="s">
        <v>22</v>
      </c>
      <c r="K19" s="1"/>
    </row>
    <row r="20" spans="1:11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  <c r="I20" s="1" t="s">
        <v>23</v>
      </c>
      <c r="J20" s="3" t="s">
        <v>24</v>
      </c>
      <c r="K20" s="1"/>
    </row>
    <row r="21" spans="1:11" ht="15.75" thickBot="1" x14ac:dyDescent="0.3">
      <c r="A21" s="1"/>
      <c r="B21" s="1"/>
      <c r="C21" s="1"/>
      <c r="E21" s="1"/>
      <c r="F21" s="1"/>
      <c r="G21" s="1"/>
      <c r="I21" s="1"/>
      <c r="J21" s="1"/>
      <c r="K21" s="1"/>
    </row>
    <row r="22" spans="1:11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  <c r="I22" s="1" t="s">
        <v>25</v>
      </c>
      <c r="J22" s="1" t="s">
        <v>26</v>
      </c>
      <c r="K22" s="1" t="s">
        <v>27</v>
      </c>
    </row>
    <row r="23" spans="1:11" ht="15.75" thickBot="1" x14ac:dyDescent="0.3">
      <c r="A23" s="2">
        <v>0</v>
      </c>
      <c r="B23" s="2">
        <v>0.19487084430000001</v>
      </c>
      <c r="C23" s="2">
        <v>0.24810524710000001</v>
      </c>
      <c r="E23" s="2">
        <v>0</v>
      </c>
      <c r="F23" s="2">
        <v>0.1158454134</v>
      </c>
      <c r="G23" s="2">
        <v>0.21377696299999999</v>
      </c>
      <c r="I23" s="2">
        <v>0</v>
      </c>
      <c r="J23" s="2">
        <v>0.28910244880000002</v>
      </c>
      <c r="K23" s="2">
        <v>0.35871902039999998</v>
      </c>
    </row>
    <row r="24" spans="1:11" ht="15.75" thickBot="1" x14ac:dyDescent="0.3">
      <c r="A24" s="2">
        <v>1</v>
      </c>
      <c r="B24" s="2">
        <v>0.2652425383</v>
      </c>
      <c r="C24" s="2">
        <v>0.42476944129999999</v>
      </c>
      <c r="E24" s="2">
        <v>1</v>
      </c>
      <c r="F24" s="2">
        <v>0.27686754470000002</v>
      </c>
      <c r="G24" s="2">
        <v>0.32891221469999998</v>
      </c>
      <c r="I24" s="2">
        <v>1</v>
      </c>
      <c r="J24" s="2">
        <v>0.2097956842</v>
      </c>
      <c r="K24" s="2">
        <v>0.29576090560000001</v>
      </c>
    </row>
    <row r="25" spans="1:11" ht="15.75" thickBot="1" x14ac:dyDescent="0.3">
      <c r="A25" s="2">
        <v>2</v>
      </c>
      <c r="B25" s="2">
        <v>0.12869208779999999</v>
      </c>
      <c r="C25" s="2">
        <v>0.34940095500000001</v>
      </c>
      <c r="E25" s="2">
        <v>2</v>
      </c>
      <c r="F25" s="2">
        <v>9.9823056980000005E-2</v>
      </c>
      <c r="G25" s="2">
        <v>0.26650291050000002</v>
      </c>
      <c r="I25" s="2">
        <v>2</v>
      </c>
      <c r="J25" s="2">
        <v>0.28799237630000002</v>
      </c>
      <c r="K25" s="2">
        <v>0.36952077249999998</v>
      </c>
    </row>
    <row r="26" spans="1:11" ht="15.75" thickBot="1" x14ac:dyDescent="0.3">
      <c r="A26" s="2">
        <v>3</v>
      </c>
      <c r="B26" s="2">
        <v>0.2480124366</v>
      </c>
      <c r="C26" s="2">
        <v>0.36061155820000002</v>
      </c>
      <c r="E26" s="2">
        <v>3</v>
      </c>
      <c r="F26" s="2">
        <v>0.13294185350000001</v>
      </c>
      <c r="G26" s="2">
        <v>0.28210759520000001</v>
      </c>
      <c r="I26" s="2">
        <v>3</v>
      </c>
      <c r="J26" s="2">
        <v>0.11526173100000001</v>
      </c>
      <c r="K26" s="2">
        <v>0.21899771639999999</v>
      </c>
    </row>
    <row r="27" spans="1:11" ht="15.75" thickBot="1" x14ac:dyDescent="0.3">
      <c r="A27" s="2">
        <v>4</v>
      </c>
      <c r="B27" s="2">
        <v>0.28910244880000002</v>
      </c>
      <c r="C27" s="2">
        <v>0.36893541889999998</v>
      </c>
      <c r="E27" s="2">
        <v>4</v>
      </c>
      <c r="F27" s="2">
        <v>0.28910244880000002</v>
      </c>
      <c r="G27" s="2">
        <v>0.35871902039999998</v>
      </c>
      <c r="I27" s="2">
        <v>4</v>
      </c>
      <c r="J27" s="2">
        <v>0.14965510849999999</v>
      </c>
      <c r="K27" s="2">
        <v>0.2454485807</v>
      </c>
    </row>
    <row r="28" spans="1:11" ht="15.75" thickBot="1" x14ac:dyDescent="0.3">
      <c r="A28" s="2">
        <v>5</v>
      </c>
      <c r="B28" s="2">
        <v>0.2861551095</v>
      </c>
      <c r="C28" s="2">
        <v>0.40940192349999999</v>
      </c>
      <c r="E28" s="2">
        <v>5</v>
      </c>
      <c r="F28" s="2">
        <v>0.28910244880000002</v>
      </c>
      <c r="G28" s="2">
        <v>0.38573176100000001</v>
      </c>
      <c r="I28" s="2">
        <v>5</v>
      </c>
      <c r="J28" s="2">
        <v>0.28051438039999999</v>
      </c>
      <c r="K28" s="2">
        <v>0.32922792020000002</v>
      </c>
    </row>
    <row r="29" spans="1:11" ht="15.75" thickBot="1" x14ac:dyDescent="0.3">
      <c r="A29" s="2">
        <v>6</v>
      </c>
      <c r="B29" s="2">
        <v>0.28910244880000002</v>
      </c>
      <c r="C29" s="2">
        <v>0.35871902039999998</v>
      </c>
      <c r="E29" s="2">
        <v>6</v>
      </c>
      <c r="F29" s="2">
        <v>0.3721057116</v>
      </c>
      <c r="G29" s="2">
        <v>0.41672379129999998</v>
      </c>
      <c r="I29" s="2">
        <v>6</v>
      </c>
      <c r="J29" s="2">
        <v>0.28051438039999999</v>
      </c>
      <c r="K29" s="2">
        <v>0.34154211849999999</v>
      </c>
    </row>
    <row r="30" spans="1:11" ht="15.75" thickBot="1" x14ac:dyDescent="0.3">
      <c r="A30" s="2">
        <v>7</v>
      </c>
      <c r="B30" s="2">
        <v>0.12890936580000001</v>
      </c>
      <c r="C30" s="2">
        <v>0.25395433519999999</v>
      </c>
      <c r="E30" s="2">
        <v>7</v>
      </c>
      <c r="F30" s="2">
        <v>0.28051438039999999</v>
      </c>
      <c r="G30" s="2">
        <v>0.34182509360000002</v>
      </c>
      <c r="I30" s="2">
        <v>7</v>
      </c>
      <c r="J30" s="2">
        <v>0.28047505900000003</v>
      </c>
      <c r="K30" s="2">
        <v>0.34833768120000003</v>
      </c>
    </row>
    <row r="31" spans="1:11" ht="15.75" thickBot="1" x14ac:dyDescent="0.3">
      <c r="A31" s="2">
        <v>8</v>
      </c>
      <c r="B31" s="2">
        <v>0.15232857229999999</v>
      </c>
      <c r="C31" s="2">
        <v>0.25293368189999998</v>
      </c>
      <c r="E31" s="2">
        <v>8</v>
      </c>
      <c r="F31" s="2">
        <v>5.9583861949999997E-2</v>
      </c>
      <c r="G31" s="2">
        <v>0.14168988060000001</v>
      </c>
      <c r="I31" s="2">
        <v>8</v>
      </c>
      <c r="J31" s="2">
        <v>0.27252093319999998</v>
      </c>
      <c r="K31" s="2">
        <v>0.33744699700000003</v>
      </c>
    </row>
    <row r="32" spans="1:11" ht="15.75" thickBot="1" x14ac:dyDescent="0.3">
      <c r="A32" s="2">
        <v>9</v>
      </c>
      <c r="B32" s="2">
        <v>0.28910244880000002</v>
      </c>
      <c r="C32" s="2">
        <v>0.35871902039999998</v>
      </c>
      <c r="E32" s="2">
        <v>9</v>
      </c>
      <c r="F32" s="2">
        <v>0.37208594350000002</v>
      </c>
      <c r="G32" s="2">
        <v>0.41764185790000002</v>
      </c>
      <c r="I32" s="2">
        <v>9</v>
      </c>
      <c r="J32" s="2">
        <v>0.28910244880000002</v>
      </c>
      <c r="K32" s="2">
        <v>0.35871902039999998</v>
      </c>
    </row>
    <row r="33" spans="2:11" x14ac:dyDescent="0.25">
      <c r="B33">
        <f>AVERAGE(B23:B32)</f>
        <v>0.22715183010000004</v>
      </c>
      <c r="C33">
        <f>AVERAGE(C23:C32)</f>
        <v>0.33855506019000003</v>
      </c>
      <c r="F33">
        <f>AVERAGE(F23:F32)</f>
        <v>0.22879726636299996</v>
      </c>
      <c r="G33">
        <f>AVERAGE(G23:G32)</f>
        <v>0.31536310882000002</v>
      </c>
      <c r="J33">
        <f>AVERAGE(J23:J32)</f>
        <v>0.24549345506000003</v>
      </c>
      <c r="K33">
        <f>AVERAGE(K23:K32)</f>
        <v>0.32037207329000006</v>
      </c>
    </row>
    <row r="34" spans="2:11" x14ac:dyDescent="0.25">
      <c r="B34">
        <f>MAX(B23:B32)</f>
        <v>0.28910244880000002</v>
      </c>
      <c r="C34">
        <f>MAX(C23:C32)</f>
        <v>0.42476944129999999</v>
      </c>
      <c r="F34">
        <f>MAX(F23:F32)</f>
        <v>0.3721057116</v>
      </c>
      <c r="G34">
        <f>MAX(G23:G32)</f>
        <v>0.41764185790000002</v>
      </c>
      <c r="J34">
        <f>MAX(J23:J32)</f>
        <v>0.28910244880000002</v>
      </c>
      <c r="K34">
        <f>MAX(K23:K32)</f>
        <v>0.36952077249999998</v>
      </c>
    </row>
    <row r="35" spans="2:11" x14ac:dyDescent="0.25">
      <c r="B35">
        <f>MIN(B23:B32)</f>
        <v>0.12869208779999999</v>
      </c>
      <c r="C35">
        <f>MIN(C23:C32)</f>
        <v>0.24810524710000001</v>
      </c>
      <c r="F35">
        <f>MIN(F23:F32)</f>
        <v>5.9583861949999997E-2</v>
      </c>
      <c r="G35">
        <f>MIN(G23:G32)</f>
        <v>0.14168988060000001</v>
      </c>
      <c r="J35">
        <f>MIN(J23:J32)</f>
        <v>0.11526173100000001</v>
      </c>
      <c r="K35">
        <f>MIN(K23:K32)</f>
        <v>0.21899771639999999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workbookViewId="0">
      <selection activeCell="Q22" sqref="Q22"/>
    </sheetView>
  </sheetViews>
  <sheetFormatPr defaultRowHeight="15" x14ac:dyDescent="0.25"/>
  <sheetData>
    <row r="1" spans="1:11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  <c r="I1" s="1" t="s">
        <v>0</v>
      </c>
      <c r="J1" s="2">
        <v>5</v>
      </c>
      <c r="K1" s="1"/>
    </row>
    <row r="2" spans="1:11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  <c r="I2" s="1" t="s">
        <v>1</v>
      </c>
      <c r="J2" s="2">
        <v>48</v>
      </c>
      <c r="K2" s="1"/>
    </row>
    <row r="3" spans="1:11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  <c r="I3" s="1" t="s">
        <v>2</v>
      </c>
      <c r="J3" s="2">
        <v>-3</v>
      </c>
      <c r="K3" s="1"/>
    </row>
    <row r="4" spans="1:11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  <c r="I4" s="1" t="s">
        <v>3</v>
      </c>
      <c r="J4" s="2">
        <v>3</v>
      </c>
      <c r="K4" s="1"/>
    </row>
    <row r="5" spans="1:11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  <c r="I5" s="1" t="s">
        <v>4</v>
      </c>
      <c r="J5" s="2">
        <v>40</v>
      </c>
      <c r="K5" s="1"/>
    </row>
    <row r="6" spans="1:11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  <c r="I6" s="1" t="s">
        <v>5</v>
      </c>
      <c r="J6" s="1" t="s">
        <v>13</v>
      </c>
      <c r="K6" s="1"/>
    </row>
    <row r="7" spans="1:11" ht="15.75" thickBot="1" x14ac:dyDescent="0.3">
      <c r="A7" s="1" t="s">
        <v>7</v>
      </c>
      <c r="B7" s="2">
        <v>20</v>
      </c>
      <c r="C7" s="1"/>
      <c r="E7" s="1" t="s">
        <v>7</v>
      </c>
      <c r="F7" s="2">
        <v>20</v>
      </c>
      <c r="G7" s="1"/>
      <c r="I7" s="1" t="s">
        <v>7</v>
      </c>
      <c r="J7" s="2">
        <v>20</v>
      </c>
      <c r="K7" s="1"/>
    </row>
    <row r="8" spans="1:11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28</v>
      </c>
      <c r="G8" s="1"/>
      <c r="I8" s="1" t="s">
        <v>8</v>
      </c>
      <c r="J8" s="1" t="s">
        <v>29</v>
      </c>
      <c r="K8" s="1"/>
    </row>
    <row r="9" spans="1:11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  <c r="I9" s="1" t="s">
        <v>10</v>
      </c>
      <c r="J9" s="2">
        <v>0.5</v>
      </c>
      <c r="K9" s="1"/>
    </row>
    <row r="10" spans="1:11" ht="27" thickBot="1" x14ac:dyDescent="0.3">
      <c r="A10" s="1" t="s">
        <v>11</v>
      </c>
      <c r="B10" s="2">
        <v>3</v>
      </c>
      <c r="C10" s="1"/>
      <c r="E10" s="1" t="s">
        <v>11</v>
      </c>
      <c r="F10" s="2">
        <v>3</v>
      </c>
      <c r="G10" s="1"/>
      <c r="I10" s="1" t="s">
        <v>11</v>
      </c>
      <c r="J10" s="2">
        <v>4</v>
      </c>
      <c r="K10" s="1"/>
    </row>
    <row r="11" spans="1:11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  <c r="I11" s="1" t="s">
        <v>12</v>
      </c>
      <c r="J11" s="1" t="s">
        <v>13</v>
      </c>
      <c r="K11" s="1"/>
    </row>
    <row r="12" spans="1:11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  <c r="I12" s="1" t="s">
        <v>14</v>
      </c>
      <c r="J12" s="2">
        <v>40</v>
      </c>
      <c r="K12" s="1"/>
    </row>
    <row r="13" spans="1:11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  <c r="I13" s="1" t="s">
        <v>15</v>
      </c>
      <c r="J13" s="2">
        <v>20</v>
      </c>
      <c r="K13" s="1"/>
    </row>
    <row r="14" spans="1:11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  <c r="I14" s="1" t="s">
        <v>16</v>
      </c>
      <c r="J14" s="2">
        <v>20000</v>
      </c>
      <c r="K14" s="1"/>
    </row>
    <row r="15" spans="1:11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  <c r="I15" s="1" t="s">
        <v>17</v>
      </c>
      <c r="J15" s="2">
        <v>0.01</v>
      </c>
      <c r="K15" s="1"/>
    </row>
    <row r="16" spans="1:11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  <c r="I16" s="1" t="s">
        <v>18</v>
      </c>
      <c r="J16" s="2">
        <v>0.05</v>
      </c>
      <c r="K16" s="1"/>
    </row>
    <row r="17" spans="1:11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  <c r="I17" s="1" t="s">
        <v>19</v>
      </c>
      <c r="J17" s="2">
        <v>10</v>
      </c>
      <c r="K17" s="1"/>
    </row>
    <row r="18" spans="1:11" ht="15.75" thickBot="1" x14ac:dyDescent="0.3">
      <c r="A18" s="1" t="s">
        <v>20</v>
      </c>
      <c r="B18" s="2">
        <v>1523896356319</v>
      </c>
      <c r="C18" s="1"/>
      <c r="E18" s="1" t="s">
        <v>20</v>
      </c>
      <c r="F18" s="2">
        <v>1523897194236</v>
      </c>
      <c r="G18" s="1"/>
      <c r="I18" s="1" t="s">
        <v>20</v>
      </c>
      <c r="J18" s="2">
        <v>1523899301457</v>
      </c>
      <c r="K18" s="1"/>
    </row>
    <row r="19" spans="1:11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  <c r="I19" s="1" t="s">
        <v>21</v>
      </c>
      <c r="J19" s="3" t="s">
        <v>22</v>
      </c>
      <c r="K19" s="1"/>
    </row>
    <row r="20" spans="1:11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  <c r="I20" s="1" t="s">
        <v>23</v>
      </c>
      <c r="J20" s="3" t="s">
        <v>24</v>
      </c>
      <c r="K20" s="1"/>
    </row>
    <row r="21" spans="1:11" ht="15.75" thickBot="1" x14ac:dyDescent="0.3">
      <c r="A21" s="1"/>
      <c r="B21" s="1"/>
      <c r="C21" s="1"/>
      <c r="E21" s="1"/>
      <c r="F21" s="1"/>
      <c r="G21" s="1"/>
      <c r="I21" s="1"/>
      <c r="J21" s="1"/>
      <c r="K21" s="1"/>
    </row>
    <row r="22" spans="1:11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  <c r="I22" s="1" t="s">
        <v>25</v>
      </c>
      <c r="J22" s="1" t="s">
        <v>26</v>
      </c>
      <c r="K22" s="1" t="s">
        <v>27</v>
      </c>
    </row>
    <row r="23" spans="1:11" ht="15.75" thickBot="1" x14ac:dyDescent="0.3">
      <c r="A23" s="2">
        <v>0</v>
      </c>
      <c r="B23" s="2">
        <v>0.12795967289999999</v>
      </c>
      <c r="C23" s="2">
        <v>0.28127631110000001</v>
      </c>
      <c r="E23" s="2">
        <v>0</v>
      </c>
      <c r="F23" s="2">
        <v>0.26820390550000001</v>
      </c>
      <c r="G23" s="2">
        <v>0.33431543489999999</v>
      </c>
      <c r="I23" s="2">
        <v>0</v>
      </c>
      <c r="J23" s="2">
        <v>0.113927027</v>
      </c>
      <c r="K23" s="2">
        <v>0.2028545588</v>
      </c>
    </row>
    <row r="24" spans="1:11" ht="15.75" thickBot="1" x14ac:dyDescent="0.3">
      <c r="A24" s="2">
        <v>1</v>
      </c>
      <c r="B24" s="2">
        <v>0.12845229259999999</v>
      </c>
      <c r="C24" s="2">
        <v>0.25875763860000001</v>
      </c>
      <c r="E24" s="2">
        <v>1</v>
      </c>
      <c r="F24" s="2">
        <v>0.28960897699999999</v>
      </c>
      <c r="G24" s="2">
        <v>0.4233114603</v>
      </c>
      <c r="I24" s="2">
        <v>1</v>
      </c>
      <c r="J24" s="2">
        <v>0.28910244880000002</v>
      </c>
      <c r="K24" s="2">
        <v>0.3871305022</v>
      </c>
    </row>
    <row r="25" spans="1:11" ht="15.75" thickBot="1" x14ac:dyDescent="0.3">
      <c r="A25" s="2">
        <v>2</v>
      </c>
      <c r="B25" s="2">
        <v>0.12633305689999999</v>
      </c>
      <c r="C25" s="2">
        <v>0.29257553260000002</v>
      </c>
      <c r="E25" s="2">
        <v>2</v>
      </c>
      <c r="F25" s="2">
        <v>0.112711307</v>
      </c>
      <c r="G25" s="2">
        <v>0.2351763757</v>
      </c>
      <c r="I25" s="2">
        <v>2</v>
      </c>
      <c r="J25" s="2">
        <v>0.28910244880000002</v>
      </c>
      <c r="K25" s="2">
        <v>0.35871902039999998</v>
      </c>
    </row>
    <row r="26" spans="1:11" ht="15.75" thickBot="1" x14ac:dyDescent="0.3">
      <c r="A26" s="2">
        <v>3</v>
      </c>
      <c r="B26" s="2">
        <v>0.3721057116</v>
      </c>
      <c r="C26" s="2">
        <v>0.40654026640000002</v>
      </c>
      <c r="E26" s="2">
        <v>3</v>
      </c>
      <c r="F26" s="2">
        <v>0.28001021920000002</v>
      </c>
      <c r="G26" s="2">
        <v>0.33114081200000001</v>
      </c>
      <c r="I26" s="2">
        <v>3</v>
      </c>
      <c r="J26" s="2">
        <v>0.1329330427</v>
      </c>
      <c r="K26" s="2">
        <v>0.26510773189999998</v>
      </c>
    </row>
    <row r="27" spans="1:11" ht="15.75" thickBot="1" x14ac:dyDescent="0.3">
      <c r="A27" s="2">
        <v>4</v>
      </c>
      <c r="B27" s="2">
        <v>0.3721057116</v>
      </c>
      <c r="C27" s="2">
        <v>0.4513727313</v>
      </c>
      <c r="E27" s="2">
        <v>4</v>
      </c>
      <c r="F27" s="2">
        <v>0.1121086666</v>
      </c>
      <c r="G27" s="2">
        <v>0.23738783059999999</v>
      </c>
      <c r="I27" s="2">
        <v>4</v>
      </c>
      <c r="J27" s="2">
        <v>0.12511286639999999</v>
      </c>
      <c r="K27" s="2">
        <v>0.27119018540000001</v>
      </c>
    </row>
    <row r="28" spans="1:11" ht="15.75" thickBot="1" x14ac:dyDescent="0.3">
      <c r="A28" s="2">
        <v>5</v>
      </c>
      <c r="B28" s="2">
        <v>0.1608081529</v>
      </c>
      <c r="C28" s="2">
        <v>0.30764724960000001</v>
      </c>
      <c r="E28" s="2">
        <v>5</v>
      </c>
      <c r="F28" s="2">
        <v>0.13232431859999999</v>
      </c>
      <c r="G28" s="2">
        <v>0.24651981880000001</v>
      </c>
      <c r="I28" s="2">
        <v>5</v>
      </c>
      <c r="J28" s="2">
        <v>0.35481137880000002</v>
      </c>
      <c r="K28" s="2">
        <v>0.45353413679999999</v>
      </c>
    </row>
    <row r="29" spans="1:11" ht="15.75" thickBot="1" x14ac:dyDescent="0.3">
      <c r="A29" s="2">
        <v>6</v>
      </c>
      <c r="B29" s="2">
        <v>0.23028538770000001</v>
      </c>
      <c r="C29" s="2">
        <v>0.29363002919999998</v>
      </c>
      <c r="E29" s="2">
        <v>6</v>
      </c>
      <c r="F29" s="2">
        <v>0.32942522219999998</v>
      </c>
      <c r="G29" s="2">
        <v>0.37020790650000002</v>
      </c>
      <c r="I29" s="2">
        <v>6</v>
      </c>
      <c r="J29" s="2">
        <v>0.1165891796</v>
      </c>
      <c r="K29" s="2">
        <v>0.24593538109999999</v>
      </c>
    </row>
    <row r="30" spans="1:11" ht="15.75" thickBot="1" x14ac:dyDescent="0.3">
      <c r="A30" s="2">
        <v>7</v>
      </c>
      <c r="B30" s="2">
        <v>0.1170673953</v>
      </c>
      <c r="C30" s="2">
        <v>0.2236121344</v>
      </c>
      <c r="E30" s="2">
        <v>7</v>
      </c>
      <c r="F30" s="2">
        <v>0.1477976848</v>
      </c>
      <c r="G30" s="2">
        <v>0.31048207820000001</v>
      </c>
      <c r="I30" s="2">
        <v>7</v>
      </c>
      <c r="J30" s="2">
        <v>0.1295185324</v>
      </c>
      <c r="K30" s="2">
        <v>0.27937065550000001</v>
      </c>
    </row>
    <row r="31" spans="1:11" ht="15.75" thickBot="1" x14ac:dyDescent="0.3">
      <c r="A31" s="2">
        <v>8</v>
      </c>
      <c r="B31" s="2">
        <v>0.28022979780000001</v>
      </c>
      <c r="C31" s="2">
        <v>0.3630060168</v>
      </c>
      <c r="E31" s="2">
        <v>8</v>
      </c>
      <c r="F31" s="2">
        <v>0.1144947994</v>
      </c>
      <c r="G31" s="2">
        <v>0.2224938222</v>
      </c>
      <c r="I31" s="2">
        <v>8</v>
      </c>
      <c r="J31" s="2">
        <v>0.26820385320000001</v>
      </c>
      <c r="K31" s="2">
        <v>0.34929146119999999</v>
      </c>
    </row>
    <row r="32" spans="1:11" ht="15.75" thickBot="1" x14ac:dyDescent="0.3">
      <c r="A32" s="2">
        <v>9</v>
      </c>
      <c r="B32" s="2">
        <v>0.28755404979999999</v>
      </c>
      <c r="C32" s="2">
        <v>0.41733265739999997</v>
      </c>
      <c r="E32" s="2">
        <v>9</v>
      </c>
      <c r="F32" s="2">
        <v>9.2246907079999996E-2</v>
      </c>
      <c r="G32" s="2">
        <v>0.28088487649999999</v>
      </c>
      <c r="I32" s="2">
        <v>9</v>
      </c>
      <c r="J32" s="2">
        <v>9.1721136440000003E-2</v>
      </c>
      <c r="K32" s="2">
        <v>0.2709113796</v>
      </c>
    </row>
    <row r="33" spans="2:11" x14ac:dyDescent="0.25">
      <c r="B33">
        <f>AVERAGE(B23:B32)</f>
        <v>0.22029012291</v>
      </c>
      <c r="C33">
        <f>AVERAGE(C23:C32)</f>
        <v>0.32957505673999998</v>
      </c>
      <c r="F33">
        <f>AVERAGE(F23:F32)</f>
        <v>0.18789320073800003</v>
      </c>
      <c r="G33">
        <f>AVERAGE(G23:G32)</f>
        <v>0.29919204157000007</v>
      </c>
      <c r="J33">
        <f>AVERAGE(J23:J32)</f>
        <v>0.19110219141400003</v>
      </c>
      <c r="K33">
        <f>AVERAGE(K23:K32)</f>
        <v>0.30840450128999997</v>
      </c>
    </row>
    <row r="34" spans="2:11" x14ac:dyDescent="0.25">
      <c r="B34">
        <f>MAX(B23:B32)</f>
        <v>0.3721057116</v>
      </c>
      <c r="C34">
        <f>MAX(C23:C32)</f>
        <v>0.4513727313</v>
      </c>
      <c r="F34">
        <f>MAX(F23:F32)</f>
        <v>0.32942522219999998</v>
      </c>
      <c r="G34">
        <f>MAX(G23:G32)</f>
        <v>0.4233114603</v>
      </c>
      <c r="J34">
        <f>MAX(J23:J32)</f>
        <v>0.35481137880000002</v>
      </c>
      <c r="K34">
        <f>MAX(K23:K32)</f>
        <v>0.45353413679999999</v>
      </c>
    </row>
    <row r="35" spans="2:11" x14ac:dyDescent="0.25">
      <c r="B35">
        <f>MIN(B23:B32)</f>
        <v>0.1170673953</v>
      </c>
      <c r="C35">
        <f>MIN(C23:C32)</f>
        <v>0.2236121344</v>
      </c>
      <c r="F35">
        <f>MIN(F23:F32)</f>
        <v>9.2246907079999996E-2</v>
      </c>
      <c r="G35">
        <f>MIN(G23:G32)</f>
        <v>0.2224938222</v>
      </c>
      <c r="J35">
        <f>MIN(J23:J32)</f>
        <v>9.1721136440000003E-2</v>
      </c>
      <c r="K35">
        <f>MIN(K23:K32)</f>
        <v>0.2028545588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K33" activeCellId="2" sqref="C33:C35 G33:G35 K33:K35"/>
    </sheetView>
  </sheetViews>
  <sheetFormatPr defaultRowHeight="15" x14ac:dyDescent="0.25"/>
  <sheetData>
    <row r="1" spans="1:11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  <c r="I1" s="1" t="s">
        <v>0</v>
      </c>
      <c r="J1" s="2">
        <v>5</v>
      </c>
      <c r="K1" s="1"/>
    </row>
    <row r="2" spans="1:11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  <c r="I2" s="1" t="s">
        <v>1</v>
      </c>
      <c r="J2" s="2">
        <v>48</v>
      </c>
      <c r="K2" s="1"/>
    </row>
    <row r="3" spans="1:11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  <c r="I3" s="1" t="s">
        <v>2</v>
      </c>
      <c r="J3" s="2">
        <v>-3</v>
      </c>
      <c r="K3" s="1"/>
    </row>
    <row r="4" spans="1:11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  <c r="I4" s="1" t="s">
        <v>3</v>
      </c>
      <c r="J4" s="2">
        <v>3</v>
      </c>
      <c r="K4" s="1"/>
    </row>
    <row r="5" spans="1:11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  <c r="I5" s="1" t="s">
        <v>4</v>
      </c>
      <c r="J5" s="2">
        <v>40</v>
      </c>
      <c r="K5" s="1"/>
    </row>
    <row r="6" spans="1:11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  <c r="I6" s="1" t="s">
        <v>5</v>
      </c>
      <c r="J6" s="1" t="s">
        <v>13</v>
      </c>
      <c r="K6" s="1"/>
    </row>
    <row r="7" spans="1:11" ht="15.75" thickBot="1" x14ac:dyDescent="0.3">
      <c r="A7" s="1" t="s">
        <v>7</v>
      </c>
      <c r="B7" s="2">
        <v>20</v>
      </c>
      <c r="C7" s="1"/>
      <c r="E7" s="1" t="s">
        <v>7</v>
      </c>
      <c r="F7" s="2">
        <v>20</v>
      </c>
      <c r="G7" s="1"/>
      <c r="I7" s="1" t="s">
        <v>7</v>
      </c>
      <c r="J7" s="2">
        <v>20</v>
      </c>
      <c r="K7" s="1"/>
    </row>
    <row r="8" spans="1:11" ht="27" thickBot="1" x14ac:dyDescent="0.3">
      <c r="A8" s="1" t="s">
        <v>8</v>
      </c>
      <c r="B8" s="1" t="s">
        <v>29</v>
      </c>
      <c r="C8" s="1"/>
      <c r="E8" s="1" t="s">
        <v>8</v>
      </c>
      <c r="F8" s="1" t="s">
        <v>29</v>
      </c>
      <c r="G8" s="1"/>
      <c r="I8" s="1" t="s">
        <v>8</v>
      </c>
      <c r="J8" s="1" t="s">
        <v>29</v>
      </c>
      <c r="K8" s="1"/>
    </row>
    <row r="9" spans="1:11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  <c r="I9" s="1" t="s">
        <v>10</v>
      </c>
      <c r="J9" s="2">
        <v>0.5</v>
      </c>
      <c r="K9" s="1"/>
    </row>
    <row r="10" spans="1:11" ht="27" thickBot="1" x14ac:dyDescent="0.3">
      <c r="A10" s="1" t="s">
        <v>11</v>
      </c>
      <c r="B10" s="2">
        <v>3</v>
      </c>
      <c r="C10" s="1"/>
      <c r="E10" s="1" t="s">
        <v>11</v>
      </c>
      <c r="F10" s="2">
        <v>4</v>
      </c>
      <c r="G10" s="1"/>
      <c r="I10" s="1" t="s">
        <v>11</v>
      </c>
      <c r="J10" s="2">
        <v>5</v>
      </c>
      <c r="K10" s="1"/>
    </row>
    <row r="11" spans="1:11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  <c r="I11" s="1" t="s">
        <v>12</v>
      </c>
      <c r="J11" s="1" t="s">
        <v>13</v>
      </c>
      <c r="K11" s="1"/>
    </row>
    <row r="12" spans="1:11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  <c r="I12" s="1" t="s">
        <v>14</v>
      </c>
      <c r="J12" s="2">
        <v>40</v>
      </c>
      <c r="K12" s="1"/>
    </row>
    <row r="13" spans="1:11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  <c r="I13" s="1" t="s">
        <v>15</v>
      </c>
      <c r="J13" s="2">
        <v>20</v>
      </c>
      <c r="K13" s="1"/>
    </row>
    <row r="14" spans="1:11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  <c r="I14" s="1" t="s">
        <v>16</v>
      </c>
      <c r="J14" s="2">
        <v>20000</v>
      </c>
      <c r="K14" s="1"/>
    </row>
    <row r="15" spans="1:11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  <c r="I15" s="1" t="s">
        <v>17</v>
      </c>
      <c r="J15" s="2">
        <v>0.01</v>
      </c>
      <c r="K15" s="1"/>
    </row>
    <row r="16" spans="1:11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  <c r="I16" s="1" t="s">
        <v>18</v>
      </c>
      <c r="J16" s="2">
        <v>0.05</v>
      </c>
      <c r="K16" s="1"/>
    </row>
    <row r="17" spans="1:11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  <c r="I17" s="1" t="s">
        <v>19</v>
      </c>
      <c r="J17" s="2">
        <v>10</v>
      </c>
      <c r="K17" s="1"/>
    </row>
    <row r="18" spans="1:11" ht="15.75" thickBot="1" x14ac:dyDescent="0.3">
      <c r="A18" s="1" t="s">
        <v>20</v>
      </c>
      <c r="B18" s="2">
        <v>1523898043500</v>
      </c>
      <c r="C18" s="1"/>
      <c r="E18" s="1" t="s">
        <v>20</v>
      </c>
      <c r="F18" s="2">
        <v>1523899301457</v>
      </c>
      <c r="G18" s="1"/>
      <c r="I18" s="1" t="s">
        <v>20</v>
      </c>
      <c r="J18" s="2">
        <v>1523900938074</v>
      </c>
      <c r="K18" s="1"/>
    </row>
    <row r="19" spans="1:11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  <c r="I19" s="1" t="s">
        <v>21</v>
      </c>
      <c r="J19" s="3" t="s">
        <v>22</v>
      </c>
      <c r="K19" s="1"/>
    </row>
    <row r="20" spans="1:11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  <c r="I20" s="1" t="s">
        <v>23</v>
      </c>
      <c r="J20" s="3" t="s">
        <v>24</v>
      </c>
      <c r="K20" s="1"/>
    </row>
    <row r="21" spans="1:11" ht="15.75" thickBot="1" x14ac:dyDescent="0.3">
      <c r="A21" s="1"/>
      <c r="B21" s="1"/>
      <c r="C21" s="1"/>
      <c r="E21" s="1"/>
      <c r="F21" s="1"/>
      <c r="G21" s="1"/>
      <c r="I21" s="1"/>
      <c r="J21" s="1"/>
      <c r="K21" s="1"/>
    </row>
    <row r="22" spans="1:11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  <c r="I22" s="1" t="s">
        <v>25</v>
      </c>
      <c r="J22" s="1" t="s">
        <v>26</v>
      </c>
      <c r="K22" s="1" t="s">
        <v>27</v>
      </c>
    </row>
    <row r="23" spans="1:11" ht="15.75" thickBot="1" x14ac:dyDescent="0.3">
      <c r="A23" s="2">
        <v>0</v>
      </c>
      <c r="B23" s="2">
        <v>0.12222878030000001</v>
      </c>
      <c r="C23" s="2">
        <v>0.24656054920000001</v>
      </c>
      <c r="E23" s="2">
        <v>0</v>
      </c>
      <c r="F23" s="2">
        <v>0.113927027</v>
      </c>
      <c r="G23" s="2">
        <v>0.2028545588</v>
      </c>
      <c r="I23" s="2">
        <v>0</v>
      </c>
      <c r="J23" s="2">
        <v>0.1045136849</v>
      </c>
      <c r="K23" s="2">
        <v>0.17931713569999999</v>
      </c>
    </row>
    <row r="24" spans="1:11" ht="15.75" thickBot="1" x14ac:dyDescent="0.3">
      <c r="A24" s="2">
        <v>1</v>
      </c>
      <c r="B24" s="2">
        <v>0.1398106046</v>
      </c>
      <c r="C24" s="2">
        <v>0.31290948959999998</v>
      </c>
      <c r="E24" s="2">
        <v>1</v>
      </c>
      <c r="F24" s="2">
        <v>0.28910244880000002</v>
      </c>
      <c r="G24" s="2">
        <v>0.3871305022</v>
      </c>
      <c r="I24" s="2">
        <v>1</v>
      </c>
      <c r="J24" s="2">
        <v>0.12333306820000001</v>
      </c>
      <c r="K24" s="2">
        <v>0.2842158944</v>
      </c>
    </row>
    <row r="25" spans="1:11" ht="15.75" thickBot="1" x14ac:dyDescent="0.3">
      <c r="A25" s="2">
        <v>2</v>
      </c>
      <c r="B25" s="2">
        <v>0.2108326633</v>
      </c>
      <c r="C25" s="2">
        <v>0.40564039819999997</v>
      </c>
      <c r="E25" s="2">
        <v>2</v>
      </c>
      <c r="F25" s="2">
        <v>0.28910244880000002</v>
      </c>
      <c r="G25" s="2">
        <v>0.35871902039999998</v>
      </c>
      <c r="I25" s="2">
        <v>2</v>
      </c>
      <c r="J25" s="2">
        <v>8.8982358260000005E-2</v>
      </c>
      <c r="K25" s="2">
        <v>0.12822234339999999</v>
      </c>
    </row>
    <row r="26" spans="1:11" ht="15.75" thickBot="1" x14ac:dyDescent="0.3">
      <c r="A26" s="2">
        <v>3</v>
      </c>
      <c r="B26" s="2">
        <v>0.28910244880000002</v>
      </c>
      <c r="C26" s="2">
        <v>0.37642202949999998</v>
      </c>
      <c r="E26" s="2">
        <v>3</v>
      </c>
      <c r="F26" s="2">
        <v>0.1329330427</v>
      </c>
      <c r="G26" s="2">
        <v>0.26510773189999998</v>
      </c>
      <c r="I26" s="2">
        <v>3</v>
      </c>
      <c r="J26" s="2">
        <v>0.15638303370000001</v>
      </c>
      <c r="K26" s="2">
        <v>0.29761365150000002</v>
      </c>
    </row>
    <row r="27" spans="1:11" ht="15.75" thickBot="1" x14ac:dyDescent="0.3">
      <c r="A27" s="2">
        <v>4</v>
      </c>
      <c r="B27" s="2">
        <v>0.23109885429999999</v>
      </c>
      <c r="C27" s="2">
        <v>0.27098241519999999</v>
      </c>
      <c r="E27" s="2">
        <v>4</v>
      </c>
      <c r="F27" s="2">
        <v>0.12511286639999999</v>
      </c>
      <c r="G27" s="2">
        <v>0.27119018540000001</v>
      </c>
      <c r="I27" s="2">
        <v>4</v>
      </c>
      <c r="J27" s="2">
        <v>0.1345992248</v>
      </c>
      <c r="K27" s="2">
        <v>0.29830644969999998</v>
      </c>
    </row>
    <row r="28" spans="1:11" ht="15.75" thickBot="1" x14ac:dyDescent="0.3">
      <c r="A28" s="2">
        <v>5</v>
      </c>
      <c r="B28" s="2">
        <v>0.14975259730000001</v>
      </c>
      <c r="C28" s="2">
        <v>0.304519651</v>
      </c>
      <c r="E28" s="2">
        <v>5</v>
      </c>
      <c r="F28" s="2">
        <v>0.35481137880000002</v>
      </c>
      <c r="G28" s="2">
        <v>0.45353413679999999</v>
      </c>
      <c r="I28" s="2">
        <v>5</v>
      </c>
      <c r="J28" s="2">
        <v>0.28052231300000002</v>
      </c>
      <c r="K28" s="2">
        <v>0.37185276900000003</v>
      </c>
    </row>
    <row r="29" spans="1:11" ht="15.75" thickBot="1" x14ac:dyDescent="0.3">
      <c r="A29" s="2">
        <v>6</v>
      </c>
      <c r="B29" s="2">
        <v>0.18337173209999999</v>
      </c>
      <c r="C29" s="2">
        <v>0.30631790749999999</v>
      </c>
      <c r="E29" s="2">
        <v>6</v>
      </c>
      <c r="F29" s="2">
        <v>0.1165891796</v>
      </c>
      <c r="G29" s="2">
        <v>0.24593538109999999</v>
      </c>
      <c r="I29" s="2">
        <v>6</v>
      </c>
      <c r="J29" s="2">
        <v>0.28910244880000002</v>
      </c>
      <c r="K29" s="2">
        <v>0.35871902039999998</v>
      </c>
    </row>
    <row r="30" spans="1:11" ht="15.75" thickBot="1" x14ac:dyDescent="0.3">
      <c r="A30" s="2">
        <v>7</v>
      </c>
      <c r="B30" s="2">
        <v>0.25711017419999999</v>
      </c>
      <c r="C30" s="2">
        <v>0.369102021</v>
      </c>
      <c r="E30" s="2">
        <v>7</v>
      </c>
      <c r="F30" s="2">
        <v>0.1295185324</v>
      </c>
      <c r="G30" s="2">
        <v>0.27937065550000001</v>
      </c>
      <c r="I30" s="2">
        <v>7</v>
      </c>
      <c r="J30" s="2">
        <v>0.1246588383</v>
      </c>
      <c r="K30" s="2">
        <v>0.29015477049999999</v>
      </c>
    </row>
    <row r="31" spans="1:11" ht="15.75" thickBot="1" x14ac:dyDescent="0.3">
      <c r="A31" s="2">
        <v>8</v>
      </c>
      <c r="B31" s="2">
        <v>0.16779254590000001</v>
      </c>
      <c r="C31" s="2">
        <v>0.28252303470000001</v>
      </c>
      <c r="E31" s="2">
        <v>8</v>
      </c>
      <c r="F31" s="2">
        <v>0.26820385320000001</v>
      </c>
      <c r="G31" s="2">
        <v>0.34929146119999999</v>
      </c>
      <c r="I31" s="2">
        <v>8</v>
      </c>
      <c r="J31" s="2">
        <v>0.26392148910000002</v>
      </c>
      <c r="K31" s="2">
        <v>0.32382495280000001</v>
      </c>
    </row>
    <row r="32" spans="1:11" ht="15.75" thickBot="1" x14ac:dyDescent="0.3">
      <c r="A32" s="2">
        <v>9</v>
      </c>
      <c r="B32" s="2">
        <v>0.1202124425</v>
      </c>
      <c r="C32" s="2">
        <v>0.31294016559999999</v>
      </c>
      <c r="E32" s="2">
        <v>9</v>
      </c>
      <c r="F32" s="2">
        <v>9.1721136440000003E-2</v>
      </c>
      <c r="G32" s="2">
        <v>0.2709113796</v>
      </c>
      <c r="I32" s="2">
        <v>9</v>
      </c>
      <c r="J32" s="2">
        <v>0.1908537408</v>
      </c>
      <c r="K32" s="2">
        <v>0.30576578710000002</v>
      </c>
    </row>
    <row r="33" spans="2:11" x14ac:dyDescent="0.25">
      <c r="B33">
        <f>AVERAGE(B23:B32)</f>
        <v>0.18713128432999998</v>
      </c>
      <c r="C33">
        <f>AVERAGE(C23:C32)</f>
        <v>0.31879176615000004</v>
      </c>
      <c r="F33">
        <f>AVERAGE(F23:F32)</f>
        <v>0.19110219141400003</v>
      </c>
      <c r="G33">
        <f>AVERAGE(G23:G32)</f>
        <v>0.30840450128999997</v>
      </c>
      <c r="J33">
        <f>AVERAGE(J23:J32)</f>
        <v>0.175687019986</v>
      </c>
      <c r="K33">
        <f>AVERAGE(K23:K32)</f>
        <v>0.28379927745</v>
      </c>
    </row>
    <row r="34" spans="2:11" x14ac:dyDescent="0.25">
      <c r="B34">
        <f>MAX(B23:B32)</f>
        <v>0.28910244880000002</v>
      </c>
      <c r="C34">
        <f>MAX(C23:C32)</f>
        <v>0.40564039819999997</v>
      </c>
      <c r="F34">
        <f>MAX(F23:F32)</f>
        <v>0.35481137880000002</v>
      </c>
      <c r="G34">
        <f>MAX(G23:G32)</f>
        <v>0.45353413679999999</v>
      </c>
      <c r="J34">
        <f>MAX(J23:J32)</f>
        <v>0.28910244880000002</v>
      </c>
      <c r="K34">
        <f>MAX(K23:K32)</f>
        <v>0.37185276900000003</v>
      </c>
    </row>
    <row r="35" spans="2:11" x14ac:dyDescent="0.25">
      <c r="B35">
        <f>MIN(B23:B32)</f>
        <v>0.1202124425</v>
      </c>
      <c r="C35">
        <f>MIN(C23:C32)</f>
        <v>0.24656054920000001</v>
      </c>
      <c r="F35">
        <f>MIN(F23:F32)</f>
        <v>9.1721136440000003E-2</v>
      </c>
      <c r="G35">
        <f>MIN(G23:G32)</f>
        <v>0.2028545588</v>
      </c>
      <c r="J35">
        <f>MIN(J23:J32)</f>
        <v>8.8982358260000005E-2</v>
      </c>
      <c r="K35">
        <f>MIN(K23:K32)</f>
        <v>0.12822234339999999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5" workbookViewId="0">
      <selection activeCell="G33" activeCellId="1" sqref="C33:C35 G33:G35"/>
    </sheetView>
  </sheetViews>
  <sheetFormatPr defaultRowHeight="15" x14ac:dyDescent="0.25"/>
  <sheetData>
    <row r="1" spans="1:7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</row>
    <row r="2" spans="1:7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</row>
    <row r="3" spans="1:7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</row>
    <row r="4" spans="1:7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</row>
    <row r="5" spans="1:7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</row>
    <row r="6" spans="1:7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</row>
    <row r="7" spans="1:7" ht="15.75" thickBot="1" x14ac:dyDescent="0.3">
      <c r="A7" s="1" t="s">
        <v>7</v>
      </c>
      <c r="B7" s="2">
        <v>20</v>
      </c>
      <c r="C7" s="1"/>
      <c r="E7" s="1" t="s">
        <v>7</v>
      </c>
      <c r="F7" s="2">
        <v>20</v>
      </c>
      <c r="G7" s="1"/>
    </row>
    <row r="8" spans="1:7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9</v>
      </c>
      <c r="G8" s="1"/>
    </row>
    <row r="9" spans="1:7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</row>
    <row r="10" spans="1:7" ht="27" thickBot="1" x14ac:dyDescent="0.3">
      <c r="A10" s="1" t="s">
        <v>11</v>
      </c>
      <c r="B10" s="2">
        <v>5</v>
      </c>
      <c r="C10" s="1"/>
      <c r="E10" s="1" t="s">
        <v>11</v>
      </c>
      <c r="F10" s="2">
        <v>5</v>
      </c>
      <c r="G10" s="1"/>
    </row>
    <row r="11" spans="1:7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</row>
    <row r="12" spans="1:7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</row>
    <row r="13" spans="1:7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</row>
    <row r="14" spans="1:7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</row>
    <row r="15" spans="1:7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0.03</v>
      </c>
      <c r="G15" s="1"/>
    </row>
    <row r="16" spans="1:7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</row>
    <row r="17" spans="1:7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</row>
    <row r="18" spans="1:7" ht="15.75" thickBot="1" x14ac:dyDescent="0.3">
      <c r="A18" s="1" t="s">
        <v>20</v>
      </c>
      <c r="B18" s="2">
        <v>1523916808448</v>
      </c>
      <c r="C18" s="1"/>
      <c r="E18" s="1" t="s">
        <v>20</v>
      </c>
      <c r="F18" s="2">
        <v>1523918574733</v>
      </c>
      <c r="G18" s="1"/>
    </row>
    <row r="19" spans="1:7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</row>
    <row r="20" spans="1:7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</row>
    <row r="21" spans="1:7" ht="15.75" thickBot="1" x14ac:dyDescent="0.3">
      <c r="A21" s="1"/>
      <c r="B21" s="1"/>
      <c r="C21" s="1"/>
      <c r="E21" s="1"/>
      <c r="F21" s="1"/>
      <c r="G21" s="1"/>
    </row>
    <row r="22" spans="1:7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</row>
    <row r="23" spans="1:7" ht="15.75" thickBot="1" x14ac:dyDescent="0.3">
      <c r="A23" s="2">
        <v>0</v>
      </c>
      <c r="B23" s="2">
        <v>0.13245714629999999</v>
      </c>
      <c r="C23" s="2">
        <v>0.30059577009999999</v>
      </c>
      <c r="E23" s="2">
        <v>0</v>
      </c>
      <c r="F23" s="2">
        <v>0.28536139589999998</v>
      </c>
      <c r="G23" s="2">
        <v>0.38535123900000001</v>
      </c>
    </row>
    <row r="24" spans="1:7" ht="15.75" thickBot="1" x14ac:dyDescent="0.3">
      <c r="A24" s="2">
        <v>1</v>
      </c>
      <c r="B24" s="2">
        <v>0.21965981949999999</v>
      </c>
      <c r="C24" s="2">
        <v>0.30702571029999998</v>
      </c>
      <c r="E24" s="2">
        <v>1</v>
      </c>
      <c r="F24" s="2">
        <v>0.12570200030000001</v>
      </c>
      <c r="G24" s="2">
        <v>0.2976824388</v>
      </c>
    </row>
    <row r="25" spans="1:7" ht="15.75" thickBot="1" x14ac:dyDescent="0.3">
      <c r="A25" s="2">
        <v>2</v>
      </c>
      <c r="B25" s="2">
        <v>0.1359969097</v>
      </c>
      <c r="C25" s="2">
        <v>0.26359731549999998</v>
      </c>
      <c r="E25" s="2">
        <v>2</v>
      </c>
      <c r="F25" s="2">
        <v>0.1243863519</v>
      </c>
      <c r="G25" s="2">
        <v>0.29411312000000001</v>
      </c>
    </row>
    <row r="26" spans="1:7" ht="15.75" thickBot="1" x14ac:dyDescent="0.3">
      <c r="A26" s="2">
        <v>3</v>
      </c>
      <c r="B26" s="2">
        <v>0.15907374730000001</v>
      </c>
      <c r="C26" s="2">
        <v>0.38967008359999999</v>
      </c>
      <c r="E26" s="2">
        <v>3</v>
      </c>
      <c r="F26" s="2">
        <v>0.37090352440000002</v>
      </c>
      <c r="G26" s="2">
        <v>0.41527103739999999</v>
      </c>
    </row>
    <row r="27" spans="1:7" ht="15.75" thickBot="1" x14ac:dyDescent="0.3">
      <c r="A27" s="2">
        <v>4</v>
      </c>
      <c r="B27" s="2">
        <v>0.23429591189999999</v>
      </c>
      <c r="C27" s="2">
        <v>0.39885776540000001</v>
      </c>
      <c r="E27" s="2">
        <v>4</v>
      </c>
      <c r="F27" s="2">
        <v>0.2758724052</v>
      </c>
      <c r="G27" s="2">
        <v>0.31754355309999999</v>
      </c>
    </row>
    <row r="28" spans="1:7" ht="15.75" thickBot="1" x14ac:dyDescent="0.3">
      <c r="A28" s="2">
        <v>5</v>
      </c>
      <c r="B28" s="2">
        <v>0.140836198</v>
      </c>
      <c r="C28" s="2">
        <v>0.258573039</v>
      </c>
      <c r="E28" s="2">
        <v>5</v>
      </c>
      <c r="F28" s="2">
        <v>2.3734524310000001E-2</v>
      </c>
      <c r="G28" s="2">
        <v>8.6709094890000005E-2</v>
      </c>
    </row>
    <row r="29" spans="1:7" ht="15.75" thickBot="1" x14ac:dyDescent="0.3">
      <c r="A29" s="2">
        <v>6</v>
      </c>
      <c r="B29" s="2">
        <v>0.16143684080000001</v>
      </c>
      <c r="C29" s="2">
        <v>0.40701677079999998</v>
      </c>
      <c r="E29" s="2">
        <v>6</v>
      </c>
      <c r="F29" s="2">
        <v>0.19638427219999999</v>
      </c>
      <c r="G29" s="2">
        <v>0.3006594984</v>
      </c>
    </row>
    <row r="30" spans="1:7" ht="15.75" thickBot="1" x14ac:dyDescent="0.3">
      <c r="A30" s="2">
        <v>7</v>
      </c>
      <c r="B30" s="2">
        <v>0.1077226583</v>
      </c>
      <c r="C30" s="2">
        <v>0.2768095854</v>
      </c>
      <c r="E30" s="2">
        <v>7</v>
      </c>
      <c r="F30" s="2">
        <v>0.12628447400000001</v>
      </c>
      <c r="G30" s="2">
        <v>0.2931272083</v>
      </c>
    </row>
    <row r="31" spans="1:7" ht="15.75" thickBot="1" x14ac:dyDescent="0.3">
      <c r="A31" s="2">
        <v>8</v>
      </c>
      <c r="B31" s="2">
        <v>0.28051438039999999</v>
      </c>
      <c r="C31" s="2">
        <v>0.33702849130000001</v>
      </c>
      <c r="E31" s="2">
        <v>8</v>
      </c>
      <c r="F31" s="2">
        <v>8.7817767919999998E-2</v>
      </c>
      <c r="G31" s="2">
        <v>0.21501272900000001</v>
      </c>
    </row>
    <row r="32" spans="1:7" ht="15.75" thickBot="1" x14ac:dyDescent="0.3">
      <c r="A32" s="2">
        <v>9</v>
      </c>
      <c r="B32" s="2">
        <v>0.3721057116</v>
      </c>
      <c r="C32" s="2">
        <v>0.41834302820000002</v>
      </c>
      <c r="E32" s="2">
        <v>9</v>
      </c>
      <c r="F32" s="2">
        <v>0.28910244880000002</v>
      </c>
      <c r="G32" s="2">
        <v>0.35871902039999998</v>
      </c>
    </row>
    <row r="33" spans="2:7" x14ac:dyDescent="0.25">
      <c r="B33">
        <f>AVERAGE(B23:B32)</f>
        <v>0.19440993237999998</v>
      </c>
      <c r="C33">
        <f>AVERAGE(C23:C32)</f>
        <v>0.33575175595999995</v>
      </c>
      <c r="F33">
        <f>AVERAGE(F23:F32)</f>
        <v>0.19055491649299999</v>
      </c>
      <c r="G33">
        <f>AVERAGE(G23:G32)</f>
        <v>0.29641889392900006</v>
      </c>
    </row>
    <row r="34" spans="2:7" x14ac:dyDescent="0.25">
      <c r="B34">
        <f>MAX(B23:B32)</f>
        <v>0.3721057116</v>
      </c>
      <c r="C34">
        <f>MAX(C23:C32)</f>
        <v>0.41834302820000002</v>
      </c>
      <c r="F34">
        <f>MAX(F23:F32)</f>
        <v>0.37090352440000002</v>
      </c>
      <c r="G34">
        <f>MAX(G23:G32)</f>
        <v>0.41527103739999999</v>
      </c>
    </row>
    <row r="35" spans="2:7" x14ac:dyDescent="0.25">
      <c r="B35">
        <f>MIN(B23:B32)</f>
        <v>0.1077226583</v>
      </c>
      <c r="C35">
        <f>MIN(C23:C32)</f>
        <v>0.258573039</v>
      </c>
      <c r="F35">
        <f>MIN(F23:F32)</f>
        <v>2.3734524310000001E-2</v>
      </c>
      <c r="G35">
        <f>MIN(G23:G32)</f>
        <v>8.6709094890000005E-2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K33" activeCellId="2" sqref="C33:C35 G33:G35 K33:K35"/>
    </sheetView>
  </sheetViews>
  <sheetFormatPr defaultRowHeight="15" x14ac:dyDescent="0.25"/>
  <sheetData>
    <row r="1" spans="1:11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  <c r="I1" s="1" t="s">
        <v>0</v>
      </c>
      <c r="J1" s="2">
        <v>5</v>
      </c>
      <c r="K1" s="1"/>
    </row>
    <row r="2" spans="1:11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  <c r="I2" s="1" t="s">
        <v>1</v>
      </c>
      <c r="J2" s="2">
        <v>48</v>
      </c>
      <c r="K2" s="1"/>
    </row>
    <row r="3" spans="1:11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  <c r="I3" s="1" t="s">
        <v>2</v>
      </c>
      <c r="J3" s="2">
        <v>-3</v>
      </c>
      <c r="K3" s="1"/>
    </row>
    <row r="4" spans="1:11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  <c r="I4" s="1" t="s">
        <v>3</v>
      </c>
      <c r="J4" s="2">
        <v>3</v>
      </c>
      <c r="K4" s="1"/>
    </row>
    <row r="5" spans="1:11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  <c r="I5" s="1" t="s">
        <v>4</v>
      </c>
      <c r="J5" s="2">
        <v>40</v>
      </c>
      <c r="K5" s="1"/>
    </row>
    <row r="6" spans="1:11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  <c r="I6" s="1" t="s">
        <v>5</v>
      </c>
      <c r="J6" s="1" t="s">
        <v>13</v>
      </c>
      <c r="K6" s="1"/>
    </row>
    <row r="7" spans="1:11" ht="15.75" thickBot="1" x14ac:dyDescent="0.3">
      <c r="A7" s="1" t="s">
        <v>7</v>
      </c>
      <c r="B7" s="2">
        <v>20</v>
      </c>
      <c r="C7" s="1"/>
      <c r="E7" s="1" t="s">
        <v>7</v>
      </c>
      <c r="F7" s="2">
        <v>20</v>
      </c>
      <c r="G7" s="1"/>
      <c r="I7" s="1" t="s">
        <v>7</v>
      </c>
      <c r="J7" s="2">
        <v>20</v>
      </c>
      <c r="K7" s="1"/>
    </row>
    <row r="8" spans="1:11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9</v>
      </c>
      <c r="G8" s="1"/>
      <c r="I8" s="1" t="s">
        <v>8</v>
      </c>
      <c r="J8" s="1" t="s">
        <v>9</v>
      </c>
      <c r="K8" s="1"/>
    </row>
    <row r="9" spans="1:11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  <c r="I9" s="1" t="s">
        <v>10</v>
      </c>
      <c r="J9" s="2">
        <v>0.5</v>
      </c>
      <c r="K9" s="1"/>
    </row>
    <row r="10" spans="1:11" ht="27" thickBot="1" x14ac:dyDescent="0.3">
      <c r="A10" s="1" t="s">
        <v>11</v>
      </c>
      <c r="B10" s="2">
        <v>5</v>
      </c>
      <c r="C10" s="1"/>
      <c r="E10" s="1" t="s">
        <v>11</v>
      </c>
      <c r="F10" s="2">
        <v>5</v>
      </c>
      <c r="G10" s="1"/>
      <c r="I10" s="1" t="s">
        <v>11</v>
      </c>
      <c r="J10" s="2">
        <v>5</v>
      </c>
      <c r="K10" s="1"/>
    </row>
    <row r="11" spans="1:11" ht="27" thickBot="1" x14ac:dyDescent="0.3">
      <c r="A11" s="1" t="s">
        <v>12</v>
      </c>
      <c r="B11" s="1" t="s">
        <v>6</v>
      </c>
      <c r="C11" s="1"/>
      <c r="E11" s="1" t="s">
        <v>12</v>
      </c>
      <c r="F11" s="1" t="s">
        <v>13</v>
      </c>
      <c r="G11" s="1"/>
      <c r="I11" s="1" t="s">
        <v>12</v>
      </c>
      <c r="J11" s="1" t="s">
        <v>30</v>
      </c>
      <c r="K11" s="1"/>
    </row>
    <row r="12" spans="1:11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  <c r="I12" s="1" t="s">
        <v>14</v>
      </c>
      <c r="J12" s="2">
        <v>40</v>
      </c>
      <c r="K12" s="1"/>
    </row>
    <row r="13" spans="1:11" ht="15.75" thickBot="1" x14ac:dyDescent="0.3">
      <c r="A13" s="1" t="s">
        <v>15</v>
      </c>
      <c r="B13" s="2">
        <v>20</v>
      </c>
      <c r="C13" s="1"/>
      <c r="E13" s="1" t="s">
        <v>15</v>
      </c>
      <c r="F13" s="2">
        <v>20</v>
      </c>
      <c r="G13" s="1"/>
      <c r="I13" s="1" t="s">
        <v>15</v>
      </c>
      <c r="J13" s="2">
        <v>20</v>
      </c>
      <c r="K13" s="1"/>
    </row>
    <row r="14" spans="1:11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  <c r="I14" s="1" t="s">
        <v>16</v>
      </c>
      <c r="J14" s="2">
        <v>20000</v>
      </c>
      <c r="K14" s="1"/>
    </row>
    <row r="15" spans="1:11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  <c r="I15" s="1" t="s">
        <v>17</v>
      </c>
      <c r="J15" s="2">
        <v>0.01</v>
      </c>
      <c r="K15" s="1"/>
    </row>
    <row r="16" spans="1:11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  <c r="I16" s="1" t="s">
        <v>18</v>
      </c>
      <c r="J16" s="2">
        <v>0.05</v>
      </c>
      <c r="K16" s="1"/>
    </row>
    <row r="17" spans="1:11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  <c r="I17" s="1" t="s">
        <v>19</v>
      </c>
      <c r="J17" s="2">
        <v>10</v>
      </c>
      <c r="K17" s="1"/>
    </row>
    <row r="18" spans="1:11" ht="15.75" thickBot="1" x14ac:dyDescent="0.3">
      <c r="A18" s="1" t="s">
        <v>20</v>
      </c>
      <c r="B18" s="2">
        <v>1523902455956</v>
      </c>
      <c r="C18" s="1"/>
      <c r="E18" s="1" t="s">
        <v>20</v>
      </c>
      <c r="F18" s="2">
        <v>1523908269691</v>
      </c>
      <c r="G18" s="1"/>
      <c r="I18" s="1" t="s">
        <v>20</v>
      </c>
      <c r="J18" s="2">
        <v>1523903385289</v>
      </c>
      <c r="K18" s="1"/>
    </row>
    <row r="19" spans="1:11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  <c r="I19" s="1" t="s">
        <v>21</v>
      </c>
      <c r="J19" s="3" t="s">
        <v>22</v>
      </c>
      <c r="K19" s="1"/>
    </row>
    <row r="20" spans="1:11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  <c r="I20" s="1" t="s">
        <v>23</v>
      </c>
      <c r="J20" s="3" t="s">
        <v>24</v>
      </c>
      <c r="K20" s="1"/>
    </row>
    <row r="21" spans="1:11" ht="15.75" thickBot="1" x14ac:dyDescent="0.3">
      <c r="A21" s="1"/>
      <c r="B21" s="1"/>
      <c r="C21" s="1"/>
      <c r="E21" s="1"/>
      <c r="F21" s="1"/>
      <c r="G21" s="1"/>
      <c r="I21" s="1"/>
      <c r="J21" s="1"/>
      <c r="K21" s="1"/>
    </row>
    <row r="22" spans="1:11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  <c r="I22" s="1" t="s">
        <v>25</v>
      </c>
      <c r="J22" s="1" t="s">
        <v>26</v>
      </c>
      <c r="K22" s="1" t="s">
        <v>27</v>
      </c>
    </row>
    <row r="23" spans="1:11" ht="15.75" thickBot="1" x14ac:dyDescent="0.3">
      <c r="A23" s="2">
        <v>0</v>
      </c>
      <c r="B23" s="2">
        <v>0.21077750349999999</v>
      </c>
      <c r="C23" s="2">
        <v>0.28563887059999998</v>
      </c>
      <c r="E23" s="2">
        <v>0</v>
      </c>
      <c r="F23" s="2">
        <v>0.28910244880000002</v>
      </c>
      <c r="G23" s="2">
        <v>0.37303073190000002</v>
      </c>
      <c r="I23" s="2">
        <v>0</v>
      </c>
      <c r="J23" s="2">
        <v>0.15177459939999999</v>
      </c>
      <c r="K23" s="2">
        <v>0.27440836880000002</v>
      </c>
    </row>
    <row r="24" spans="1:11" ht="15.75" thickBot="1" x14ac:dyDescent="0.3">
      <c r="A24" s="2">
        <v>1</v>
      </c>
      <c r="B24" s="2">
        <v>0.12921015759999999</v>
      </c>
      <c r="C24" s="2">
        <v>0.2648633608</v>
      </c>
      <c r="E24" s="2">
        <v>1</v>
      </c>
      <c r="F24" s="2">
        <v>0.13115810929999999</v>
      </c>
      <c r="G24" s="2">
        <v>0.32018208990000002</v>
      </c>
      <c r="I24" s="2">
        <v>1</v>
      </c>
      <c r="J24" s="2">
        <v>0.1284406333</v>
      </c>
      <c r="K24" s="2">
        <v>0.3131676249</v>
      </c>
    </row>
    <row r="25" spans="1:11" ht="15.75" thickBot="1" x14ac:dyDescent="0.3">
      <c r="A25" s="2">
        <v>2</v>
      </c>
      <c r="B25" s="2">
        <v>0.37208594350000002</v>
      </c>
      <c r="C25" s="2">
        <v>0.43950709370000002</v>
      </c>
      <c r="E25" s="2">
        <v>2</v>
      </c>
      <c r="F25" s="2">
        <v>0.27092613710000002</v>
      </c>
      <c r="G25" s="2">
        <v>0.31421486440000002</v>
      </c>
      <c r="I25" s="2">
        <v>2</v>
      </c>
      <c r="J25" s="2">
        <v>0.11065734250000001</v>
      </c>
      <c r="K25" s="2">
        <v>0.3206477694</v>
      </c>
    </row>
    <row r="26" spans="1:11" ht="15.75" thickBot="1" x14ac:dyDescent="0.3">
      <c r="A26" s="2">
        <v>3</v>
      </c>
      <c r="B26" s="2">
        <v>0.26820390550000001</v>
      </c>
      <c r="C26" s="2">
        <v>0.35630981690000002</v>
      </c>
      <c r="E26" s="2">
        <v>3</v>
      </c>
      <c r="F26" s="2">
        <v>0.16713476320000001</v>
      </c>
      <c r="G26" s="2">
        <v>0.39298363460000002</v>
      </c>
      <c r="I26" s="2">
        <v>3</v>
      </c>
      <c r="J26" s="2">
        <v>0.14706375390000001</v>
      </c>
      <c r="K26" s="2">
        <v>0.27035546129999999</v>
      </c>
    </row>
    <row r="27" spans="1:11" ht="15.75" thickBot="1" x14ac:dyDescent="0.3">
      <c r="A27" s="2">
        <v>4</v>
      </c>
      <c r="B27" s="2">
        <v>0.35749849389999999</v>
      </c>
      <c r="C27" s="2">
        <v>0.44089358610000001</v>
      </c>
      <c r="E27" s="2">
        <v>4</v>
      </c>
      <c r="F27" s="2">
        <v>0.13147190519999999</v>
      </c>
      <c r="G27" s="2">
        <v>0.2956056004</v>
      </c>
      <c r="I27" s="2">
        <v>4</v>
      </c>
      <c r="J27" s="2">
        <v>0.1323515921</v>
      </c>
      <c r="K27" s="2">
        <v>0.308743296</v>
      </c>
    </row>
    <row r="28" spans="1:11" ht="15.75" thickBot="1" x14ac:dyDescent="0.3">
      <c r="A28" s="2">
        <v>5</v>
      </c>
      <c r="B28" s="2">
        <v>0.21983719769999999</v>
      </c>
      <c r="C28" s="2">
        <v>0.30271415779999999</v>
      </c>
      <c r="E28" s="2">
        <v>5</v>
      </c>
      <c r="F28" s="2">
        <v>0.28910244880000002</v>
      </c>
      <c r="G28" s="2">
        <v>0.35709533389999998</v>
      </c>
      <c r="I28" s="2">
        <v>5</v>
      </c>
      <c r="J28" s="2">
        <v>0.1511006416</v>
      </c>
      <c r="K28" s="2">
        <v>0.28846508259999998</v>
      </c>
    </row>
    <row r="29" spans="1:11" ht="15.75" thickBot="1" x14ac:dyDescent="0.3">
      <c r="A29" s="2">
        <v>6</v>
      </c>
      <c r="B29" s="2">
        <v>0.21014871869999999</v>
      </c>
      <c r="C29" s="2">
        <v>0.26447837060000001</v>
      </c>
      <c r="E29" s="2">
        <v>6</v>
      </c>
      <c r="F29" s="2">
        <v>0.1204258061</v>
      </c>
      <c r="G29" s="2">
        <v>0.1893080895</v>
      </c>
      <c r="I29" s="2">
        <v>6</v>
      </c>
      <c r="J29" s="2">
        <v>0.13116093540000001</v>
      </c>
      <c r="K29" s="2">
        <v>0.3016987612</v>
      </c>
    </row>
    <row r="30" spans="1:11" ht="15.75" thickBot="1" x14ac:dyDescent="0.3">
      <c r="A30" s="2">
        <v>7</v>
      </c>
      <c r="B30" s="2">
        <v>0.28179291769999998</v>
      </c>
      <c r="C30" s="2">
        <v>0.3431491861</v>
      </c>
      <c r="E30" s="2">
        <v>7</v>
      </c>
      <c r="F30" s="2">
        <v>0.16563887199999999</v>
      </c>
      <c r="G30" s="2">
        <v>0.27462934570000003</v>
      </c>
      <c r="I30" s="2">
        <v>7</v>
      </c>
      <c r="J30" s="2">
        <v>0.1274013802</v>
      </c>
      <c r="K30" s="2">
        <v>0.25080080310000002</v>
      </c>
    </row>
    <row r="31" spans="1:11" ht="15.75" thickBot="1" x14ac:dyDescent="0.3">
      <c r="A31" s="2">
        <v>8</v>
      </c>
      <c r="B31" s="2">
        <v>8.6507611169999998E-2</v>
      </c>
      <c r="C31" s="2">
        <v>0.30892478289999997</v>
      </c>
      <c r="E31" s="2">
        <v>8</v>
      </c>
      <c r="F31" s="2">
        <v>0.28910244880000002</v>
      </c>
      <c r="G31" s="2">
        <v>0.35871902039999998</v>
      </c>
      <c r="I31" s="2">
        <v>8</v>
      </c>
      <c r="J31" s="2">
        <v>0.1059642764</v>
      </c>
      <c r="K31" s="2">
        <v>0.21357145490000001</v>
      </c>
    </row>
    <row r="32" spans="1:11" ht="15.75" thickBot="1" x14ac:dyDescent="0.3">
      <c r="A32" s="2">
        <v>9</v>
      </c>
      <c r="B32" s="2">
        <v>0.16543322899999999</v>
      </c>
      <c r="C32" s="2">
        <v>0.26739620050000001</v>
      </c>
      <c r="E32" s="2">
        <v>9</v>
      </c>
      <c r="F32" s="2">
        <v>0.13266980689999999</v>
      </c>
      <c r="G32" s="2">
        <v>0.24859245320000001</v>
      </c>
      <c r="I32" s="2">
        <v>9</v>
      </c>
      <c r="J32" s="2">
        <v>0.1372094029</v>
      </c>
      <c r="K32" s="2">
        <v>0.2498215815</v>
      </c>
    </row>
    <row r="33" spans="2:11" x14ac:dyDescent="0.25">
      <c r="B33">
        <f>AVERAGE(B23:B32)</f>
        <v>0.23014956782700002</v>
      </c>
      <c r="C33">
        <f>AVERAGE(C23:C32)</f>
        <v>0.32738754260000003</v>
      </c>
      <c r="F33">
        <f>AVERAGE(F23:F32)</f>
        <v>0.19867327462000001</v>
      </c>
      <c r="G33">
        <f>AVERAGE(G23:G32)</f>
        <v>0.31243611639000002</v>
      </c>
      <c r="J33">
        <f>AVERAGE(J23:J32)</f>
        <v>0.13231245577</v>
      </c>
      <c r="K33">
        <f>AVERAGE(K23:K32)</f>
        <v>0.27916802036999999</v>
      </c>
    </row>
    <row r="34" spans="2:11" x14ac:dyDescent="0.25">
      <c r="B34">
        <f>MAX(B23:B32)</f>
        <v>0.37208594350000002</v>
      </c>
      <c r="C34">
        <f>MAX(C23:C32)</f>
        <v>0.44089358610000001</v>
      </c>
      <c r="F34">
        <f>MAX(F23:F32)</f>
        <v>0.28910244880000002</v>
      </c>
      <c r="G34">
        <f>MAX(G23:G32)</f>
        <v>0.39298363460000002</v>
      </c>
      <c r="J34">
        <f>MAX(J23:J32)</f>
        <v>0.15177459939999999</v>
      </c>
      <c r="K34">
        <f>MAX(K23:K32)</f>
        <v>0.3206477694</v>
      </c>
    </row>
    <row r="35" spans="2:11" x14ac:dyDescent="0.25">
      <c r="B35">
        <f>MIN(B23:B32)</f>
        <v>8.6507611169999998E-2</v>
      </c>
      <c r="C35">
        <f>MIN(C23:C32)</f>
        <v>0.26447837060000001</v>
      </c>
      <c r="F35">
        <f>MIN(F23:F32)</f>
        <v>0.1204258061</v>
      </c>
      <c r="G35">
        <f>MIN(G23:G32)</f>
        <v>0.1893080895</v>
      </c>
      <c r="J35">
        <f>MIN(J23:J32)</f>
        <v>0.1059642764</v>
      </c>
      <c r="K35">
        <f>MIN(K23:K32)</f>
        <v>0.21357145490000001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K33" activeCellId="2" sqref="C33:C35 G33:G35 K33:K35"/>
    </sheetView>
  </sheetViews>
  <sheetFormatPr defaultRowHeight="15" x14ac:dyDescent="0.25"/>
  <sheetData>
    <row r="1" spans="1:11" ht="27" thickBot="1" x14ac:dyDescent="0.3">
      <c r="A1" s="1" t="s">
        <v>0</v>
      </c>
      <c r="B1" s="2">
        <v>5</v>
      </c>
      <c r="C1" s="1"/>
      <c r="E1" s="1" t="s">
        <v>0</v>
      </c>
      <c r="F1" s="2">
        <v>5</v>
      </c>
      <c r="G1" s="1"/>
      <c r="I1" s="1" t="s">
        <v>0</v>
      </c>
      <c r="J1" s="2">
        <v>5</v>
      </c>
      <c r="K1" s="1"/>
    </row>
    <row r="2" spans="1:11" ht="27" thickBot="1" x14ac:dyDescent="0.3">
      <c r="A2" s="1" t="s">
        <v>1</v>
      </c>
      <c r="B2" s="2">
        <v>48</v>
      </c>
      <c r="C2" s="1"/>
      <c r="E2" s="1" t="s">
        <v>1</v>
      </c>
      <c r="F2" s="2">
        <v>48</v>
      </c>
      <c r="G2" s="1"/>
      <c r="I2" s="1" t="s">
        <v>1</v>
      </c>
      <c r="J2" s="2">
        <v>48</v>
      </c>
      <c r="K2" s="1"/>
    </row>
    <row r="3" spans="1:11" ht="15.75" thickBot="1" x14ac:dyDescent="0.3">
      <c r="A3" s="1" t="s">
        <v>2</v>
      </c>
      <c r="B3" s="2">
        <v>-3</v>
      </c>
      <c r="C3" s="1"/>
      <c r="E3" s="1" t="s">
        <v>2</v>
      </c>
      <c r="F3" s="2">
        <v>-3</v>
      </c>
      <c r="G3" s="1"/>
      <c r="I3" s="1" t="s">
        <v>2</v>
      </c>
      <c r="J3" s="2">
        <v>-3</v>
      </c>
      <c r="K3" s="1"/>
    </row>
    <row r="4" spans="1:11" ht="15.75" thickBot="1" x14ac:dyDescent="0.3">
      <c r="A4" s="1" t="s">
        <v>3</v>
      </c>
      <c r="B4" s="2">
        <v>3</v>
      </c>
      <c r="C4" s="1"/>
      <c r="E4" s="1" t="s">
        <v>3</v>
      </c>
      <c r="F4" s="2">
        <v>3</v>
      </c>
      <c r="G4" s="1"/>
      <c r="I4" s="1" t="s">
        <v>3</v>
      </c>
      <c r="J4" s="2">
        <v>3</v>
      </c>
      <c r="K4" s="1"/>
    </row>
    <row r="5" spans="1:11" ht="15.75" thickBot="1" x14ac:dyDescent="0.3">
      <c r="A5" s="1" t="s">
        <v>4</v>
      </c>
      <c r="B5" s="2">
        <v>40</v>
      </c>
      <c r="C5" s="1"/>
      <c r="E5" s="1" t="s">
        <v>4</v>
      </c>
      <c r="F5" s="2">
        <v>40</v>
      </c>
      <c r="G5" s="1"/>
      <c r="I5" s="1" t="s">
        <v>4</v>
      </c>
      <c r="J5" s="2">
        <v>40</v>
      </c>
      <c r="K5" s="1"/>
    </row>
    <row r="6" spans="1:11" ht="27" thickBot="1" x14ac:dyDescent="0.3">
      <c r="A6" s="1" t="s">
        <v>5</v>
      </c>
      <c r="B6" s="1" t="s">
        <v>13</v>
      </c>
      <c r="C6" s="1"/>
      <c r="E6" s="1" t="s">
        <v>5</v>
      </c>
      <c r="F6" s="1" t="s">
        <v>13</v>
      </c>
      <c r="G6" s="1"/>
      <c r="I6" s="1" t="s">
        <v>5</v>
      </c>
      <c r="J6" s="1" t="s">
        <v>13</v>
      </c>
      <c r="K6" s="1"/>
    </row>
    <row r="7" spans="1:11" ht="15.75" thickBot="1" x14ac:dyDescent="0.3">
      <c r="A7" s="1" t="s">
        <v>7</v>
      </c>
      <c r="B7" s="2">
        <v>20</v>
      </c>
      <c r="C7" s="1"/>
      <c r="E7" s="1" t="s">
        <v>7</v>
      </c>
      <c r="F7" s="2">
        <v>20</v>
      </c>
      <c r="G7" s="1"/>
      <c r="I7" s="1" t="s">
        <v>7</v>
      </c>
      <c r="J7" s="2">
        <v>20</v>
      </c>
      <c r="K7" s="1"/>
    </row>
    <row r="8" spans="1:11" ht="27" thickBot="1" x14ac:dyDescent="0.3">
      <c r="A8" s="1" t="s">
        <v>8</v>
      </c>
      <c r="B8" s="1" t="s">
        <v>9</v>
      </c>
      <c r="C8" s="1"/>
      <c r="E8" s="1" t="s">
        <v>8</v>
      </c>
      <c r="F8" s="1" t="s">
        <v>9</v>
      </c>
      <c r="G8" s="1"/>
      <c r="I8" s="1" t="s">
        <v>8</v>
      </c>
      <c r="J8" s="1" t="s">
        <v>9</v>
      </c>
      <c r="K8" s="1"/>
    </row>
    <row r="9" spans="1:11" ht="27" thickBot="1" x14ac:dyDescent="0.3">
      <c r="A9" s="1" t="s">
        <v>10</v>
      </c>
      <c r="B9" s="2">
        <v>0.5</v>
      </c>
      <c r="C9" s="1"/>
      <c r="E9" s="1" t="s">
        <v>10</v>
      </c>
      <c r="F9" s="2">
        <v>0.5</v>
      </c>
      <c r="G9" s="1"/>
      <c r="I9" s="1" t="s">
        <v>10</v>
      </c>
      <c r="J9" s="2">
        <v>0.5</v>
      </c>
      <c r="K9" s="1"/>
    </row>
    <row r="10" spans="1:11" ht="27" thickBot="1" x14ac:dyDescent="0.3">
      <c r="A10" s="1" t="s">
        <v>11</v>
      </c>
      <c r="B10" s="2">
        <v>5</v>
      </c>
      <c r="C10" s="1"/>
      <c r="E10" s="1" t="s">
        <v>11</v>
      </c>
      <c r="F10" s="2">
        <v>5</v>
      </c>
      <c r="G10" s="1"/>
      <c r="I10" s="1" t="s">
        <v>11</v>
      </c>
      <c r="J10" s="2">
        <v>5</v>
      </c>
      <c r="K10" s="1"/>
    </row>
    <row r="11" spans="1:11" ht="27" thickBot="1" x14ac:dyDescent="0.3">
      <c r="A11" s="1" t="s">
        <v>12</v>
      </c>
      <c r="B11" s="1" t="s">
        <v>13</v>
      </c>
      <c r="C11" s="1"/>
      <c r="E11" s="1" t="s">
        <v>12</v>
      </c>
      <c r="F11" s="1" t="s">
        <v>13</v>
      </c>
      <c r="G11" s="1"/>
      <c r="I11" s="1" t="s">
        <v>12</v>
      </c>
      <c r="J11" s="1" t="s">
        <v>13</v>
      </c>
      <c r="K11" s="1"/>
    </row>
    <row r="12" spans="1:11" ht="27" thickBot="1" x14ac:dyDescent="0.3">
      <c r="A12" s="1" t="s">
        <v>14</v>
      </c>
      <c r="B12" s="2">
        <v>40</v>
      </c>
      <c r="C12" s="1"/>
      <c r="E12" s="1" t="s">
        <v>14</v>
      </c>
      <c r="F12" s="2">
        <v>40</v>
      </c>
      <c r="G12" s="1"/>
      <c r="I12" s="1" t="s">
        <v>14</v>
      </c>
      <c r="J12" s="2">
        <v>40</v>
      </c>
      <c r="K12" s="1"/>
    </row>
    <row r="13" spans="1:11" ht="15.75" thickBot="1" x14ac:dyDescent="0.3">
      <c r="A13" s="1" t="s">
        <v>15</v>
      </c>
      <c r="B13" s="2">
        <v>10</v>
      </c>
      <c r="C13" s="1"/>
      <c r="E13" s="1" t="s">
        <v>15</v>
      </c>
      <c r="F13" s="2">
        <v>20</v>
      </c>
      <c r="G13" s="1"/>
      <c r="I13" s="1" t="s">
        <v>15</v>
      </c>
      <c r="J13" s="2">
        <v>30</v>
      </c>
      <c r="K13" s="1"/>
    </row>
    <row r="14" spans="1:11" ht="27" thickBot="1" x14ac:dyDescent="0.3">
      <c r="A14" s="1" t="s">
        <v>16</v>
      </c>
      <c r="B14" s="2">
        <v>20000</v>
      </c>
      <c r="C14" s="1"/>
      <c r="E14" s="1" t="s">
        <v>16</v>
      </c>
      <c r="F14" s="2">
        <v>20000</v>
      </c>
      <c r="G14" s="1"/>
      <c r="I14" s="1" t="s">
        <v>16</v>
      </c>
      <c r="J14" s="2">
        <v>20000</v>
      </c>
      <c r="K14" s="1"/>
    </row>
    <row r="15" spans="1:11" ht="27" thickBot="1" x14ac:dyDescent="0.3">
      <c r="A15" s="1" t="s">
        <v>17</v>
      </c>
      <c r="B15" s="2">
        <v>0.01</v>
      </c>
      <c r="C15" s="1"/>
      <c r="E15" s="1" t="s">
        <v>17</v>
      </c>
      <c r="F15" s="2">
        <v>0.01</v>
      </c>
      <c r="G15" s="1"/>
      <c r="I15" s="1" t="s">
        <v>17</v>
      </c>
      <c r="J15" s="2">
        <v>0.01</v>
      </c>
      <c r="K15" s="1"/>
    </row>
    <row r="16" spans="1:11" ht="27" thickBot="1" x14ac:dyDescent="0.3">
      <c r="A16" s="1" t="s">
        <v>18</v>
      </c>
      <c r="B16" s="2">
        <v>0.05</v>
      </c>
      <c r="C16" s="1"/>
      <c r="E16" s="1" t="s">
        <v>18</v>
      </c>
      <c r="F16" s="2">
        <v>0.05</v>
      </c>
      <c r="G16" s="1"/>
      <c r="I16" s="1" t="s">
        <v>18</v>
      </c>
      <c r="J16" s="2">
        <v>0.05</v>
      </c>
      <c r="K16" s="1"/>
    </row>
    <row r="17" spans="1:11" ht="15.75" thickBot="1" x14ac:dyDescent="0.3">
      <c r="A17" s="1" t="s">
        <v>19</v>
      </c>
      <c r="B17" s="2">
        <v>10</v>
      </c>
      <c r="C17" s="1"/>
      <c r="E17" s="1" t="s">
        <v>19</v>
      </c>
      <c r="F17" s="2">
        <v>10</v>
      </c>
      <c r="G17" s="1"/>
      <c r="I17" s="1" t="s">
        <v>19</v>
      </c>
      <c r="J17" s="2">
        <v>10</v>
      </c>
      <c r="K17" s="1"/>
    </row>
    <row r="18" spans="1:11" ht="15.75" thickBot="1" x14ac:dyDescent="0.3">
      <c r="A18" s="1" t="s">
        <v>20</v>
      </c>
      <c r="B18" s="2">
        <v>1523906189578</v>
      </c>
      <c r="C18" s="1"/>
      <c r="E18" s="1" t="s">
        <v>20</v>
      </c>
      <c r="F18" s="2">
        <v>1523908269691</v>
      </c>
      <c r="G18" s="1"/>
      <c r="I18" s="1" t="s">
        <v>20</v>
      </c>
      <c r="J18" s="2">
        <v>1523910505433</v>
      </c>
      <c r="K18" s="1"/>
    </row>
    <row r="19" spans="1:11" ht="15.75" thickBot="1" x14ac:dyDescent="0.3">
      <c r="A19" s="1" t="s">
        <v>21</v>
      </c>
      <c r="B19" s="3" t="s">
        <v>22</v>
      </c>
      <c r="C19" s="1"/>
      <c r="E19" s="1" t="s">
        <v>21</v>
      </c>
      <c r="F19" s="3" t="s">
        <v>22</v>
      </c>
      <c r="G19" s="1"/>
      <c r="I19" s="1" t="s">
        <v>21</v>
      </c>
      <c r="J19" s="3" t="s">
        <v>22</v>
      </c>
      <c r="K19" s="1"/>
    </row>
    <row r="20" spans="1:11" ht="39.75" thickBot="1" x14ac:dyDescent="0.3">
      <c r="A20" s="1" t="s">
        <v>23</v>
      </c>
      <c r="B20" s="3" t="s">
        <v>24</v>
      </c>
      <c r="C20" s="1"/>
      <c r="E20" s="1" t="s">
        <v>23</v>
      </c>
      <c r="F20" s="3" t="s">
        <v>24</v>
      </c>
      <c r="G20" s="1"/>
      <c r="I20" s="1" t="s">
        <v>23</v>
      </c>
      <c r="J20" s="3" t="s">
        <v>24</v>
      </c>
      <c r="K20" s="1"/>
    </row>
    <row r="21" spans="1:11" ht="15.75" thickBot="1" x14ac:dyDescent="0.3">
      <c r="A21" s="1"/>
      <c r="B21" s="1"/>
      <c r="C21" s="1"/>
      <c r="E21" s="1"/>
      <c r="F21" s="1"/>
      <c r="G21" s="1"/>
      <c r="I21" s="1"/>
      <c r="J21" s="1"/>
      <c r="K21" s="1"/>
    </row>
    <row r="22" spans="1:11" ht="27" thickBot="1" x14ac:dyDescent="0.3">
      <c r="A22" s="1" t="s">
        <v>25</v>
      </c>
      <c r="B22" s="1" t="s">
        <v>26</v>
      </c>
      <c r="C22" s="1" t="s">
        <v>27</v>
      </c>
      <c r="E22" s="1" t="s">
        <v>25</v>
      </c>
      <c r="F22" s="1" t="s">
        <v>26</v>
      </c>
      <c r="G22" s="1" t="s">
        <v>27</v>
      </c>
      <c r="I22" s="1" t="s">
        <v>25</v>
      </c>
      <c r="J22" s="1" t="s">
        <v>26</v>
      </c>
      <c r="K22" s="1" t="s">
        <v>27</v>
      </c>
    </row>
    <row r="23" spans="1:11" ht="15.75" thickBot="1" x14ac:dyDescent="0.3">
      <c r="A23" s="2">
        <v>0</v>
      </c>
      <c r="B23" s="2">
        <v>0.1868533396</v>
      </c>
      <c r="C23" s="2">
        <v>0.2624435786</v>
      </c>
      <c r="E23" s="2">
        <v>0</v>
      </c>
      <c r="F23" s="2">
        <v>0.28910244880000002</v>
      </c>
      <c r="G23" s="2">
        <v>0.37303073190000002</v>
      </c>
      <c r="I23" s="2">
        <v>0</v>
      </c>
      <c r="J23" s="2">
        <v>0.161985667</v>
      </c>
      <c r="K23" s="2">
        <v>0.30972389830000002</v>
      </c>
    </row>
    <row r="24" spans="1:11" ht="15.75" thickBot="1" x14ac:dyDescent="0.3">
      <c r="A24" s="2">
        <v>1</v>
      </c>
      <c r="B24" s="2">
        <v>0.27840513160000002</v>
      </c>
      <c r="C24" s="2">
        <v>0.33355461180000001</v>
      </c>
      <c r="E24" s="2">
        <v>1</v>
      </c>
      <c r="F24" s="2">
        <v>0.13115810929999999</v>
      </c>
      <c r="G24" s="2">
        <v>0.32018208990000002</v>
      </c>
      <c r="I24" s="2">
        <v>1</v>
      </c>
      <c r="J24" s="2">
        <v>0.15651855000000001</v>
      </c>
      <c r="K24" s="2">
        <v>0.27697153260000001</v>
      </c>
    </row>
    <row r="25" spans="1:11" ht="15.75" thickBot="1" x14ac:dyDescent="0.3">
      <c r="A25" s="2">
        <v>2</v>
      </c>
      <c r="B25" s="2">
        <v>0.26511895000000002</v>
      </c>
      <c r="C25" s="2">
        <v>0.3677845716</v>
      </c>
      <c r="E25" s="2">
        <v>2</v>
      </c>
      <c r="F25" s="2">
        <v>0.27092613710000002</v>
      </c>
      <c r="G25" s="2">
        <v>0.31421486440000002</v>
      </c>
      <c r="I25" s="2">
        <v>2</v>
      </c>
      <c r="J25" s="2">
        <v>0.1164599432</v>
      </c>
      <c r="K25" s="2">
        <v>0.20344099630000001</v>
      </c>
    </row>
    <row r="26" spans="1:11" ht="15.75" thickBot="1" x14ac:dyDescent="0.3">
      <c r="A26" s="2">
        <v>3</v>
      </c>
      <c r="B26" s="2">
        <v>0.23635462139999999</v>
      </c>
      <c r="C26" s="2">
        <v>0.37753547240000002</v>
      </c>
      <c r="E26" s="2">
        <v>3</v>
      </c>
      <c r="F26" s="2">
        <v>0.16713476320000001</v>
      </c>
      <c r="G26" s="2">
        <v>0.39298363460000002</v>
      </c>
      <c r="I26" s="2">
        <v>3</v>
      </c>
      <c r="J26" s="2">
        <v>0.1224243768</v>
      </c>
      <c r="K26" s="2">
        <v>0.22667646150000001</v>
      </c>
    </row>
    <row r="27" spans="1:11" ht="15.75" thickBot="1" x14ac:dyDescent="0.3">
      <c r="A27" s="2">
        <v>4</v>
      </c>
      <c r="B27" s="2">
        <v>0.28910244880000002</v>
      </c>
      <c r="C27" s="2">
        <v>0.35871902039999998</v>
      </c>
      <c r="E27" s="2">
        <v>4</v>
      </c>
      <c r="F27" s="2">
        <v>0.13147190519999999</v>
      </c>
      <c r="G27" s="2">
        <v>0.2956056004</v>
      </c>
      <c r="I27" s="2">
        <v>4</v>
      </c>
      <c r="J27" s="2">
        <v>0.281760701</v>
      </c>
      <c r="K27" s="2">
        <v>0.29172343960000002</v>
      </c>
    </row>
    <row r="28" spans="1:11" ht="15.75" thickBot="1" x14ac:dyDescent="0.3">
      <c r="A28" s="2">
        <v>5</v>
      </c>
      <c r="B28" s="2">
        <v>0.113874954</v>
      </c>
      <c r="C28" s="2">
        <v>0.1936200683</v>
      </c>
      <c r="E28" s="2">
        <v>5</v>
      </c>
      <c r="F28" s="2">
        <v>0.28910244880000002</v>
      </c>
      <c r="G28" s="2">
        <v>0.35709533389999998</v>
      </c>
      <c r="I28" s="2">
        <v>5</v>
      </c>
      <c r="J28" s="2">
        <v>0.19386650550000001</v>
      </c>
      <c r="K28" s="2">
        <v>0.230816038</v>
      </c>
    </row>
    <row r="29" spans="1:11" ht="15.75" thickBot="1" x14ac:dyDescent="0.3">
      <c r="A29" s="2">
        <v>6</v>
      </c>
      <c r="B29" s="2">
        <v>9.7665188809999998E-2</v>
      </c>
      <c r="C29" s="2">
        <v>0.18902024040000001</v>
      </c>
      <c r="E29" s="2">
        <v>6</v>
      </c>
      <c r="F29" s="2">
        <v>0.1204258061</v>
      </c>
      <c r="G29" s="2">
        <v>0.1893080895</v>
      </c>
      <c r="I29" s="2">
        <v>6</v>
      </c>
      <c r="J29" s="2">
        <v>0.14905229859999999</v>
      </c>
      <c r="K29" s="2">
        <v>0.37633848730000002</v>
      </c>
    </row>
    <row r="30" spans="1:11" ht="15.75" thickBot="1" x14ac:dyDescent="0.3">
      <c r="A30" s="2">
        <v>7</v>
      </c>
      <c r="B30" s="2">
        <v>0.12593909580000001</v>
      </c>
      <c r="C30" s="2">
        <v>0.30404506910000001</v>
      </c>
      <c r="E30" s="2">
        <v>7</v>
      </c>
      <c r="F30" s="2">
        <v>0.16563887199999999</v>
      </c>
      <c r="G30" s="2">
        <v>0.27462934570000003</v>
      </c>
      <c r="I30" s="2">
        <v>7</v>
      </c>
      <c r="J30" s="2">
        <v>0.1360847764</v>
      </c>
      <c r="K30" s="2">
        <v>0.27209380770000002</v>
      </c>
    </row>
    <row r="31" spans="1:11" ht="15.75" thickBot="1" x14ac:dyDescent="0.3">
      <c r="A31" s="2">
        <v>8</v>
      </c>
      <c r="B31" s="2">
        <v>0.26820390550000001</v>
      </c>
      <c r="C31" s="2">
        <v>0.35201480070000002</v>
      </c>
      <c r="E31" s="2">
        <v>8</v>
      </c>
      <c r="F31" s="2">
        <v>0.28910244880000002</v>
      </c>
      <c r="G31" s="2">
        <v>0.35871902039999998</v>
      </c>
      <c r="I31" s="2">
        <v>8</v>
      </c>
      <c r="J31" s="2">
        <v>0.1281081835</v>
      </c>
      <c r="K31" s="2">
        <v>0.2984469723</v>
      </c>
    </row>
    <row r="32" spans="1:11" ht="15.75" thickBot="1" x14ac:dyDescent="0.3">
      <c r="A32" s="2">
        <v>9</v>
      </c>
      <c r="B32" s="2">
        <v>0.26388896369999998</v>
      </c>
      <c r="C32" s="2">
        <v>0.39603070429999998</v>
      </c>
      <c r="E32" s="2">
        <v>9</v>
      </c>
      <c r="F32" s="2">
        <v>0.13266980689999999</v>
      </c>
      <c r="G32" s="2">
        <v>0.24859245320000001</v>
      </c>
      <c r="I32" s="2">
        <v>9</v>
      </c>
      <c r="J32" s="2">
        <v>0.37111406089999999</v>
      </c>
      <c r="K32" s="2">
        <v>0.40959145299999999</v>
      </c>
    </row>
    <row r="33" spans="2:11" x14ac:dyDescent="0.25">
      <c r="B33">
        <f>AVERAGE(B23:B32)</f>
        <v>0.21254065992099996</v>
      </c>
      <c r="C33">
        <f>AVERAGE(C23:C32)</f>
        <v>0.31347681376000003</v>
      </c>
      <c r="F33">
        <f>AVERAGE(F23:F32)</f>
        <v>0.19867327462000001</v>
      </c>
      <c r="G33">
        <f>AVERAGE(G23:G32)</f>
        <v>0.31243611639000002</v>
      </c>
      <c r="J33">
        <f>AVERAGE(J23:J32)</f>
        <v>0.18173750628999996</v>
      </c>
      <c r="K33">
        <f>AVERAGE(K23:K32)</f>
        <v>0.28958230866000001</v>
      </c>
    </row>
    <row r="34" spans="2:11" x14ac:dyDescent="0.25">
      <c r="B34">
        <f>MAX(B23:B32)</f>
        <v>0.28910244880000002</v>
      </c>
      <c r="C34">
        <f>MAX(C23:C32)</f>
        <v>0.39603070429999998</v>
      </c>
      <c r="F34">
        <f>MAX(F23:F32)</f>
        <v>0.28910244880000002</v>
      </c>
      <c r="G34">
        <f>MAX(G23:G32)</f>
        <v>0.39298363460000002</v>
      </c>
      <c r="J34">
        <f>MAX(J23:J32)</f>
        <v>0.37111406089999999</v>
      </c>
      <c r="K34">
        <f>MAX(K23:K32)</f>
        <v>0.40959145299999999</v>
      </c>
    </row>
    <row r="35" spans="2:11" x14ac:dyDescent="0.25">
      <c r="B35">
        <f>MIN(B23:B32)</f>
        <v>9.7665188809999998E-2</v>
      </c>
      <c r="C35">
        <f>MIN(C23:C32)</f>
        <v>0.18902024040000001</v>
      </c>
      <c r="F35">
        <f>MIN(F23:F32)</f>
        <v>0.1204258061</v>
      </c>
      <c r="G35">
        <f>MIN(G23:G32)</f>
        <v>0.1893080895</v>
      </c>
      <c r="J35">
        <f>MIN(J23:J32)</f>
        <v>0.1164599432</v>
      </c>
      <c r="K35">
        <f>MIN(K23:K32)</f>
        <v>0.20344099630000001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14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Chart1</vt:lpstr>
      <vt:lpstr>Chart2</vt:lpstr>
      <vt:lpstr>Chart3</vt:lpstr>
      <vt:lpstr>Chart4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2018-04-17T00:46:06Z</dcterms:created>
  <dcterms:modified xsi:type="dcterms:W3CDTF">2018-04-17T01:55:17Z</dcterms:modified>
</cp:coreProperties>
</file>