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an Lucca\Documents\"/>
    </mc:Choice>
  </mc:AlternateContent>
  <xr:revisionPtr revIDLastSave="0" documentId="8_{2BC746E6-37E4-4F48-B3BA-1479E09B6D1A}" xr6:coauthVersionLast="47" xr6:coauthVersionMax="47" xr10:uidLastSave="{00000000-0000-0000-0000-000000000000}"/>
  <bookViews>
    <workbookView xWindow="-120" yWindow="-120" windowWidth="29040" windowHeight="1584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8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38" i="3" l="1"/>
  <c r="D27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<sst xmlns="http://schemas.openxmlformats.org/spreadsheetml/2006/main" count="2022" uniqueCount="324">
  <si>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</si>
  <si>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</si>
  <si>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</si>
  <si>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</si>
  <si>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</si>
  <si>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</si>
  <si>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</si>
  <si>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</si>
  <si>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</si>
  <si>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</si>
  <si>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</si>
  <si>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</si>
  <si>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</si>
  <si>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</si>
  <si>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</si>
  <si>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</si>
  <si>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</si>
  <si>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</si>
  <si>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</si>
  <si>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</si>
  <si>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</si>
  <si>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</si>
  <si>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</si>
  <si>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</si>
  <si>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</si>
  <si>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</si>
  <si>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</si>
  <si>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</si>
  <si>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</si>
  <si>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</si>
  <si>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</si>
  <si>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</si>
  <si>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</si>
  <si>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</si>
  <si>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</si>
  <si>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</si>
  <si>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</si>
  <si>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</si>
  <si>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</si>
  <si>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</si>
  <si>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</si>
  <si>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</si>
  <si>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</si>
  <si>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</si>
  <si>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</si>
  <si>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</si>
  <si>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</si>
  <si>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</si>
  <si>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</si>
  <si>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</si>
  <si>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</si>
  <si>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</si>
  <si>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</si>
  <si>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</si>
  <si>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</si>
  <si>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</si>
  <si>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</si>
  <si>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</si>
  <si>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</si>
  <si>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</si>
  <si>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</si>
  <si>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</si>
  <si>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</si>
  <si>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</si>
  <si>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</si>
  <si>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</si>
  <si>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</si>
  <si>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</si>
  <si>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</si>
  <si>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</si>
  <si>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</si>
  <si>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</si>
  <si>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</si>
  <si>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</si>
  <si>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</si>
  <si>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</si>
  <si>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</si>
  <si>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</si>
  <si>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</si>
  <si>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</si>
  <si>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</si>
  <si>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</si>
  <si>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</si>
  <si>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</si>
  <si>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</si>
  <si>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</si>
  <si>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</si>
  <si>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</si>
  <si>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</si>
  <si>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</si>
  <si>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</si>
  <si>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</si>
  <si>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</si>
  <si>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</si>
  <si>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</si>
  <si>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</si>
  <si>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</si>
  <si>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</si>
  <si>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</si>
  <si>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</si>
  <si>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</si>
  <si>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</si>
  <si>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</si>
  <si>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</si>
  <si>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</si>
  <si>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</si>
  <si>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</si>
  <si>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</si>
  <si>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</si>
  <si>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</si>
  <si>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</si>
  <si>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</si>
  <si>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</si>
  <si>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</si>
  <si>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</si>
  <si>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</si>
  <si>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</si>
  <si>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</si>
  <si>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</si>
  <si>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</si>
  <si>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</si>
  <si>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</si>
  <si>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</si>
  <si>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</si>
  <si>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</si>
  <si>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</si>
  <si>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</si>
  <si>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</si>
  <si>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</si>
  <si>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</si>
  <si>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</si>
  <si>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</si>
  <si>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</si>
  <si>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</si>
  <si>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</si>
  <si>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</si>
  <si>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</si>
  <si>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</si>
  <si>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</si>
  <si>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</si>
  <si>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</si>
  <si>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</si>
  <si>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</si>
  <si>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</si>
  <si>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</si>
  <si>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</si>
  <si>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</si>
  <si>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</si>
  <si>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</si>
  <si>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</si>
  <si>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</si>
  <si>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</si>
  <si>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</si>
  <si>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</si>
  <si>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</si>
  <si>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</si>
  <si>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</si>
  <si>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</si>
  <si>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</si>
  <si>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</si>
  <si>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</si>
  <si>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</si>
  <si>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</si>
  <si>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</si>
  <si>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</si>
  <si>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</si>
  <si>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</si>
  <si>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</si>
  <si>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</si>
  <si>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</si>
  <si>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</si>
  <si>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</si>
  <si>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</si>
  <si>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</si>
  <si>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</si>
  <si>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</si>
  <si>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</si>
  <si>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</si>
  <si>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</si>
  <si>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</si>
  <si>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</si>
  <si>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</si>
  <si>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</si>
  <si>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</si>
  <si>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</si>
  <si>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</si>
  <si>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</si>
  <si>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</si>
  <si>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</si>
  <si>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</si>
  <si>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</si>
  <si>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</si>
  <si>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</si>
  <si>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</si>
  <si>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</si>
  <si>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</si>
  <si>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</si>
  <si>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</si>
  <si>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</si>
  <si>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</si>
  <si>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</si>
  <si>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</si>
  <si>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</si>
  <si>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</si>
  <si>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</si>
  <si>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</si>
  <si>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</si>
  <si>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</si>
  <si>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</si>
  <si>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</si>
  <si>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</si>
  <si>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</si>
  <si>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</si>
  <si>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</si>
  <si>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</si>
  <si>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</si>
  <si>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</si>
  <si>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</si>
  <si>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</si>
  <si>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</si>
  <si>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</si>
  <si>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</si>
  <si>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</si>
  <si>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</si>
  <si>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</si>
  <si>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</si>
  <si>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</si>
  <si>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</si>
  <si>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</si>
  <si>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</si>
  <si>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</si>
  <si>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</si>
  <si>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</si>
  <si>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</si>
  <si>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</si>
  <si>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</si>
  <si>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</si>
  <si>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</si>
  <si>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</si>
  <si>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</si>
  <si>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</si>
  <si>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</si>
  <si>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</si>
  <si>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</si>
  <si>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</si>
  <si>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</si>
  <si>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</si>
  <si>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</si>
  <si>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</si>
  <si>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</si>
  <si>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</si>
  <si>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</si>
  <si>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</si>
  <si>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</si>
  <si>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</si>
  <si>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</si>
  <si>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</si>
  <si>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</si>
  <si>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</si>
  <si>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</si>
  <si>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</si>
  <si>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</si>
  <si>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</si>
  <si>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</si>
  <si>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</si>
  <si>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</si>
  <si>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</si>
  <si>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</si>
  <si>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</si>
  <si>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</si>
  <si>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</si>
  <si>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</si>
  <si>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</si>
  <si>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</si>
  <si>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</si>
  <si>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</si>
  <si>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</si>
  <si>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</si>
  <si>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</si>
  <si>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</si>
  <si>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</si>
  <si>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</si>
  <si>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</si>
  <si>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</si>
  <si>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</si>
  <si>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</si>
  <si>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</si>
  <si>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</si>
  <si>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</si>
  <si>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</si>
  <si>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</si>
  <si>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</si>
  <si>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</si>
  <si>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</si>
  <si>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</si>
  <si>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</si>
  <si>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</si>
  <si>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</si>
  <si>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</si>
  <si>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</si>
  <si>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</si>
  <si>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</si>
  <si>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</si>
  <si>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</si>
  <si>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</si>
  <si>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</si>
  <si>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</si>
  <si>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</si>
  <si>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</si>
  <si>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</si>
  <si>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</si>
  <si>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</si>
  <si>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</si>
  <si>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r>
      <t xml:space="preserve">Qual </t>
    </r>
    <r>
      <rPr>
        <b/>
        <sz val="11"/>
        <color theme="1"/>
        <rFont val="Aptos Narrow"/>
        <family val="2"/>
        <scheme val="minor"/>
      </rPr>
      <t>faturamento</t>
    </r>
    <r>
      <rPr>
        <sz val="11"/>
        <color theme="1"/>
        <rFont val="Aptos Narrow"/>
        <family val="2"/>
        <scheme val="minor"/>
      </rPr>
      <t xml:space="preserve"> das assinaturas anuais do plano Ultimate?</t>
    </r>
  </si>
  <si>
    <t>Rótulos de Linha</t>
  </si>
  <si>
    <t>Total Geral</t>
  </si>
  <si>
    <t>Soma de Total Value</t>
  </si>
  <si>
    <r>
      <t xml:space="preserve">Qual </t>
    </r>
    <r>
      <rPr>
        <b/>
        <sz val="11"/>
        <color theme="1"/>
        <rFont val="Aptos Narrow"/>
        <family val="2"/>
        <scheme val="minor"/>
      </rPr>
      <t>faturamento</t>
    </r>
    <r>
      <rPr>
        <sz val="11"/>
        <color theme="1"/>
        <rFont val="Aptos Narrow"/>
        <family val="2"/>
        <scheme val="minor"/>
      </rPr>
      <t xml:space="preserve"> de planos anuais, separados por auto renovação, não é por auto renovação?</t>
    </r>
  </si>
  <si>
    <t>Perguntas de negócio</t>
  </si>
  <si>
    <t>Total de assinatura do EA Play</t>
  </si>
  <si>
    <t>Soma de EA Play Season Pass</t>
  </si>
  <si>
    <t>Total de assinatura do Minecraft Season Pass</t>
  </si>
  <si>
    <t>Soma de Minecraft Season Pass Price</t>
  </si>
  <si>
    <t xml:space="preserve">        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</si>
</sst>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5"/>
      <color theme="3"/>
      <name val="Segoe UI"/>
      <family val="2"/>
    </font>
    <font>
      <b/>
      <sz val="24"/>
      <color rgb="FF5BF6A8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5BF6A8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8" borderId="0" xfId="0" applyFill="1" applyAlignment="1">
      <alignment horizontal="center"/>
    </xf>
    <xf numFmtId="0" fontId="4" fillId="8" borderId="0" xfId="0" applyFont="1" applyFill="1" applyAlignment="1">
      <alignment horizontal="center"/>
    </xf>
    <xf numFmtId="0" fontId="0" fillId="9" borderId="0" xfId="0" applyFill="1"/>
    <xf numFmtId="0" fontId="5" fillId="0" borderId="2" xfId="1" applyFont="1" applyBorder="1"/>
    <xf numFmtId="0" fontId="6" fillId="0" borderId="2" xfId="1" applyFont="1" applyBorder="1"/>
    <xf numFmtId="0" fontId="0" fillId="0" borderId="2" xfId="0" applyBorder="1"/>
  </cellXfs>
  <cellStyles count="3">
    <cellStyle name="Moeda" xfId="2" builtinId="4"/>
    <cellStyle name="Normal" xfId="0" builtinId="0"/>
    <cellStyle name="Título 1" xfId="1" builtinId="16"/>
  </cellStyles>
  <dxfs count="34"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font>
        <b/>
        <i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 patternType="solid">
          <bgColor rgb="FF00B050"/>
        </patternFill>
      </fill>
      <border diagonalUp="0" diagonalDown="0">
        <left/>
        <right/>
        <top/>
        <bottom/>
        <vertical/>
        <horizontal/>
      </border>
    </dxf>
    <dxf>
      <numFmt numFmtId="164" formatCode="_-[$R$-416]\ * #,##0.00_-;\-[$R$-416]\ * #,##0.00_-;_-[$R$-416]\ * &quot;-&quot;??_-;_-@_-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699E6A60-736F-4F0D-B495-7DA6F71964D3}">
      <tableStyleElement type="wholeTable" dxfId="18"/>
      <tableStyleElement type="headerRow" dxfId="17"/>
    </tableStyle>
  </tableStyles>
  <colors>
    <mruColors>
      <color rgb="FF22C55E"/>
      <color rgb="FF5BF6A8"/>
      <color rgb="FF2AE6B1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 DIO- Dashboard.xlsx]C̳álculos!tbl_annual_total</c:name>
    <c:fmtId val="3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8131113807873705E-2"/>
          <c:y val="0"/>
          <c:w val="0.95585879677424612"/>
          <c:h val="0.9269248654753204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C̳álculos!$B$14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C̳álculos!$A$15:$A$17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C̳álculos!$B$15:$B$17</c:f>
              <c:numCache>
                <c:formatCode>_-[$R$-416]\ * #,##0.00_-;\-[$R$-416]\ * #,##0.00_-;_-[$R$-416]\ * "-"??_-;_-@_-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9D-4EF5-8A1B-AD8D1856E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6443792"/>
        <c:axId val="206441392"/>
      </c:barChart>
      <c:catAx>
        <c:axId val="206443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441392"/>
        <c:crosses val="autoZero"/>
        <c:auto val="1"/>
        <c:lblAlgn val="ctr"/>
        <c:lblOffset val="100"/>
        <c:noMultiLvlLbl val="0"/>
      </c:catAx>
      <c:valAx>
        <c:axId val="206441392"/>
        <c:scaling>
          <c:orientation val="minMax"/>
        </c:scaling>
        <c:delete val="1"/>
        <c:axPos val="b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20644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30956</xdr:colOff>
      <xdr:row>0</xdr:row>
      <xdr:rowOff>0</xdr:rowOff>
    </xdr:from>
    <xdr:to>
      <xdr:col>3</xdr:col>
      <xdr:colOff>9525</xdr:colOff>
      <xdr:row>2</xdr:row>
      <xdr:rowOff>209550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FBD4352-BEF2-4B1C-9306-3A27A49003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64" r="71272"/>
        <a:stretch/>
      </xdr:blipFill>
      <xdr:spPr>
        <a:xfrm>
          <a:off x="2336006" y="0"/>
          <a:ext cx="626269" cy="876300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7</xdr:row>
      <xdr:rowOff>83342</xdr:rowOff>
    </xdr:from>
    <xdr:to>
      <xdr:col>0</xdr:col>
      <xdr:colOff>2276475</xdr:colOff>
      <xdr:row>14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6FFDA373-261C-4D13-8B3B-864778542B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502567"/>
              <a:ext cx="2276475" cy="142160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77483</xdr:colOff>
      <xdr:row>6</xdr:row>
      <xdr:rowOff>121644</xdr:rowOff>
    </xdr:from>
    <xdr:to>
      <xdr:col>10</xdr:col>
      <xdr:colOff>171450</xdr:colOff>
      <xdr:row>15</xdr:row>
      <xdr:rowOff>128937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05207B74-0922-8B9E-0FB3-3711279C0A20}"/>
            </a:ext>
          </a:extLst>
        </xdr:cNvPr>
        <xdr:cNvGrpSpPr/>
      </xdr:nvGrpSpPr>
      <xdr:grpSpPr>
        <a:xfrm>
          <a:off x="2382533" y="1417044"/>
          <a:ext cx="5542267" cy="1817043"/>
          <a:chOff x="2468382" y="976313"/>
          <a:chExt cx="10703891" cy="1743623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CDD14FA1-A9EF-B1DF-64AA-626BDCC7309B}"/>
              </a:ext>
            </a:extLst>
          </xdr:cNvPr>
          <xdr:cNvSpPr/>
        </xdr:nvSpPr>
        <xdr:spPr>
          <a:xfrm>
            <a:off x="2468382" y="1000125"/>
            <a:ext cx="10679905" cy="1357312"/>
          </a:xfrm>
          <a:prstGeom prst="roundRect">
            <a:avLst>
              <a:gd name="adj" fmla="val 7362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D27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31F280EE-848F-4254-BC70-F700393590BF}"/>
              </a:ext>
            </a:extLst>
          </xdr:cNvPr>
          <xdr:cNvSpPr/>
        </xdr:nvSpPr>
        <xdr:spPr>
          <a:xfrm>
            <a:off x="5359703" y="1503842"/>
            <a:ext cx="5129163" cy="887561"/>
          </a:xfrm>
          <a:prstGeom prst="roundRect">
            <a:avLst>
              <a:gd name="adj" fmla="val 50000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57DA3E0E-3256-41A2-9B11-B20DA1CDC426}" type="TxLink">
              <a:rPr lang="en-US" sz="2800" b="0" i="0" u="none" strike="noStrike">
                <a:solidFill>
                  <a:srgbClr val="22C55E"/>
                </a:solidFill>
                <a:latin typeface="Aptos Narrow"/>
              </a:rPr>
              <a:pPr algn="ctr"/>
              <a:t> R$ 600,00 </a:t>
            </a:fld>
            <a:endParaRPr lang="pt-BR" sz="2800">
              <a:solidFill>
                <a:srgbClr val="22C55E"/>
              </a:solidFill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BE409D43-473C-4461-B1E9-55B051224E3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21418" y="1146655"/>
            <a:ext cx="2711920" cy="1573281"/>
          </a:xfrm>
          <a:prstGeom prst="rect">
            <a:avLst/>
          </a:prstGeom>
        </xdr:spPr>
      </xdr:pic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852D8C50-22A9-C71E-ECE8-64C995363E99}"/>
              </a:ext>
            </a:extLst>
          </xdr:cNvPr>
          <xdr:cNvSpPr/>
        </xdr:nvSpPr>
        <xdr:spPr>
          <a:xfrm>
            <a:off x="2475390" y="976313"/>
            <a:ext cx="10696883" cy="607218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1" i="0" u="none">
                <a:latin typeface="Segoe UI" panose="020B0502040204020203" pitchFamily="34" charset="0"/>
                <a:cs typeface="Segoe UI" panose="020B0502040204020203" pitchFamily="34" charset="0"/>
              </a:rPr>
              <a:t>TOTAL DE VENDAS</a:t>
            </a:r>
            <a:r>
              <a:rPr lang="pt-BR" sz="1600" b="1" i="0" u="none" baseline="0">
                <a:latin typeface="Segoe UI" panose="020B0502040204020203" pitchFamily="34" charset="0"/>
                <a:cs typeface="Segoe UI" panose="020B0502040204020203" pitchFamily="34" charset="0"/>
              </a:rPr>
              <a:t> DO EA SEASON PASS</a:t>
            </a:r>
            <a:endParaRPr lang="pt-BR" sz="1600" b="1" i="0" u="none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10</xdr:col>
      <xdr:colOff>428625</xdr:colOff>
      <xdr:row>7</xdr:row>
      <xdr:rowOff>14287</xdr:rowOff>
    </xdr:from>
    <xdr:to>
      <xdr:col>19</xdr:col>
      <xdr:colOff>47624</xdr:colOff>
      <xdr:row>14</xdr:row>
      <xdr:rowOff>17216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BF854AE1-2A31-0A48-CF23-4E9B54183ACF}"/>
            </a:ext>
          </a:extLst>
        </xdr:cNvPr>
        <xdr:cNvGrpSpPr/>
      </xdr:nvGrpSpPr>
      <xdr:grpSpPr>
        <a:xfrm>
          <a:off x="8181975" y="1433512"/>
          <a:ext cx="5610224" cy="1507879"/>
          <a:chOff x="8281013" y="1119188"/>
          <a:chExt cx="5339737" cy="1448427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2B523249-9EE4-46EB-8A7C-F5BE525B6CB9}"/>
              </a:ext>
            </a:extLst>
          </xdr:cNvPr>
          <xdr:cNvGrpSpPr/>
        </xdr:nvGrpSpPr>
        <xdr:grpSpPr>
          <a:xfrm>
            <a:off x="8281013" y="1119188"/>
            <a:ext cx="5339737" cy="1448427"/>
            <a:chOff x="2539981" y="978695"/>
            <a:chExt cx="10703777" cy="1448427"/>
          </a:xfrm>
        </xdr:grpSpPr>
        <xdr:sp macro="" textlink="">
          <xdr:nvSpPr>
            <xdr:cNvPr id="13" name="Retângulo: Cantos Arredondados 12">
              <a:extLst>
                <a:ext uri="{FF2B5EF4-FFF2-40B4-BE49-F238E27FC236}">
                  <a16:creationId xmlns:a16="http://schemas.microsoft.com/office/drawing/2014/main" id="{C4FFBEDD-92CD-D9DF-3303-AD4FDDB31A5A}"/>
                </a:ext>
              </a:extLst>
            </xdr:cNvPr>
            <xdr:cNvSpPr/>
          </xdr:nvSpPr>
          <xdr:spPr>
            <a:xfrm>
              <a:off x="2539981" y="988579"/>
              <a:ext cx="10679907" cy="1357312"/>
            </a:xfrm>
            <a:prstGeom prst="roundRect">
              <a:avLst>
                <a:gd name="adj" fmla="val 9064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D38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A37993E8-88A2-AF95-CB49-67DC2E2D3C0D}"/>
                </a:ext>
              </a:extLst>
            </xdr:cNvPr>
            <xdr:cNvSpPr/>
          </xdr:nvSpPr>
          <xdr:spPr>
            <a:xfrm>
              <a:off x="5693835" y="1539561"/>
              <a:ext cx="5129163" cy="887561"/>
            </a:xfrm>
            <a:prstGeom prst="roundRect">
              <a:avLst>
                <a:gd name="adj" fmla="val 50000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DF4EFB13-FE0D-401C-98B3-B219DC52EBB1}" type="TxLink">
                <a:rPr lang="en-US" sz="2800" b="0" i="0" u="none" strike="noStrike">
                  <a:solidFill>
                    <a:srgbClr val="22C55E"/>
                  </a:solidFill>
                  <a:latin typeface="Aptos Narrow"/>
                </a:rPr>
                <a:t> R$ 940,00 </a:t>
              </a:fld>
              <a:endParaRPr lang="pt-BR" sz="28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16" name="Retângulo: Cantos Superiores Arredondados 15">
              <a:extLst>
                <a:ext uri="{FF2B5EF4-FFF2-40B4-BE49-F238E27FC236}">
                  <a16:creationId xmlns:a16="http://schemas.microsoft.com/office/drawing/2014/main" id="{35CBC7C1-9840-DAB7-08EA-98E97E979E76}"/>
                </a:ext>
              </a:extLst>
            </xdr:cNvPr>
            <xdr:cNvSpPr/>
          </xdr:nvSpPr>
          <xdr:spPr>
            <a:xfrm>
              <a:off x="2551481" y="978695"/>
              <a:ext cx="10692277" cy="604836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600" b="1" i="0" u="none">
                  <a:latin typeface="Segoe UI" panose="020B0502040204020203" pitchFamily="34" charset="0"/>
                  <a:cs typeface="Segoe UI" panose="020B0502040204020203" pitchFamily="34" charset="0"/>
                </a:rPr>
                <a:t>TOTAL DE VENDAS</a:t>
              </a:r>
              <a:r>
                <a:rPr lang="pt-BR" sz="1600" b="1" i="0" u="none" baseline="0">
                  <a:latin typeface="Segoe UI" panose="020B0502040204020203" pitchFamily="34" charset="0"/>
                  <a:cs typeface="Segoe UI" panose="020B0502040204020203" pitchFamily="34" charset="0"/>
                </a:rPr>
                <a:t> DO MINECRAFT SEASON PASS</a:t>
              </a:r>
              <a:endParaRPr lang="pt-BR" sz="1600" b="1" i="0" u="none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77D40BA7-AEF8-486F-BFB1-313960A0DED7}"/>
              </a:ext>
            </a:extLst>
          </xdr:cNvPr>
          <xdr:cNvGrpSpPr/>
        </xdr:nvGrpSpPr>
        <xdr:grpSpPr>
          <a:xfrm>
            <a:off x="8429626" y="1833561"/>
            <a:ext cx="1274292" cy="511971"/>
            <a:chOff x="3495675" y="5400674"/>
            <a:chExt cx="1549476" cy="752476"/>
          </a:xfrm>
        </xdr:grpSpPr>
        <xdr:pic>
          <xdr:nvPicPr>
            <xdr:cNvPr id="18" name="Imagem 17">
              <a:extLst>
                <a:ext uri="{FF2B5EF4-FFF2-40B4-BE49-F238E27FC236}">
                  <a16:creationId xmlns:a16="http://schemas.microsoft.com/office/drawing/2014/main" id="{831450EC-EFAD-E158-A8C1-FC7BB634A87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19" name="Gráfico 18">
              <a:extLst>
                <a:ext uri="{FF2B5EF4-FFF2-40B4-BE49-F238E27FC236}">
                  <a16:creationId xmlns:a16="http://schemas.microsoft.com/office/drawing/2014/main" id="{2C07C2FF-9325-94D7-B938-F370EED35BC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1</xdr:col>
      <xdr:colOff>109537</xdr:colOff>
      <xdr:row>14</xdr:row>
      <xdr:rowOff>123823</xdr:rowOff>
    </xdr:from>
    <xdr:to>
      <xdr:col>19</xdr:col>
      <xdr:colOff>66675</xdr:colOff>
      <xdr:row>38</xdr:row>
      <xdr:rowOff>38096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B54C149A-0579-A85A-B6DE-2090395D3294}"/>
            </a:ext>
          </a:extLst>
        </xdr:cNvPr>
        <xdr:cNvGrpSpPr/>
      </xdr:nvGrpSpPr>
      <xdr:grpSpPr>
        <a:xfrm>
          <a:off x="2414587" y="3047998"/>
          <a:ext cx="11396663" cy="4257673"/>
          <a:chOff x="2428875" y="2774154"/>
          <a:chExt cx="11477625" cy="4202905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BBD3EEE1-78FD-367A-B69F-9E117FCF7820}"/>
              </a:ext>
            </a:extLst>
          </xdr:cNvPr>
          <xdr:cNvGrpSpPr/>
        </xdr:nvGrpSpPr>
        <xdr:grpSpPr>
          <a:xfrm>
            <a:off x="2428876" y="2774154"/>
            <a:ext cx="11477624" cy="4202905"/>
            <a:chOff x="1654969" y="1202530"/>
            <a:chExt cx="10984350" cy="4202905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97E39C2A-F32F-7AD8-D9B8-4BDA5EFAD129}"/>
                </a:ext>
              </a:extLst>
            </xdr:cNvPr>
            <xdr:cNvSpPr/>
          </xdr:nvSpPr>
          <xdr:spPr>
            <a:xfrm>
              <a:off x="1654969" y="1202530"/>
              <a:ext cx="10984350" cy="4155282"/>
            </a:xfrm>
            <a:prstGeom prst="roundRect">
              <a:avLst>
                <a:gd name="adj" fmla="val 5492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CBFCBA53-9866-4BBE-847F-EC5A8562F07D}"/>
                </a:ext>
              </a:extLst>
            </xdr:cNvPr>
            <xdr:cNvGraphicFramePr>
              <a:graphicFrameLocks/>
            </xdr:cNvGraphicFramePr>
          </xdr:nvGraphicFramePr>
          <xdr:xfrm>
            <a:off x="1821655" y="1631156"/>
            <a:ext cx="10703719" cy="377427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1" name="Retângulo: Cantos Superiores Arredondados 20">
            <a:extLst>
              <a:ext uri="{FF2B5EF4-FFF2-40B4-BE49-F238E27FC236}">
                <a16:creationId xmlns:a16="http://schemas.microsoft.com/office/drawing/2014/main" id="{E43AAB67-9690-4243-A17E-B5C349BF773D}"/>
              </a:ext>
            </a:extLst>
          </xdr:cNvPr>
          <xdr:cNvSpPr/>
        </xdr:nvSpPr>
        <xdr:spPr>
          <a:xfrm>
            <a:off x="2428875" y="2774154"/>
            <a:ext cx="11477625" cy="404815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1" i="0" u="none">
                <a:latin typeface="Segoe UI" panose="020B0502040204020203" pitchFamily="34" charset="0"/>
                <a:cs typeface="Segoe UI" panose="020B0502040204020203" pitchFamily="34" charset="0"/>
              </a:rPr>
              <a:t>TOTAL DE VENDAS</a:t>
            </a:r>
            <a:r>
              <a:rPr lang="pt-BR" sz="1600" b="1" i="0" u="none" baseline="0">
                <a:latin typeface="Segoe UI" panose="020B0502040204020203" pitchFamily="34" charset="0"/>
                <a:cs typeface="Segoe UI" panose="020B0502040204020203" pitchFamily="34" charset="0"/>
              </a:rPr>
              <a:t> DO XBOX PASS</a:t>
            </a:r>
            <a:endParaRPr lang="pt-BR" sz="1600" b="1" i="0" u="none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57150</xdr:colOff>
      <xdr:row>0</xdr:row>
      <xdr:rowOff>57150</xdr:rowOff>
    </xdr:from>
    <xdr:to>
      <xdr:col>0</xdr:col>
      <xdr:colOff>828675</xdr:colOff>
      <xdr:row>2</xdr:row>
      <xdr:rowOff>47625</xdr:rowOff>
    </xdr:to>
    <xdr:sp macro="" textlink="">
      <xdr:nvSpPr>
        <xdr:cNvPr id="23" name="Elipse 22">
          <a:extLst>
            <a:ext uri="{FF2B5EF4-FFF2-40B4-BE49-F238E27FC236}">
              <a16:creationId xmlns:a16="http://schemas.microsoft.com/office/drawing/2014/main" id="{49208D8E-3F77-4F9D-AD43-4EA49F8C0A9A}"/>
            </a:ext>
          </a:extLst>
        </xdr:cNvPr>
        <xdr:cNvSpPr/>
      </xdr:nvSpPr>
      <xdr:spPr>
        <a:xfrm>
          <a:off x="57150" y="57150"/>
          <a:ext cx="771525" cy="6572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0</xdr:colOff>
      <xdr:row>2</xdr:row>
      <xdr:rowOff>285750</xdr:rowOff>
    </xdr:from>
    <xdr:to>
      <xdr:col>0</xdr:col>
      <xdr:colOff>2143125</xdr:colOff>
      <xdr:row>6</xdr:row>
      <xdr:rowOff>47625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id="{BD8E143D-4EF3-1F6D-47A4-ACF8CB88BBCD}"/>
            </a:ext>
          </a:extLst>
        </xdr:cNvPr>
        <xdr:cNvSpPr/>
      </xdr:nvSpPr>
      <xdr:spPr>
        <a:xfrm>
          <a:off x="0" y="952500"/>
          <a:ext cx="2143125" cy="3905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&gt; Bem</a:t>
          </a:r>
          <a:r>
            <a:rPr lang="pt-BR" sz="1100" b="1" baseline="0"/>
            <a:t> Vindo, Ruan</a:t>
          </a:r>
          <a:endParaRPr lang="pt-BR" sz="1100"/>
        </a:p>
      </xdr:txBody>
    </xdr:sp>
    <xdr:clientData/>
  </xdr:twoCellAnchor>
  <xdr:twoCellAnchor editAs="absolute">
    <xdr:from>
      <xdr:col>1</xdr:col>
      <xdr:colOff>66674</xdr:colOff>
      <xdr:row>5</xdr:row>
      <xdr:rowOff>0</xdr:rowOff>
    </xdr:from>
    <xdr:to>
      <xdr:col>10</xdr:col>
      <xdr:colOff>285749</xdr:colOff>
      <xdr:row>7</xdr:row>
      <xdr:rowOff>133350</xdr:rowOff>
    </xdr:to>
    <xdr:sp macro="" textlink="">
      <xdr:nvSpPr>
        <xdr:cNvPr id="26" name="Retângulo 25">
          <a:extLst>
            <a:ext uri="{FF2B5EF4-FFF2-40B4-BE49-F238E27FC236}">
              <a16:creationId xmlns:a16="http://schemas.microsoft.com/office/drawing/2014/main" id="{1E0AEE20-8561-09A3-F054-51040F34BD17}"/>
            </a:ext>
          </a:extLst>
        </xdr:cNvPr>
        <xdr:cNvSpPr/>
      </xdr:nvSpPr>
      <xdr:spPr>
        <a:xfrm>
          <a:off x="2371724" y="1162050"/>
          <a:ext cx="5667375" cy="3905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>
              <a:solidFill>
                <a:schemeClr val="bg1">
                  <a:lumMod val="75000"/>
                </a:schemeClr>
              </a:solidFill>
            </a:rPr>
            <a:t>Período</a:t>
          </a:r>
          <a:r>
            <a:rPr lang="pt-BR" sz="1050" b="0" baseline="0">
              <a:solidFill>
                <a:schemeClr val="bg1">
                  <a:lumMod val="75000"/>
                </a:schemeClr>
              </a:solidFill>
            </a:rPr>
            <a:t> de apuração dos dados: 01/01/2024 - 31/12/2024 | Atualização dia 23/09/2025 às 22:44</a:t>
          </a:r>
          <a:endParaRPr lang="pt-BR" sz="1050" b="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n Lucca" refreshedDate="45923.874543865742" createdVersion="8" refreshedVersion="8" minRefreshableVersion="3" recordCount="295" xr:uid="{3834F31E-4AED-4D62-AF18-EBE655808FC0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Alan Teixeira"/>
        <s v="Maria Oliveira"/>
        <s v="Lucas Fernandes"/>
        <s v="Amanda Costa"/>
        <s v="Pedro Gonçalves"/>
        <s v="Felipe Costa"/>
        <s v="Amanda Lopes"/>
        <s v="André Mendes"/>
        <s v="Ana Souza"/>
        <s v="Bruno Martins"/>
        <s v="Rita Castro"/>
        <s v="André Lima"/>
        <s v="Lívia Silveira"/>
        <s v="Diogo Sousa"/>
        <s v="André Lopes"/>
        <s v="Caio Pereira"/>
        <s v="Beatriz Gomes"/>
        <s v="Bruno Cavalheiro"/>
        <s v="Débora Machado"/>
        <s v="Eduardo Vargas"/>
        <s v="Bruno Costa"/>
        <s v="Henrique Dias"/>
        <s v="Isabela Moreira"/>
        <s v="Bruno Santos"/>
        <s v="Lara Rocha"/>
        <s v="Matheus Silva"/>
        <s v="Camila Ribeiro"/>
        <s v="Otávio Mendonça"/>
        <s v="Paula Ferreira"/>
        <s v="Carla Bruni"/>
        <s v="Samuel Pires"/>
        <s v="Tânia Barros"/>
        <s v="Carla Siqueira"/>
        <s v="Yasmin Teixeira"/>
        <s v="Zé Carlos"/>
        <s v="Amanda Nogueira"/>
        <s v="Carlos Eduardo"/>
        <s v="Carla Dias"/>
        <s v="Diego Fontes"/>
        <s v="Cesar Oliveira"/>
        <s v="Fábio Martins"/>
        <s v="Gisele Araújo"/>
        <s v="Daniela Araújo"/>
        <s v="Ingrid Menezes"/>
        <s v="Jorge Baptista"/>
        <s v="Daniela Moura"/>
        <s v="Luciana Freitas"/>
        <s v="Márcia Eller"/>
        <s v="Oscar Neves"/>
        <s v="Patrícia Soares"/>
        <s v="Diogo Martins"/>
        <s v="Raul Machado"/>
        <s v="Sônia Lobo"/>
        <s v="Diogo Souza"/>
        <s v="Ugo Pires"/>
        <s v="Valéria Nobre"/>
        <s v="Elisa Correia"/>
        <s v="Xuxa Meneghel"/>
        <s v="Yara Figueiredo"/>
        <s v="Elisa Neves"/>
        <s v="Amanda Bynes"/>
        <s v="Bruno Mars"/>
        <s v="Eunice Lima"/>
        <s v="Diego Maradona"/>
        <s v="Estela Marques"/>
        <s v="Fabiano Gomes"/>
        <s v="Gabriel Oliveira"/>
        <s v="Helena Santos"/>
        <s v="Fábio Nobre"/>
        <s v="Júlia Ferreira"/>
        <s v="Karla Alves"/>
        <s v="Fernanda Lima"/>
        <s v="Mônica Gomes"/>
        <s v="Norberto Queiroz"/>
        <s v="Gabriel Santos"/>
        <s v="Paula Vieira"/>
        <s v="Quentin Ramos"/>
        <s v="Gabriel Teixeira"/>
        <s v="Samantha Lopes"/>
        <s v="Tiago Martins"/>
        <s v="Gabriela Santos"/>
        <s v="Vanessa Silva"/>
        <s v="William Carneiro"/>
        <s v="Geraldo Ribeiro"/>
        <s v="Yasmin Figueiredo"/>
        <s v="Zara Cunha"/>
        <s v="Bárbara Oliveira"/>
        <s v="Carlos Junqueira"/>
        <s v="Guilherme Souza"/>
        <s v="Eduardo Lima"/>
        <s v="Fabiana Araújo"/>
        <s v="Hélio Castro"/>
        <s v="Héctor Vargas"/>
        <s v="Isabela Fonseca"/>
        <s v="Hélio Costa"/>
        <s v="Klara Costa"/>
        <s v="Luciana Mendes"/>
        <s v="Henrique Gonçalves"/>
        <s v="Nívea Borges"/>
        <s v="Oscar Nogueira"/>
        <s v="Igor Martins"/>
        <s v="Rafaela Silva"/>
        <s v="Samantha Moraes"/>
        <s v="Tatiana Rocha"/>
        <s v="Ivan Carvalho"/>
        <s v="Víctor Lemos"/>
        <s v="Wilma Barros"/>
        <s v="Joana Silveira"/>
        <s v="Yago Pereira"/>
        <s v="Zilda Ferreira"/>
        <s v="Bruno Miranda"/>
        <s v="Célia Torres"/>
        <s v="João Carvalho"/>
        <s v="Elisa Castro"/>
        <s v="Fátima Lima"/>
        <s v="João Marcelo"/>
        <s v="Hélio Martins"/>
        <s v="Íris Santos"/>
        <s v="João Pedro Almeida"/>
        <s v="Larissa Gomes"/>
        <s v="Márcio Silva"/>
        <s v="João Silva"/>
        <s v="Oscar Almeida"/>
        <s v="Patricia Soares"/>
        <s v="Joaquim Barbosa"/>
        <s v="Rafael Torres"/>
        <s v="Silvia Nascimento"/>
        <s v="Klara Fonseca"/>
        <s v="Ursula Silva"/>
        <s v="Vanessa Moraes"/>
        <s v="Klara Silva"/>
        <s v="Xavier Lopes"/>
        <s v="Yolanda Freitas"/>
        <s v="Kléber Oliveira"/>
        <s v="Ana Clara Barreto"/>
        <s v="Bruno Henrique"/>
        <s v="Lucas Mendes"/>
        <s v="Débora Lima"/>
        <s v="Luciana Santos"/>
        <s v="Gisele Oliveira"/>
        <s v="Héctor Silva"/>
        <s v="Marcelo Gouveia"/>
        <s v="Joana Figueiredo"/>
        <s v="Kleber Machado"/>
        <s v="Marco Túlio"/>
        <s v="Marcos Teixeira"/>
        <s v="Natalia Costa"/>
        <s v="Marcos Vinícius"/>
        <s v="Patricia Almeida"/>
        <s v="Quirino Junior"/>
        <s v="Nadia Costa"/>
        <s v="Sônia Alves"/>
        <s v="Tiago Nunes"/>
        <s v="Natália Castro"/>
        <s v="Vanessa Lima"/>
        <s v="Wagner Santos"/>
        <s v="Natália Soares"/>
        <s v="Yasmin Silva"/>
        <s v="Zacarias de Souza"/>
        <s v="Nicolas Borges"/>
        <s v="Bianca Freitas"/>
        <s v="Caio Mendes"/>
        <s v="Nicole Costa"/>
        <s v="Eduardo Costa"/>
        <s v="Fernanda Gomes"/>
        <s v="Nilo Peçanha"/>
        <s v="Helena Ribeiro"/>
        <s v="Igor Santos"/>
        <s v="Nina Pacheco"/>
        <s v="Klara Fagundes"/>
        <s v="Lúcia Mendonça"/>
        <s v="Marcelo Novaes"/>
        <s v="Oscar Ribeiro"/>
        <s v="Olívia Rios"/>
        <s v="Paulo Quintana"/>
        <s v="Otávio Barros"/>
        <s v="Samuel Viana"/>
        <s v="Tatiane Rocha"/>
        <s v="Patrícia Alves"/>
        <s v="Vanessa Moreira"/>
        <s v="William Carvalho"/>
        <s v="Patrícia Leite"/>
        <s v="Yara Machado"/>
        <s v="Zacarias Costa"/>
        <s v="Quênia Barros"/>
        <s v="Beatriz Souza"/>
        <s v="Quentin Nogueira"/>
        <s v="Eduardo Santos"/>
        <s v="Quirino Gonçalves"/>
        <s v="Igor Mendes"/>
        <s v="Quirino Neto"/>
        <s v="Lucas Martins"/>
        <s v="Marcela Gouveia"/>
        <s v="Raquel Alves"/>
        <s v="Olivia Freitas"/>
        <s v="Paulo Nogueira"/>
        <s v="Raquel Andrade"/>
        <s v="Sônia Carvalho"/>
        <s v="Tiago Rodrigues"/>
        <s v="Raquel Domingos"/>
        <s v="Vanessa Pereira"/>
        <s v="Walter Silva"/>
        <s v="Raquel Novaes"/>
        <s v="Yasmine Correia"/>
        <s v="Zacarias Almeida"/>
        <s v="Renata Machado"/>
        <s v="Bruno Ferreira"/>
        <s v="Sandra Gouveia"/>
        <s v="Elisa Campos"/>
        <s v="Fabiana Lima"/>
        <s v="Sandro Almeida"/>
        <s v="Helena Ferreira"/>
        <s v="Ígor Nunes"/>
        <s v="Sofia Almeida"/>
        <s v="Luciana Morais"/>
        <s v="Tânia Machado"/>
        <s v="Natália Barros"/>
        <s v="Oscar Sampaio"/>
        <s v="Tiago Mendes"/>
        <s v="Quênia Rocha"/>
        <s v="Tiago Ramos"/>
        <s v="Tiago Lacerda"/>
        <s v="Ursula Fonseca"/>
        <s v="Ulisses Tavares"/>
        <s v="William Castro"/>
        <s v="Xavier Monteiro"/>
        <s v="Ulysses Farias"/>
        <s v="Zacarias Mendonça"/>
        <s v="Amanda Menezes"/>
        <s v="Ulysses Guimarães"/>
        <s v="Carla Ferreira"/>
        <s v="Diogo Alves"/>
        <s v="Ulysses Pereira"/>
        <s v="Fabiano Pires"/>
        <s v="Giovana Ribeiro"/>
        <s v="Ursula Monteiro"/>
        <s v="Íris Loureiro"/>
        <s v="João Pereira"/>
        <s v="Valéria Lima"/>
        <s v="Luciana Barros"/>
        <s v="Marcos Gomes"/>
        <s v="Vanessa Andrade"/>
        <s v="Oscar Machado"/>
        <s v="Patrícia Lima"/>
        <s v="Vinicius Lima"/>
        <s v="Rafaela Souza"/>
        <s v="Waldir Junior"/>
        <s v="Tânia Ribeiro"/>
        <s v="Ugo Dias"/>
        <s v="William Fernandes"/>
        <s v="Xuxa Mendes"/>
        <s v="William Siqueira"/>
        <s v="Zilda Barros"/>
        <s v="Amanda Santos"/>
        <s v="Xavier Almeida"/>
        <s v="Carla Rodrigues"/>
        <s v="Diogo Pereira"/>
        <s v="Xavier Nascimento"/>
        <s v="Fábio Lourenço"/>
        <s v="Gabriela Neves"/>
        <s v="Ximena Barros"/>
        <s v="João Marcelo Alves"/>
        <s v="Ximena Rocha"/>
        <s v="Lucas Mendonça"/>
        <s v="Marcela Torres"/>
        <s v="Oscar Martins"/>
        <s v="Patrícia Oliveira"/>
        <s v="Yasmin Figueira"/>
        <s v="Raquel Silva"/>
        <s v="Sandro Gomes"/>
        <s v="Ygor Farias"/>
        <s v="Zacarias Alves"/>
        <s v="Xavier Reis"/>
        <s v="Yasmin Rocha"/>
        <s v="Zacarias Duarte"/>
        <s v="Amanda Freitas"/>
        <s v="Bruno Almeida"/>
        <s v="Zacarias Nunes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No"/>
        <s v="Yes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Annual"/>
        <s v="Quarterly"/>
        <s v="Month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46456008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318"/>
    <x v="0"/>
    <x v="0"/>
    <d v="2024-05-23T00:00:00"/>
    <x v="0"/>
    <n v="15"/>
    <x v="0"/>
    <s v="Yes"/>
    <x v="0"/>
    <s v="Yes"/>
    <n v="20"/>
    <n v="3"/>
    <n v="62"/>
  </r>
  <r>
    <n v="3232"/>
    <x v="1"/>
    <x v="1"/>
    <d v="2024-01-15T00:00:00"/>
    <x v="0"/>
    <n v="5"/>
    <x v="0"/>
    <s v="No"/>
    <x v="1"/>
    <s v="No"/>
    <n v="0"/>
    <n v="0"/>
    <n v="5"/>
  </r>
  <r>
    <n v="3233"/>
    <x v="2"/>
    <x v="2"/>
    <d v="2024-02-10T00:00:00"/>
    <x v="1"/>
    <n v="10"/>
    <x v="1"/>
    <s v="No"/>
    <x v="1"/>
    <s v="Yes"/>
    <n v="20"/>
    <n v="10"/>
    <n v="20"/>
  </r>
  <r>
    <n v="3443"/>
    <x v="3"/>
    <x v="0"/>
    <d v="2024-09-25T00:00:00"/>
    <x v="0"/>
    <n v="15"/>
    <x v="1"/>
    <s v="Yes"/>
    <x v="0"/>
    <s v="Yes"/>
    <n v="20"/>
    <n v="20"/>
    <n v="45"/>
  </r>
  <r>
    <n v="3235"/>
    <x v="4"/>
    <x v="1"/>
    <d v="2024-03-05T00:00:00"/>
    <x v="1"/>
    <n v="5"/>
    <x v="2"/>
    <s v="No"/>
    <x v="1"/>
    <s v="No"/>
    <n v="0"/>
    <n v="1"/>
    <n v="4"/>
  </r>
  <r>
    <n v="3236"/>
    <x v="5"/>
    <x v="2"/>
    <d v="2024-03-02T00:00:00"/>
    <x v="0"/>
    <n v="10"/>
    <x v="2"/>
    <s v="No"/>
    <x v="1"/>
    <s v="Yes"/>
    <n v="20"/>
    <n v="2"/>
    <n v="28"/>
  </r>
  <r>
    <n v="3343"/>
    <x v="6"/>
    <x v="0"/>
    <d v="2024-06-17T00:00:00"/>
    <x v="0"/>
    <n v="15"/>
    <x v="1"/>
    <s v="Yes"/>
    <x v="0"/>
    <s v="Yes"/>
    <n v="20"/>
    <n v="20"/>
    <n v="45"/>
  </r>
  <r>
    <n v="3238"/>
    <x v="7"/>
    <x v="1"/>
    <d v="2024-03-04T00:00:00"/>
    <x v="1"/>
    <n v="5"/>
    <x v="0"/>
    <s v="No"/>
    <x v="1"/>
    <s v="No"/>
    <n v="0"/>
    <n v="0"/>
    <n v="5"/>
  </r>
  <r>
    <n v="3234"/>
    <x v="8"/>
    <x v="0"/>
    <d v="2024-02-20T00:00:00"/>
    <x v="0"/>
    <n v="15"/>
    <x v="2"/>
    <s v="Yes"/>
    <x v="0"/>
    <s v="Yes"/>
    <n v="20"/>
    <n v="3"/>
    <n v="62"/>
  </r>
  <r>
    <n v="3240"/>
    <x v="9"/>
    <x v="2"/>
    <d v="2024-03-06T00:00:00"/>
    <x v="1"/>
    <n v="10"/>
    <x v="1"/>
    <s v="No"/>
    <x v="1"/>
    <s v="Yes"/>
    <n v="20"/>
    <n v="15"/>
    <n v="15"/>
  </r>
  <r>
    <n v="3241"/>
    <x v="10"/>
    <x v="1"/>
    <d v="2024-03-07T00:00:00"/>
    <x v="0"/>
    <n v="5"/>
    <x v="2"/>
    <s v="No"/>
    <x v="1"/>
    <s v="No"/>
    <n v="0"/>
    <n v="1"/>
    <n v="4"/>
  </r>
  <r>
    <n v="3394"/>
    <x v="11"/>
    <x v="0"/>
    <d v="2024-08-07T00:00:00"/>
    <x v="1"/>
    <n v="15"/>
    <x v="1"/>
    <s v="Yes"/>
    <x v="0"/>
    <s v="Yes"/>
    <n v="20"/>
    <n v="7"/>
    <n v="58"/>
  </r>
  <r>
    <n v="3243"/>
    <x v="12"/>
    <x v="2"/>
    <d v="2024-03-09T00:00:00"/>
    <x v="0"/>
    <n v="10"/>
    <x v="2"/>
    <s v="No"/>
    <x v="1"/>
    <s v="Yes"/>
    <n v="20"/>
    <n v="10"/>
    <n v="20"/>
  </r>
  <r>
    <n v="3244"/>
    <x v="13"/>
    <x v="1"/>
    <d v="2024-03-10T00:00:00"/>
    <x v="1"/>
    <n v="5"/>
    <x v="1"/>
    <s v="No"/>
    <x v="1"/>
    <s v="No"/>
    <n v="0"/>
    <n v="0"/>
    <n v="5"/>
  </r>
  <r>
    <n v="3419"/>
    <x v="14"/>
    <x v="0"/>
    <d v="2024-09-01T00:00:00"/>
    <x v="0"/>
    <n v="15"/>
    <x v="2"/>
    <s v="Yes"/>
    <x v="0"/>
    <s v="Yes"/>
    <n v="20"/>
    <n v="3"/>
    <n v="62"/>
  </r>
  <r>
    <n v="3246"/>
    <x v="15"/>
    <x v="2"/>
    <d v="2024-03-12T00:00:00"/>
    <x v="1"/>
    <n v="10"/>
    <x v="0"/>
    <s v="No"/>
    <x v="1"/>
    <s v="Yes"/>
    <n v="20"/>
    <n v="12"/>
    <n v="18"/>
  </r>
  <r>
    <n v="3247"/>
    <x v="16"/>
    <x v="1"/>
    <d v="2024-03-13T00:00:00"/>
    <x v="0"/>
    <n v="5"/>
    <x v="2"/>
    <s v="No"/>
    <x v="1"/>
    <s v="No"/>
    <n v="0"/>
    <n v="2"/>
    <n v="3"/>
  </r>
  <r>
    <n v="3267"/>
    <x v="17"/>
    <x v="0"/>
    <d v="2024-04-02T00:00:00"/>
    <x v="0"/>
    <n v="15"/>
    <x v="1"/>
    <s v="Yes"/>
    <x v="0"/>
    <s v="Yes"/>
    <n v="20"/>
    <n v="7"/>
    <n v="58"/>
  </r>
  <r>
    <n v="3249"/>
    <x v="18"/>
    <x v="2"/>
    <d v="2024-03-15T00:00:00"/>
    <x v="0"/>
    <n v="10"/>
    <x v="2"/>
    <s v="No"/>
    <x v="1"/>
    <s v="Yes"/>
    <n v="20"/>
    <n v="5"/>
    <n v="25"/>
  </r>
  <r>
    <n v="3250"/>
    <x v="19"/>
    <x v="1"/>
    <d v="2024-03-16T00:00:00"/>
    <x v="1"/>
    <n v="5"/>
    <x v="0"/>
    <s v="No"/>
    <x v="1"/>
    <s v="No"/>
    <n v="0"/>
    <n v="0"/>
    <n v="5"/>
  </r>
  <r>
    <n v="3496"/>
    <x v="20"/>
    <x v="0"/>
    <d v="2024-11-17T00:00:00"/>
    <x v="1"/>
    <n v="15"/>
    <x v="0"/>
    <s v="Yes"/>
    <x v="0"/>
    <s v="Yes"/>
    <n v="20"/>
    <n v="5"/>
    <n v="60"/>
  </r>
  <r>
    <n v="3252"/>
    <x v="21"/>
    <x v="2"/>
    <d v="2024-03-18T00:00:00"/>
    <x v="1"/>
    <n v="10"/>
    <x v="1"/>
    <s v="No"/>
    <x v="1"/>
    <s v="Yes"/>
    <n v="20"/>
    <n v="15"/>
    <n v="15"/>
  </r>
  <r>
    <n v="3253"/>
    <x v="22"/>
    <x v="1"/>
    <d v="2024-03-19T00:00:00"/>
    <x v="0"/>
    <n v="5"/>
    <x v="2"/>
    <s v="No"/>
    <x v="1"/>
    <s v="No"/>
    <n v="0"/>
    <n v="1"/>
    <n v="4"/>
  </r>
  <r>
    <n v="3470"/>
    <x v="23"/>
    <x v="0"/>
    <d v="2024-10-22T00:00:00"/>
    <x v="1"/>
    <n v="15"/>
    <x v="0"/>
    <s v="Yes"/>
    <x v="0"/>
    <s v="Yes"/>
    <n v="20"/>
    <n v="5"/>
    <n v="60"/>
  </r>
  <r>
    <n v="3255"/>
    <x v="24"/>
    <x v="2"/>
    <d v="2024-03-21T00:00:00"/>
    <x v="0"/>
    <n v="10"/>
    <x v="2"/>
    <s v="No"/>
    <x v="1"/>
    <s v="Yes"/>
    <n v="20"/>
    <n v="10"/>
    <n v="20"/>
  </r>
  <r>
    <n v="3256"/>
    <x v="25"/>
    <x v="1"/>
    <d v="2024-03-22T00:00:00"/>
    <x v="1"/>
    <n v="5"/>
    <x v="1"/>
    <s v="No"/>
    <x v="1"/>
    <s v="No"/>
    <n v="0"/>
    <n v="0"/>
    <n v="5"/>
  </r>
  <r>
    <n v="3237"/>
    <x v="26"/>
    <x v="0"/>
    <d v="2024-03-03T00:00:00"/>
    <x v="1"/>
    <n v="15"/>
    <x v="1"/>
    <s v="Yes"/>
    <x v="0"/>
    <s v="Yes"/>
    <n v="20"/>
    <n v="10"/>
    <n v="55"/>
  </r>
  <r>
    <n v="3258"/>
    <x v="27"/>
    <x v="2"/>
    <d v="2024-03-24T00:00:00"/>
    <x v="1"/>
    <n v="10"/>
    <x v="0"/>
    <s v="No"/>
    <x v="1"/>
    <s v="Yes"/>
    <n v="20"/>
    <n v="15"/>
    <n v="15"/>
  </r>
  <r>
    <n v="3259"/>
    <x v="28"/>
    <x v="1"/>
    <d v="2024-03-25T00:00:00"/>
    <x v="0"/>
    <n v="5"/>
    <x v="2"/>
    <s v="No"/>
    <x v="1"/>
    <s v="No"/>
    <n v="0"/>
    <n v="1"/>
    <n v="4"/>
  </r>
  <r>
    <n v="3294"/>
    <x v="29"/>
    <x v="0"/>
    <d v="2024-04-29T00:00:00"/>
    <x v="1"/>
    <n v="15"/>
    <x v="1"/>
    <s v="Yes"/>
    <x v="0"/>
    <s v="Yes"/>
    <n v="20"/>
    <n v="20"/>
    <n v="45"/>
  </r>
  <r>
    <n v="3261"/>
    <x v="30"/>
    <x v="2"/>
    <d v="2024-03-27T00:00:00"/>
    <x v="0"/>
    <n v="10"/>
    <x v="2"/>
    <s v="No"/>
    <x v="1"/>
    <s v="Yes"/>
    <n v="20"/>
    <n v="10"/>
    <n v="20"/>
  </r>
  <r>
    <n v="3262"/>
    <x v="31"/>
    <x v="1"/>
    <d v="2024-03-28T00:00:00"/>
    <x v="1"/>
    <n v="5"/>
    <x v="0"/>
    <s v="No"/>
    <x v="1"/>
    <s v="No"/>
    <n v="0"/>
    <n v="0"/>
    <n v="5"/>
  </r>
  <r>
    <n v="3523"/>
    <x v="32"/>
    <x v="0"/>
    <d v="2024-12-14T00:00:00"/>
    <x v="0"/>
    <n v="15"/>
    <x v="2"/>
    <s v="Yes"/>
    <x v="0"/>
    <s v="Yes"/>
    <n v="20"/>
    <n v="3"/>
    <n v="62"/>
  </r>
  <r>
    <n v="3264"/>
    <x v="33"/>
    <x v="2"/>
    <d v="2024-03-30T00:00:00"/>
    <x v="1"/>
    <n v="10"/>
    <x v="1"/>
    <s v="No"/>
    <x v="1"/>
    <s v="Yes"/>
    <n v="20"/>
    <n v="15"/>
    <n v="15"/>
  </r>
  <r>
    <n v="3265"/>
    <x v="34"/>
    <x v="1"/>
    <d v="2024-03-31T00:00:00"/>
    <x v="0"/>
    <n v="5"/>
    <x v="2"/>
    <s v="No"/>
    <x v="1"/>
    <s v="No"/>
    <n v="0"/>
    <n v="1"/>
    <n v="4"/>
  </r>
  <r>
    <n v="3266"/>
    <x v="35"/>
    <x v="1"/>
    <d v="2024-04-01T00:00:00"/>
    <x v="1"/>
    <n v="5"/>
    <x v="2"/>
    <s v="No"/>
    <x v="1"/>
    <s v="No"/>
    <n v="0"/>
    <n v="0"/>
    <n v="5"/>
  </r>
  <r>
    <n v="3370"/>
    <x v="36"/>
    <x v="0"/>
    <d v="2024-07-14T00:00:00"/>
    <x v="1"/>
    <n v="15"/>
    <x v="2"/>
    <s v="Yes"/>
    <x v="0"/>
    <s v="Yes"/>
    <n v="20"/>
    <n v="15"/>
    <n v="50"/>
  </r>
  <r>
    <n v="3268"/>
    <x v="37"/>
    <x v="2"/>
    <d v="2024-04-03T00:00:00"/>
    <x v="1"/>
    <n v="10"/>
    <x v="0"/>
    <s v="No"/>
    <x v="1"/>
    <s v="Yes"/>
    <n v="20"/>
    <n v="10"/>
    <n v="20"/>
  </r>
  <r>
    <n v="3269"/>
    <x v="38"/>
    <x v="1"/>
    <d v="2024-04-04T00:00:00"/>
    <x v="0"/>
    <n v="5"/>
    <x v="1"/>
    <s v="No"/>
    <x v="1"/>
    <s v="No"/>
    <n v="0"/>
    <n v="1"/>
    <n v="4"/>
  </r>
  <r>
    <n v="3248"/>
    <x v="39"/>
    <x v="0"/>
    <d v="2024-03-14T00:00:00"/>
    <x v="1"/>
    <n v="15"/>
    <x v="1"/>
    <s v="Yes"/>
    <x v="0"/>
    <s v="Yes"/>
    <n v="20"/>
    <n v="7"/>
    <n v="58"/>
  </r>
  <r>
    <n v="3271"/>
    <x v="40"/>
    <x v="2"/>
    <d v="2024-04-06T00:00:00"/>
    <x v="0"/>
    <n v="10"/>
    <x v="2"/>
    <s v="No"/>
    <x v="1"/>
    <s v="Yes"/>
    <n v="20"/>
    <n v="5"/>
    <n v="25"/>
  </r>
  <r>
    <n v="3272"/>
    <x v="41"/>
    <x v="1"/>
    <d v="2024-04-07T00:00:00"/>
    <x v="1"/>
    <n v="5"/>
    <x v="0"/>
    <s v="No"/>
    <x v="1"/>
    <s v="No"/>
    <n v="0"/>
    <n v="0"/>
    <n v="5"/>
  </r>
  <r>
    <n v="3422"/>
    <x v="42"/>
    <x v="0"/>
    <d v="2024-09-04T00:00:00"/>
    <x v="1"/>
    <n v="15"/>
    <x v="1"/>
    <s v="Yes"/>
    <x v="0"/>
    <s v="Yes"/>
    <n v="20"/>
    <n v="7"/>
    <n v="58"/>
  </r>
  <r>
    <n v="3274"/>
    <x v="43"/>
    <x v="2"/>
    <d v="2024-04-09T00:00:00"/>
    <x v="1"/>
    <n v="10"/>
    <x v="1"/>
    <s v="No"/>
    <x v="1"/>
    <s v="Yes"/>
    <n v="20"/>
    <n v="12"/>
    <n v="18"/>
  </r>
  <r>
    <n v="3275"/>
    <x v="44"/>
    <x v="1"/>
    <d v="2024-04-10T00:00:00"/>
    <x v="0"/>
    <n v="5"/>
    <x v="2"/>
    <s v="No"/>
    <x v="1"/>
    <s v="No"/>
    <n v="0"/>
    <n v="2"/>
    <n v="3"/>
  </r>
  <r>
    <n v="3321"/>
    <x v="45"/>
    <x v="0"/>
    <d v="2024-05-26T00:00:00"/>
    <x v="1"/>
    <n v="15"/>
    <x v="2"/>
    <s v="Yes"/>
    <x v="0"/>
    <s v="Yes"/>
    <n v="20"/>
    <n v="5"/>
    <n v="60"/>
  </r>
  <r>
    <n v="3277"/>
    <x v="46"/>
    <x v="2"/>
    <d v="2024-04-12T00:00:00"/>
    <x v="0"/>
    <n v="10"/>
    <x v="2"/>
    <s v="No"/>
    <x v="1"/>
    <s v="Yes"/>
    <n v="20"/>
    <n v="10"/>
    <n v="20"/>
  </r>
  <r>
    <n v="3278"/>
    <x v="47"/>
    <x v="1"/>
    <d v="2024-04-13T00:00:00"/>
    <x v="1"/>
    <n v="5"/>
    <x v="1"/>
    <s v="No"/>
    <x v="1"/>
    <s v="No"/>
    <n v="0"/>
    <n v="0"/>
    <n v="5"/>
  </r>
  <r>
    <n v="3397"/>
    <x v="45"/>
    <x v="0"/>
    <d v="2024-08-10T00:00:00"/>
    <x v="0"/>
    <n v="15"/>
    <x v="2"/>
    <s v="Yes"/>
    <x v="0"/>
    <s v="Yes"/>
    <n v="20"/>
    <n v="20"/>
    <n v="45"/>
  </r>
  <r>
    <n v="3280"/>
    <x v="48"/>
    <x v="2"/>
    <d v="2024-04-15T00:00:00"/>
    <x v="1"/>
    <n v="10"/>
    <x v="0"/>
    <s v="No"/>
    <x v="1"/>
    <s v="Yes"/>
    <n v="20"/>
    <n v="15"/>
    <n v="15"/>
  </r>
  <r>
    <n v="3281"/>
    <x v="49"/>
    <x v="1"/>
    <d v="2024-04-16T00:00:00"/>
    <x v="0"/>
    <n v="5"/>
    <x v="2"/>
    <s v="No"/>
    <x v="1"/>
    <s v="No"/>
    <n v="0"/>
    <n v="1"/>
    <n v="4"/>
  </r>
  <r>
    <n v="3446"/>
    <x v="50"/>
    <x v="0"/>
    <d v="2024-09-28T00:00:00"/>
    <x v="1"/>
    <n v="15"/>
    <x v="0"/>
    <s v="Yes"/>
    <x v="0"/>
    <s v="Yes"/>
    <n v="20"/>
    <n v="5"/>
    <n v="60"/>
  </r>
  <r>
    <n v="3283"/>
    <x v="51"/>
    <x v="2"/>
    <d v="2024-04-18T00:00:00"/>
    <x v="0"/>
    <n v="10"/>
    <x v="2"/>
    <s v="No"/>
    <x v="1"/>
    <s v="Yes"/>
    <n v="20"/>
    <n v="10"/>
    <n v="20"/>
  </r>
  <r>
    <n v="3284"/>
    <x v="52"/>
    <x v="1"/>
    <d v="2024-04-19T00:00:00"/>
    <x v="1"/>
    <n v="5"/>
    <x v="0"/>
    <s v="No"/>
    <x v="1"/>
    <s v="No"/>
    <n v="0"/>
    <n v="0"/>
    <n v="5"/>
  </r>
  <r>
    <n v="3346"/>
    <x v="53"/>
    <x v="0"/>
    <d v="2024-06-20T00:00:00"/>
    <x v="1"/>
    <n v="15"/>
    <x v="0"/>
    <s v="Yes"/>
    <x v="0"/>
    <s v="Yes"/>
    <n v="20"/>
    <n v="5"/>
    <n v="60"/>
  </r>
  <r>
    <n v="3286"/>
    <x v="54"/>
    <x v="2"/>
    <d v="2024-04-21T00:00:00"/>
    <x v="1"/>
    <n v="10"/>
    <x v="1"/>
    <s v="No"/>
    <x v="1"/>
    <s v="Yes"/>
    <n v="20"/>
    <n v="15"/>
    <n v="15"/>
  </r>
  <r>
    <n v="3287"/>
    <x v="55"/>
    <x v="1"/>
    <d v="2024-04-22T00:00:00"/>
    <x v="0"/>
    <n v="5"/>
    <x v="2"/>
    <s v="No"/>
    <x v="1"/>
    <s v="No"/>
    <n v="0"/>
    <n v="1"/>
    <n v="4"/>
  </r>
  <r>
    <n v="3499"/>
    <x v="56"/>
    <x v="0"/>
    <d v="2024-11-20T00:00:00"/>
    <x v="0"/>
    <n v="15"/>
    <x v="2"/>
    <s v="Yes"/>
    <x v="0"/>
    <s v="Yes"/>
    <n v="20"/>
    <n v="3"/>
    <n v="62"/>
  </r>
  <r>
    <n v="3289"/>
    <x v="57"/>
    <x v="2"/>
    <d v="2024-04-24T00:00:00"/>
    <x v="0"/>
    <n v="10"/>
    <x v="2"/>
    <s v="No"/>
    <x v="1"/>
    <s v="Yes"/>
    <n v="20"/>
    <n v="10"/>
    <n v="20"/>
  </r>
  <r>
    <n v="3290"/>
    <x v="58"/>
    <x v="1"/>
    <d v="2024-04-25T00:00:00"/>
    <x v="1"/>
    <n v="5"/>
    <x v="1"/>
    <s v="No"/>
    <x v="1"/>
    <s v="No"/>
    <n v="0"/>
    <n v="0"/>
    <n v="5"/>
  </r>
  <r>
    <n v="3473"/>
    <x v="59"/>
    <x v="0"/>
    <d v="2024-10-25T00:00:00"/>
    <x v="0"/>
    <n v="15"/>
    <x v="2"/>
    <s v="Yes"/>
    <x v="0"/>
    <s v="Yes"/>
    <n v="20"/>
    <n v="3"/>
    <n v="62"/>
  </r>
  <r>
    <n v="3292"/>
    <x v="60"/>
    <x v="2"/>
    <d v="2024-04-27T00:00:00"/>
    <x v="1"/>
    <n v="10"/>
    <x v="0"/>
    <s v="No"/>
    <x v="1"/>
    <s v="Yes"/>
    <n v="20"/>
    <n v="15"/>
    <n v="15"/>
  </r>
  <r>
    <n v="3293"/>
    <x v="61"/>
    <x v="1"/>
    <d v="2024-04-28T00:00:00"/>
    <x v="0"/>
    <n v="5"/>
    <x v="2"/>
    <s v="No"/>
    <x v="1"/>
    <s v="No"/>
    <n v="0"/>
    <n v="1"/>
    <n v="4"/>
  </r>
  <r>
    <n v="3270"/>
    <x v="62"/>
    <x v="0"/>
    <d v="2024-04-05T00:00:00"/>
    <x v="1"/>
    <n v="15"/>
    <x v="2"/>
    <s v="Yes"/>
    <x v="0"/>
    <s v="Yes"/>
    <n v="20"/>
    <n v="15"/>
    <n v="50"/>
  </r>
  <r>
    <n v="3295"/>
    <x v="63"/>
    <x v="2"/>
    <d v="2024-04-30T00:00:00"/>
    <x v="0"/>
    <n v="10"/>
    <x v="2"/>
    <s v="No"/>
    <x v="1"/>
    <s v="Yes"/>
    <n v="20"/>
    <n v="5"/>
    <n v="25"/>
  </r>
  <r>
    <n v="3296"/>
    <x v="64"/>
    <x v="1"/>
    <d v="2024-05-01T00:00:00"/>
    <x v="0"/>
    <n v="5"/>
    <x v="2"/>
    <s v="No"/>
    <x v="1"/>
    <s v="No"/>
    <n v="0"/>
    <n v="0"/>
    <n v="5"/>
  </r>
  <r>
    <n v="3373"/>
    <x v="65"/>
    <x v="0"/>
    <d v="2024-07-17T00:00:00"/>
    <x v="0"/>
    <n v="15"/>
    <x v="1"/>
    <s v="Yes"/>
    <x v="0"/>
    <s v="Yes"/>
    <n v="20"/>
    <n v="20"/>
    <n v="45"/>
  </r>
  <r>
    <n v="3298"/>
    <x v="66"/>
    <x v="2"/>
    <d v="2024-05-03T00:00:00"/>
    <x v="0"/>
    <n v="10"/>
    <x v="0"/>
    <s v="No"/>
    <x v="1"/>
    <s v="Yes"/>
    <n v="20"/>
    <n v="10"/>
    <n v="20"/>
  </r>
  <r>
    <n v="3299"/>
    <x v="67"/>
    <x v="1"/>
    <d v="2024-05-04T00:00:00"/>
    <x v="1"/>
    <n v="5"/>
    <x v="1"/>
    <s v="No"/>
    <x v="1"/>
    <s v="No"/>
    <n v="0"/>
    <n v="1"/>
    <n v="4"/>
  </r>
  <r>
    <n v="3297"/>
    <x v="68"/>
    <x v="0"/>
    <d v="2024-05-02T00:00:00"/>
    <x v="1"/>
    <n v="15"/>
    <x v="1"/>
    <s v="Yes"/>
    <x v="0"/>
    <s v="Yes"/>
    <n v="20"/>
    <n v="7"/>
    <n v="58"/>
  </r>
  <r>
    <n v="3301"/>
    <x v="69"/>
    <x v="2"/>
    <d v="2024-05-06T00:00:00"/>
    <x v="1"/>
    <n v="10"/>
    <x v="2"/>
    <s v="No"/>
    <x v="1"/>
    <s v="Yes"/>
    <n v="20"/>
    <n v="5"/>
    <n v="25"/>
  </r>
  <r>
    <n v="3302"/>
    <x v="70"/>
    <x v="1"/>
    <d v="2024-05-07T00:00:00"/>
    <x v="0"/>
    <n v="5"/>
    <x v="0"/>
    <s v="No"/>
    <x v="1"/>
    <s v="No"/>
    <n v="0"/>
    <n v="0"/>
    <n v="5"/>
  </r>
  <r>
    <n v="3245"/>
    <x v="71"/>
    <x v="0"/>
    <d v="2024-03-11T00:00:00"/>
    <x v="0"/>
    <n v="15"/>
    <x v="2"/>
    <s v="Yes"/>
    <x v="0"/>
    <s v="Yes"/>
    <n v="20"/>
    <n v="8"/>
    <n v="57"/>
  </r>
  <r>
    <n v="3304"/>
    <x v="72"/>
    <x v="2"/>
    <d v="2024-05-09T00:00:00"/>
    <x v="0"/>
    <n v="10"/>
    <x v="1"/>
    <s v="No"/>
    <x v="1"/>
    <s v="Yes"/>
    <n v="20"/>
    <n v="12"/>
    <n v="18"/>
  </r>
  <r>
    <n v="3305"/>
    <x v="73"/>
    <x v="1"/>
    <d v="2024-05-10T00:00:00"/>
    <x v="1"/>
    <n v="5"/>
    <x v="2"/>
    <s v="No"/>
    <x v="1"/>
    <s v="No"/>
    <n v="0"/>
    <n v="2"/>
    <n v="3"/>
  </r>
  <r>
    <n v="3449"/>
    <x v="74"/>
    <x v="0"/>
    <d v="2024-10-01T00:00:00"/>
    <x v="0"/>
    <n v="15"/>
    <x v="2"/>
    <s v="Yes"/>
    <x v="0"/>
    <s v="Yes"/>
    <n v="20"/>
    <n v="3"/>
    <n v="62"/>
  </r>
  <r>
    <n v="3307"/>
    <x v="75"/>
    <x v="2"/>
    <d v="2024-05-12T00:00:00"/>
    <x v="1"/>
    <n v="10"/>
    <x v="2"/>
    <s v="No"/>
    <x v="1"/>
    <s v="Yes"/>
    <n v="20"/>
    <n v="10"/>
    <n v="20"/>
  </r>
  <r>
    <n v="3308"/>
    <x v="76"/>
    <x v="1"/>
    <d v="2024-05-13T00:00:00"/>
    <x v="0"/>
    <n v="5"/>
    <x v="1"/>
    <s v="No"/>
    <x v="1"/>
    <s v="No"/>
    <n v="0"/>
    <n v="0"/>
    <n v="5"/>
  </r>
  <r>
    <n v="3425"/>
    <x v="77"/>
    <x v="0"/>
    <d v="2024-09-07T00:00:00"/>
    <x v="0"/>
    <n v="15"/>
    <x v="2"/>
    <s v="Yes"/>
    <x v="0"/>
    <s v="Yes"/>
    <n v="20"/>
    <n v="20"/>
    <n v="45"/>
  </r>
  <r>
    <n v="3310"/>
    <x v="78"/>
    <x v="2"/>
    <d v="2024-05-15T00:00:00"/>
    <x v="0"/>
    <n v="10"/>
    <x v="0"/>
    <s v="No"/>
    <x v="1"/>
    <s v="Yes"/>
    <n v="20"/>
    <n v="15"/>
    <n v="15"/>
  </r>
  <r>
    <n v="3311"/>
    <x v="79"/>
    <x v="1"/>
    <d v="2024-05-16T00:00:00"/>
    <x v="1"/>
    <n v="5"/>
    <x v="2"/>
    <s v="No"/>
    <x v="1"/>
    <s v="No"/>
    <n v="0"/>
    <n v="1"/>
    <n v="4"/>
  </r>
  <r>
    <n v="3251"/>
    <x v="80"/>
    <x v="0"/>
    <d v="2024-03-17T00:00:00"/>
    <x v="0"/>
    <n v="15"/>
    <x v="2"/>
    <s v="Yes"/>
    <x v="0"/>
    <s v="Yes"/>
    <n v="20"/>
    <n v="3"/>
    <n v="62"/>
  </r>
  <r>
    <n v="3313"/>
    <x v="81"/>
    <x v="2"/>
    <d v="2024-05-18T00:00:00"/>
    <x v="1"/>
    <n v="10"/>
    <x v="2"/>
    <s v="No"/>
    <x v="1"/>
    <s v="Yes"/>
    <n v="20"/>
    <n v="10"/>
    <n v="20"/>
  </r>
  <r>
    <n v="3314"/>
    <x v="82"/>
    <x v="1"/>
    <d v="2024-05-19T00:00:00"/>
    <x v="0"/>
    <n v="5"/>
    <x v="0"/>
    <s v="No"/>
    <x v="1"/>
    <s v="No"/>
    <n v="0"/>
    <n v="0"/>
    <n v="5"/>
  </r>
  <r>
    <n v="3324"/>
    <x v="83"/>
    <x v="0"/>
    <d v="2024-05-29T00:00:00"/>
    <x v="0"/>
    <n v="15"/>
    <x v="1"/>
    <s v="Yes"/>
    <x v="0"/>
    <s v="Yes"/>
    <n v="20"/>
    <n v="20"/>
    <n v="45"/>
  </r>
  <r>
    <n v="3316"/>
    <x v="84"/>
    <x v="2"/>
    <d v="2024-05-21T00:00:00"/>
    <x v="0"/>
    <n v="10"/>
    <x v="1"/>
    <s v="No"/>
    <x v="1"/>
    <s v="Yes"/>
    <n v="20"/>
    <n v="15"/>
    <n v="15"/>
  </r>
  <r>
    <n v="3317"/>
    <x v="85"/>
    <x v="1"/>
    <d v="2024-05-22T00:00:00"/>
    <x v="1"/>
    <n v="5"/>
    <x v="2"/>
    <s v="No"/>
    <x v="1"/>
    <s v="No"/>
    <n v="0"/>
    <n v="1"/>
    <n v="4"/>
  </r>
  <r>
    <n v="3349"/>
    <x v="83"/>
    <x v="0"/>
    <d v="2024-06-23T00:00:00"/>
    <x v="0"/>
    <n v="15"/>
    <x v="2"/>
    <s v="Yes"/>
    <x v="0"/>
    <s v="Yes"/>
    <n v="20"/>
    <n v="3"/>
    <n v="62"/>
  </r>
  <r>
    <n v="3319"/>
    <x v="86"/>
    <x v="2"/>
    <d v="2024-05-24T00:00:00"/>
    <x v="1"/>
    <n v="10"/>
    <x v="2"/>
    <s v="No"/>
    <x v="1"/>
    <s v="Yes"/>
    <n v="20"/>
    <n v="10"/>
    <n v="20"/>
  </r>
  <r>
    <n v="3320"/>
    <x v="87"/>
    <x v="1"/>
    <d v="2024-05-25T00:00:00"/>
    <x v="0"/>
    <n v="5"/>
    <x v="1"/>
    <s v="No"/>
    <x v="1"/>
    <s v="No"/>
    <n v="0"/>
    <n v="0"/>
    <n v="5"/>
  </r>
  <r>
    <n v="3400"/>
    <x v="88"/>
    <x v="0"/>
    <d v="2024-08-13T00:00:00"/>
    <x v="1"/>
    <n v="15"/>
    <x v="0"/>
    <s v="Yes"/>
    <x v="0"/>
    <s v="Yes"/>
    <n v="20"/>
    <n v="5"/>
    <n v="60"/>
  </r>
  <r>
    <n v="3322"/>
    <x v="89"/>
    <x v="2"/>
    <d v="2024-05-27T00:00:00"/>
    <x v="0"/>
    <n v="10"/>
    <x v="0"/>
    <s v="No"/>
    <x v="1"/>
    <s v="Yes"/>
    <n v="20"/>
    <n v="15"/>
    <n v="15"/>
  </r>
  <r>
    <n v="3323"/>
    <x v="90"/>
    <x v="1"/>
    <d v="2024-05-28T00:00:00"/>
    <x v="1"/>
    <n v="5"/>
    <x v="2"/>
    <s v="No"/>
    <x v="1"/>
    <s v="No"/>
    <n v="0"/>
    <n v="1"/>
    <n v="4"/>
  </r>
  <r>
    <n v="3273"/>
    <x v="91"/>
    <x v="0"/>
    <d v="2024-04-08T00:00:00"/>
    <x v="0"/>
    <n v="15"/>
    <x v="1"/>
    <s v="Yes"/>
    <x v="0"/>
    <s v="Yes"/>
    <n v="20"/>
    <n v="20"/>
    <n v="45"/>
  </r>
  <r>
    <n v="3325"/>
    <x v="92"/>
    <x v="2"/>
    <d v="2024-05-30T00:00:00"/>
    <x v="1"/>
    <n v="10"/>
    <x v="1"/>
    <s v="No"/>
    <x v="1"/>
    <s v="Yes"/>
    <n v="20"/>
    <n v="15"/>
    <n v="15"/>
  </r>
  <r>
    <n v="3326"/>
    <x v="93"/>
    <x v="1"/>
    <d v="2024-05-31T00:00:00"/>
    <x v="0"/>
    <n v="5"/>
    <x v="0"/>
    <s v="No"/>
    <x v="1"/>
    <s v="No"/>
    <n v="0"/>
    <n v="0"/>
    <n v="5"/>
  </r>
  <r>
    <n v="3476"/>
    <x v="94"/>
    <x v="0"/>
    <d v="2024-10-28T00:00:00"/>
    <x v="1"/>
    <n v="15"/>
    <x v="1"/>
    <s v="Yes"/>
    <x v="0"/>
    <s v="Yes"/>
    <n v="20"/>
    <n v="7"/>
    <n v="58"/>
  </r>
  <r>
    <n v="3328"/>
    <x v="95"/>
    <x v="2"/>
    <d v="2024-06-02T00:00:00"/>
    <x v="0"/>
    <n v="10"/>
    <x v="0"/>
    <s v="No"/>
    <x v="1"/>
    <s v="Yes"/>
    <n v="20"/>
    <n v="10"/>
    <n v="20"/>
  </r>
  <r>
    <n v="3329"/>
    <x v="96"/>
    <x v="1"/>
    <d v="2024-06-03T00:00:00"/>
    <x v="1"/>
    <n v="5"/>
    <x v="1"/>
    <s v="No"/>
    <x v="1"/>
    <s v="No"/>
    <n v="0"/>
    <n v="1"/>
    <n v="4"/>
  </r>
  <r>
    <n v="3502"/>
    <x v="97"/>
    <x v="0"/>
    <d v="2024-11-23T00:00:00"/>
    <x v="1"/>
    <n v="15"/>
    <x v="1"/>
    <s v="Yes"/>
    <x v="0"/>
    <s v="Yes"/>
    <n v="20"/>
    <n v="7"/>
    <n v="58"/>
  </r>
  <r>
    <n v="3331"/>
    <x v="98"/>
    <x v="2"/>
    <d v="2024-06-05T00:00:00"/>
    <x v="1"/>
    <n v="10"/>
    <x v="2"/>
    <s v="No"/>
    <x v="1"/>
    <s v="Yes"/>
    <n v="20"/>
    <n v="5"/>
    <n v="25"/>
  </r>
  <r>
    <n v="3332"/>
    <x v="99"/>
    <x v="1"/>
    <d v="2024-06-06T00:00:00"/>
    <x v="0"/>
    <n v="5"/>
    <x v="0"/>
    <s v="No"/>
    <x v="1"/>
    <s v="No"/>
    <n v="0"/>
    <n v="0"/>
    <n v="5"/>
  </r>
  <r>
    <n v="3376"/>
    <x v="100"/>
    <x v="0"/>
    <d v="2024-07-20T00:00:00"/>
    <x v="1"/>
    <n v="15"/>
    <x v="0"/>
    <s v="Yes"/>
    <x v="0"/>
    <s v="Yes"/>
    <n v="20"/>
    <n v="5"/>
    <n v="60"/>
  </r>
  <r>
    <n v="3334"/>
    <x v="101"/>
    <x v="2"/>
    <d v="2024-06-08T00:00:00"/>
    <x v="0"/>
    <n v="10"/>
    <x v="1"/>
    <s v="No"/>
    <x v="1"/>
    <s v="Yes"/>
    <n v="20"/>
    <n v="12"/>
    <n v="18"/>
  </r>
  <r>
    <n v="3335"/>
    <x v="102"/>
    <x v="1"/>
    <d v="2024-06-09T00:00:00"/>
    <x v="1"/>
    <n v="5"/>
    <x v="2"/>
    <s v="No"/>
    <x v="1"/>
    <s v="No"/>
    <n v="0"/>
    <n v="2"/>
    <n v="3"/>
  </r>
  <r>
    <n v="3336"/>
    <x v="103"/>
    <x v="1"/>
    <d v="2024-06-10T00:00:00"/>
    <x v="1"/>
    <n v="5"/>
    <x v="2"/>
    <s v="No"/>
    <x v="1"/>
    <s v="No"/>
    <n v="0"/>
    <n v="0"/>
    <n v="5"/>
  </r>
  <r>
    <n v="3300"/>
    <x v="104"/>
    <x v="0"/>
    <d v="2024-05-05T00:00:00"/>
    <x v="0"/>
    <n v="15"/>
    <x v="2"/>
    <s v="Yes"/>
    <x v="0"/>
    <s v="Yes"/>
    <n v="20"/>
    <n v="15"/>
    <n v="50"/>
  </r>
  <r>
    <n v="3338"/>
    <x v="105"/>
    <x v="2"/>
    <d v="2024-06-12T00:00:00"/>
    <x v="1"/>
    <n v="10"/>
    <x v="0"/>
    <s v="No"/>
    <x v="1"/>
    <s v="Yes"/>
    <n v="20"/>
    <n v="10"/>
    <n v="20"/>
  </r>
  <r>
    <n v="3339"/>
    <x v="106"/>
    <x v="1"/>
    <d v="2024-06-13T00:00:00"/>
    <x v="0"/>
    <n v="5"/>
    <x v="1"/>
    <s v="No"/>
    <x v="1"/>
    <s v="No"/>
    <n v="0"/>
    <n v="1"/>
    <n v="4"/>
  </r>
  <r>
    <n v="3428"/>
    <x v="107"/>
    <x v="0"/>
    <d v="2024-09-10T00:00:00"/>
    <x v="1"/>
    <n v="15"/>
    <x v="0"/>
    <s v="Yes"/>
    <x v="0"/>
    <s v="Yes"/>
    <n v="20"/>
    <n v="3"/>
    <n v="62"/>
  </r>
  <r>
    <n v="3341"/>
    <x v="108"/>
    <x v="2"/>
    <d v="2024-06-15T00:00:00"/>
    <x v="0"/>
    <n v="10"/>
    <x v="2"/>
    <s v="No"/>
    <x v="1"/>
    <s v="Yes"/>
    <n v="20"/>
    <n v="5"/>
    <n v="25"/>
  </r>
  <r>
    <n v="3342"/>
    <x v="109"/>
    <x v="1"/>
    <d v="2024-06-16T00:00:00"/>
    <x v="1"/>
    <n v="5"/>
    <x v="0"/>
    <s v="No"/>
    <x v="1"/>
    <s v="No"/>
    <n v="0"/>
    <n v="0"/>
    <n v="5"/>
  </r>
  <r>
    <n v="3452"/>
    <x v="107"/>
    <x v="0"/>
    <d v="2024-10-04T00:00:00"/>
    <x v="1"/>
    <n v="15"/>
    <x v="1"/>
    <s v="Yes"/>
    <x v="0"/>
    <s v="Yes"/>
    <n v="20"/>
    <n v="7"/>
    <n v="58"/>
  </r>
  <r>
    <n v="3344"/>
    <x v="110"/>
    <x v="2"/>
    <d v="2024-06-18T00:00:00"/>
    <x v="1"/>
    <n v="10"/>
    <x v="1"/>
    <s v="No"/>
    <x v="1"/>
    <s v="Yes"/>
    <n v="20"/>
    <n v="12"/>
    <n v="18"/>
  </r>
  <r>
    <n v="3345"/>
    <x v="111"/>
    <x v="1"/>
    <d v="2024-06-19T00:00:00"/>
    <x v="0"/>
    <n v="5"/>
    <x v="2"/>
    <s v="No"/>
    <x v="1"/>
    <s v="No"/>
    <n v="0"/>
    <n v="2"/>
    <n v="3"/>
  </r>
  <r>
    <n v="3403"/>
    <x v="112"/>
    <x v="0"/>
    <d v="2024-08-16T00:00:00"/>
    <x v="0"/>
    <n v="15"/>
    <x v="2"/>
    <s v="Yes"/>
    <x v="0"/>
    <s v="Yes"/>
    <n v="20"/>
    <n v="3"/>
    <n v="62"/>
  </r>
  <r>
    <n v="3347"/>
    <x v="113"/>
    <x v="2"/>
    <d v="2024-06-21T00:00:00"/>
    <x v="0"/>
    <n v="10"/>
    <x v="2"/>
    <s v="No"/>
    <x v="1"/>
    <s v="Yes"/>
    <n v="20"/>
    <n v="10"/>
    <n v="20"/>
  </r>
  <r>
    <n v="3348"/>
    <x v="114"/>
    <x v="1"/>
    <d v="2024-06-22T00:00:00"/>
    <x v="1"/>
    <n v="5"/>
    <x v="1"/>
    <s v="No"/>
    <x v="1"/>
    <s v="No"/>
    <n v="0"/>
    <n v="0"/>
    <n v="5"/>
  </r>
  <r>
    <n v="3352"/>
    <x v="115"/>
    <x v="0"/>
    <d v="2024-06-26T00:00:00"/>
    <x v="1"/>
    <n v="15"/>
    <x v="1"/>
    <s v="Yes"/>
    <x v="0"/>
    <s v="Yes"/>
    <n v="20"/>
    <n v="7"/>
    <n v="58"/>
  </r>
  <r>
    <n v="3350"/>
    <x v="116"/>
    <x v="2"/>
    <d v="2024-06-24T00:00:00"/>
    <x v="1"/>
    <n v="10"/>
    <x v="0"/>
    <s v="No"/>
    <x v="1"/>
    <s v="Yes"/>
    <n v="20"/>
    <n v="15"/>
    <n v="15"/>
  </r>
  <r>
    <n v="3351"/>
    <x v="117"/>
    <x v="1"/>
    <d v="2024-06-25T00:00:00"/>
    <x v="0"/>
    <n v="5"/>
    <x v="2"/>
    <s v="No"/>
    <x v="1"/>
    <s v="No"/>
    <n v="0"/>
    <n v="1"/>
    <n v="4"/>
  </r>
  <r>
    <n v="3327"/>
    <x v="118"/>
    <x v="0"/>
    <d v="2024-06-01T00:00:00"/>
    <x v="1"/>
    <n v="15"/>
    <x v="2"/>
    <s v="Yes"/>
    <x v="0"/>
    <s v="Yes"/>
    <n v="20"/>
    <n v="7"/>
    <n v="58"/>
  </r>
  <r>
    <n v="3353"/>
    <x v="119"/>
    <x v="2"/>
    <d v="2024-06-27T00:00:00"/>
    <x v="0"/>
    <n v="10"/>
    <x v="2"/>
    <s v="No"/>
    <x v="1"/>
    <s v="Yes"/>
    <n v="20"/>
    <n v="10"/>
    <n v="20"/>
  </r>
  <r>
    <n v="3354"/>
    <x v="120"/>
    <x v="1"/>
    <d v="2024-06-28T00:00:00"/>
    <x v="1"/>
    <n v="5"/>
    <x v="0"/>
    <s v="No"/>
    <x v="1"/>
    <s v="No"/>
    <n v="0"/>
    <n v="0"/>
    <n v="5"/>
  </r>
  <r>
    <n v="3231"/>
    <x v="121"/>
    <x v="0"/>
    <d v="2024-01-01T00:00:00"/>
    <x v="1"/>
    <n v="15"/>
    <x v="2"/>
    <s v="Yes"/>
    <x v="0"/>
    <s v="Yes"/>
    <n v="20"/>
    <n v="5"/>
    <n v="60"/>
  </r>
  <r>
    <n v="3356"/>
    <x v="122"/>
    <x v="2"/>
    <d v="2024-06-30T00:00:00"/>
    <x v="1"/>
    <n v="10"/>
    <x v="1"/>
    <s v="No"/>
    <x v="1"/>
    <s v="Yes"/>
    <n v="20"/>
    <n v="15"/>
    <n v="15"/>
  </r>
  <r>
    <n v="3357"/>
    <x v="123"/>
    <x v="1"/>
    <d v="2024-07-01T00:00:00"/>
    <x v="0"/>
    <n v="5"/>
    <x v="2"/>
    <s v="No"/>
    <x v="1"/>
    <s v="No"/>
    <n v="0"/>
    <n v="1"/>
    <n v="4"/>
  </r>
  <r>
    <n v="3254"/>
    <x v="124"/>
    <x v="0"/>
    <d v="2024-03-20T00:00:00"/>
    <x v="1"/>
    <n v="15"/>
    <x v="0"/>
    <s v="Yes"/>
    <x v="0"/>
    <s v="Yes"/>
    <n v="20"/>
    <n v="20"/>
    <n v="45"/>
  </r>
  <r>
    <n v="3359"/>
    <x v="125"/>
    <x v="2"/>
    <d v="2024-07-03T00:00:00"/>
    <x v="0"/>
    <n v="10"/>
    <x v="2"/>
    <s v="No"/>
    <x v="1"/>
    <s v="Yes"/>
    <n v="20"/>
    <n v="10"/>
    <n v="20"/>
  </r>
  <r>
    <n v="3360"/>
    <x v="126"/>
    <x v="1"/>
    <d v="2024-07-04T00:00:00"/>
    <x v="1"/>
    <n v="5"/>
    <x v="1"/>
    <s v="No"/>
    <x v="1"/>
    <s v="No"/>
    <n v="0"/>
    <n v="0"/>
    <n v="5"/>
  </r>
  <r>
    <n v="3505"/>
    <x v="127"/>
    <x v="0"/>
    <d v="2024-11-26T00:00:00"/>
    <x v="0"/>
    <n v="15"/>
    <x v="2"/>
    <s v="Yes"/>
    <x v="0"/>
    <s v="Yes"/>
    <n v="20"/>
    <n v="20"/>
    <n v="45"/>
  </r>
  <r>
    <n v="3362"/>
    <x v="128"/>
    <x v="2"/>
    <d v="2024-07-06T00:00:00"/>
    <x v="1"/>
    <n v="10"/>
    <x v="0"/>
    <s v="No"/>
    <x v="1"/>
    <s v="Yes"/>
    <n v="20"/>
    <n v="15"/>
    <n v="15"/>
  </r>
  <r>
    <n v="3363"/>
    <x v="129"/>
    <x v="1"/>
    <d v="2024-07-07T00:00:00"/>
    <x v="0"/>
    <n v="5"/>
    <x v="2"/>
    <s v="No"/>
    <x v="1"/>
    <s v="No"/>
    <n v="0"/>
    <n v="1"/>
    <n v="4"/>
  </r>
  <r>
    <n v="3479"/>
    <x v="130"/>
    <x v="0"/>
    <d v="2024-10-31T00:00:00"/>
    <x v="0"/>
    <n v="15"/>
    <x v="2"/>
    <s v="Yes"/>
    <x v="0"/>
    <s v="Yes"/>
    <n v="20"/>
    <n v="20"/>
    <n v="45"/>
  </r>
  <r>
    <n v="3365"/>
    <x v="131"/>
    <x v="2"/>
    <d v="2024-07-09T00:00:00"/>
    <x v="0"/>
    <n v="10"/>
    <x v="2"/>
    <s v="No"/>
    <x v="1"/>
    <s v="Yes"/>
    <n v="20"/>
    <n v="10"/>
    <n v="20"/>
  </r>
  <r>
    <n v="3366"/>
    <x v="132"/>
    <x v="1"/>
    <d v="2024-07-10T00:00:00"/>
    <x v="1"/>
    <n v="5"/>
    <x v="2"/>
    <s v="No"/>
    <x v="1"/>
    <s v="No"/>
    <n v="0"/>
    <n v="0"/>
    <n v="5"/>
  </r>
  <r>
    <n v="3276"/>
    <x v="133"/>
    <x v="0"/>
    <d v="2024-04-11T00:00:00"/>
    <x v="1"/>
    <n v="15"/>
    <x v="0"/>
    <s v="Yes"/>
    <x v="0"/>
    <s v="Yes"/>
    <n v="20"/>
    <n v="5"/>
    <n v="60"/>
  </r>
  <r>
    <n v="3368"/>
    <x v="134"/>
    <x v="2"/>
    <d v="2024-07-12T00:00:00"/>
    <x v="1"/>
    <n v="10"/>
    <x v="0"/>
    <s v="No"/>
    <x v="1"/>
    <s v="Yes"/>
    <n v="20"/>
    <n v="10"/>
    <n v="20"/>
  </r>
  <r>
    <n v="3369"/>
    <x v="135"/>
    <x v="1"/>
    <d v="2024-07-13T00:00:00"/>
    <x v="0"/>
    <n v="5"/>
    <x v="1"/>
    <s v="No"/>
    <x v="1"/>
    <s v="No"/>
    <n v="0"/>
    <n v="1"/>
    <n v="4"/>
  </r>
  <r>
    <n v="3303"/>
    <x v="136"/>
    <x v="0"/>
    <d v="2024-05-08T00:00:00"/>
    <x v="1"/>
    <n v="15"/>
    <x v="1"/>
    <s v="Yes"/>
    <x v="0"/>
    <s v="Yes"/>
    <n v="20"/>
    <n v="20"/>
    <n v="45"/>
  </r>
  <r>
    <n v="3371"/>
    <x v="137"/>
    <x v="2"/>
    <d v="2024-07-15T00:00:00"/>
    <x v="0"/>
    <n v="10"/>
    <x v="2"/>
    <s v="No"/>
    <x v="1"/>
    <s v="Yes"/>
    <n v="20"/>
    <n v="5"/>
    <n v="25"/>
  </r>
  <r>
    <n v="3372"/>
    <x v="59"/>
    <x v="1"/>
    <d v="2024-07-16T00:00:00"/>
    <x v="1"/>
    <n v="5"/>
    <x v="0"/>
    <s v="No"/>
    <x v="1"/>
    <s v="No"/>
    <n v="0"/>
    <n v="0"/>
    <n v="5"/>
  </r>
  <r>
    <n v="3379"/>
    <x v="138"/>
    <x v="0"/>
    <d v="2024-07-23T00:00:00"/>
    <x v="0"/>
    <n v="15"/>
    <x v="2"/>
    <s v="Yes"/>
    <x v="0"/>
    <s v="Yes"/>
    <n v="20"/>
    <n v="3"/>
    <n v="62"/>
  </r>
  <r>
    <n v="3374"/>
    <x v="139"/>
    <x v="2"/>
    <d v="2024-07-18T00:00:00"/>
    <x v="1"/>
    <n v="10"/>
    <x v="1"/>
    <s v="No"/>
    <x v="1"/>
    <s v="Yes"/>
    <n v="20"/>
    <n v="12"/>
    <n v="18"/>
  </r>
  <r>
    <n v="3375"/>
    <x v="140"/>
    <x v="1"/>
    <d v="2024-07-19T00:00:00"/>
    <x v="0"/>
    <n v="5"/>
    <x v="2"/>
    <s v="No"/>
    <x v="1"/>
    <s v="No"/>
    <n v="0"/>
    <n v="2"/>
    <n v="3"/>
  </r>
  <r>
    <n v="3330"/>
    <x v="141"/>
    <x v="0"/>
    <d v="2024-06-04T00:00:00"/>
    <x v="0"/>
    <n v="15"/>
    <x v="2"/>
    <s v="Yes"/>
    <x v="0"/>
    <s v="Yes"/>
    <n v="20"/>
    <n v="15"/>
    <n v="50"/>
  </r>
  <r>
    <n v="3377"/>
    <x v="142"/>
    <x v="2"/>
    <d v="2024-07-21T00:00:00"/>
    <x v="0"/>
    <n v="10"/>
    <x v="2"/>
    <s v="No"/>
    <x v="1"/>
    <s v="Yes"/>
    <n v="20"/>
    <n v="10"/>
    <n v="20"/>
  </r>
  <r>
    <n v="3378"/>
    <x v="143"/>
    <x v="1"/>
    <d v="2024-07-22T00:00:00"/>
    <x v="1"/>
    <n v="5"/>
    <x v="1"/>
    <s v="No"/>
    <x v="1"/>
    <s v="No"/>
    <n v="0"/>
    <n v="0"/>
    <n v="5"/>
  </r>
  <r>
    <n v="3242"/>
    <x v="144"/>
    <x v="0"/>
    <d v="2024-03-08T00:00:00"/>
    <x v="1"/>
    <n v="15"/>
    <x v="0"/>
    <s v="Yes"/>
    <x v="0"/>
    <s v="Yes"/>
    <n v="20"/>
    <n v="20"/>
    <n v="45"/>
  </r>
  <r>
    <n v="3380"/>
    <x v="145"/>
    <x v="2"/>
    <d v="2024-07-24T00:00:00"/>
    <x v="1"/>
    <n v="10"/>
    <x v="0"/>
    <s v="No"/>
    <x v="1"/>
    <s v="Yes"/>
    <n v="20"/>
    <n v="15"/>
    <n v="15"/>
  </r>
  <r>
    <n v="3381"/>
    <x v="146"/>
    <x v="1"/>
    <d v="2024-07-25T00:00:00"/>
    <x v="0"/>
    <n v="5"/>
    <x v="2"/>
    <s v="No"/>
    <x v="1"/>
    <s v="No"/>
    <n v="0"/>
    <n v="1"/>
    <n v="4"/>
  </r>
  <r>
    <n v="3455"/>
    <x v="147"/>
    <x v="0"/>
    <d v="2024-10-07T00:00:00"/>
    <x v="0"/>
    <n v="15"/>
    <x v="2"/>
    <s v="Yes"/>
    <x v="0"/>
    <s v="Yes"/>
    <n v="20"/>
    <n v="20"/>
    <n v="45"/>
  </r>
  <r>
    <n v="3383"/>
    <x v="148"/>
    <x v="2"/>
    <d v="2024-07-27T00:00:00"/>
    <x v="0"/>
    <n v="10"/>
    <x v="2"/>
    <s v="No"/>
    <x v="1"/>
    <s v="Yes"/>
    <n v="20"/>
    <n v="10"/>
    <n v="20"/>
  </r>
  <r>
    <n v="3384"/>
    <x v="149"/>
    <x v="1"/>
    <d v="2024-07-28T00:00:00"/>
    <x v="1"/>
    <n v="5"/>
    <x v="0"/>
    <s v="No"/>
    <x v="1"/>
    <s v="No"/>
    <n v="0"/>
    <n v="0"/>
    <n v="5"/>
  </r>
  <r>
    <n v="3355"/>
    <x v="150"/>
    <x v="0"/>
    <d v="2024-06-29T00:00:00"/>
    <x v="0"/>
    <n v="15"/>
    <x v="2"/>
    <s v="Yes"/>
    <x v="0"/>
    <s v="Yes"/>
    <n v="20"/>
    <n v="20"/>
    <n v="45"/>
  </r>
  <r>
    <n v="3386"/>
    <x v="151"/>
    <x v="2"/>
    <d v="2024-07-30T00:00:00"/>
    <x v="1"/>
    <n v="10"/>
    <x v="1"/>
    <s v="No"/>
    <x v="1"/>
    <s v="Yes"/>
    <n v="20"/>
    <n v="15"/>
    <n v="15"/>
  </r>
  <r>
    <n v="3387"/>
    <x v="152"/>
    <x v="1"/>
    <d v="2024-07-31T00:00:00"/>
    <x v="0"/>
    <n v="5"/>
    <x v="2"/>
    <s v="No"/>
    <x v="1"/>
    <s v="No"/>
    <n v="0"/>
    <n v="1"/>
    <n v="4"/>
  </r>
  <r>
    <n v="3508"/>
    <x v="153"/>
    <x v="0"/>
    <d v="2024-11-29T00:00:00"/>
    <x v="1"/>
    <n v="15"/>
    <x v="0"/>
    <s v="Yes"/>
    <x v="0"/>
    <s v="Yes"/>
    <n v="20"/>
    <n v="3"/>
    <n v="62"/>
  </r>
  <r>
    <n v="3389"/>
    <x v="154"/>
    <x v="2"/>
    <d v="2024-08-02T00:00:00"/>
    <x v="0"/>
    <n v="10"/>
    <x v="2"/>
    <s v="No"/>
    <x v="1"/>
    <s v="Yes"/>
    <n v="20"/>
    <n v="10"/>
    <n v="20"/>
  </r>
  <r>
    <n v="3390"/>
    <x v="155"/>
    <x v="1"/>
    <d v="2024-08-03T00:00:00"/>
    <x v="1"/>
    <n v="5"/>
    <x v="1"/>
    <s v="No"/>
    <x v="1"/>
    <s v="No"/>
    <n v="0"/>
    <n v="0"/>
    <n v="5"/>
  </r>
  <r>
    <n v="3482"/>
    <x v="156"/>
    <x v="0"/>
    <d v="2024-11-03T00:00:00"/>
    <x v="1"/>
    <n v="15"/>
    <x v="0"/>
    <s v="Yes"/>
    <x v="0"/>
    <s v="Yes"/>
    <n v="20"/>
    <n v="3"/>
    <n v="62"/>
  </r>
  <r>
    <n v="3392"/>
    <x v="157"/>
    <x v="2"/>
    <d v="2024-08-05T00:00:00"/>
    <x v="1"/>
    <n v="10"/>
    <x v="0"/>
    <s v="No"/>
    <x v="1"/>
    <s v="Yes"/>
    <n v="20"/>
    <n v="15"/>
    <n v="15"/>
  </r>
  <r>
    <n v="3393"/>
    <x v="158"/>
    <x v="1"/>
    <d v="2024-08-06T00:00:00"/>
    <x v="0"/>
    <n v="5"/>
    <x v="2"/>
    <s v="No"/>
    <x v="1"/>
    <s v="No"/>
    <n v="0"/>
    <n v="1"/>
    <n v="4"/>
  </r>
  <r>
    <n v="3431"/>
    <x v="159"/>
    <x v="0"/>
    <d v="2024-09-13T00:00:00"/>
    <x v="0"/>
    <n v="15"/>
    <x v="2"/>
    <s v="Yes"/>
    <x v="0"/>
    <s v="Yes"/>
    <n v="20"/>
    <n v="15"/>
    <n v="50"/>
  </r>
  <r>
    <n v="3395"/>
    <x v="160"/>
    <x v="2"/>
    <d v="2024-08-08T00:00:00"/>
    <x v="0"/>
    <n v="10"/>
    <x v="2"/>
    <s v="No"/>
    <x v="1"/>
    <s v="Yes"/>
    <n v="20"/>
    <n v="10"/>
    <n v="20"/>
  </r>
  <r>
    <n v="3396"/>
    <x v="161"/>
    <x v="1"/>
    <d v="2024-08-09T00:00:00"/>
    <x v="1"/>
    <n v="5"/>
    <x v="0"/>
    <s v="No"/>
    <x v="1"/>
    <s v="No"/>
    <n v="0"/>
    <n v="0"/>
    <n v="5"/>
  </r>
  <r>
    <n v="3257"/>
    <x v="162"/>
    <x v="0"/>
    <d v="2024-03-23T00:00:00"/>
    <x v="0"/>
    <n v="15"/>
    <x v="2"/>
    <s v="Yes"/>
    <x v="0"/>
    <s v="Yes"/>
    <n v="20"/>
    <n v="5"/>
    <n v="60"/>
  </r>
  <r>
    <n v="3398"/>
    <x v="163"/>
    <x v="2"/>
    <d v="2024-08-11T00:00:00"/>
    <x v="1"/>
    <n v="10"/>
    <x v="1"/>
    <s v="No"/>
    <x v="1"/>
    <s v="Yes"/>
    <n v="20"/>
    <n v="15"/>
    <n v="15"/>
  </r>
  <r>
    <n v="3399"/>
    <x v="164"/>
    <x v="1"/>
    <d v="2024-08-12T00:00:00"/>
    <x v="0"/>
    <n v="5"/>
    <x v="2"/>
    <s v="No"/>
    <x v="1"/>
    <s v="No"/>
    <n v="0"/>
    <n v="1"/>
    <n v="4"/>
  </r>
  <r>
    <n v="3279"/>
    <x v="165"/>
    <x v="0"/>
    <d v="2024-04-14T00:00:00"/>
    <x v="0"/>
    <n v="15"/>
    <x v="2"/>
    <s v="Yes"/>
    <x v="0"/>
    <s v="Yes"/>
    <n v="20"/>
    <n v="3"/>
    <n v="62"/>
  </r>
  <r>
    <n v="3401"/>
    <x v="166"/>
    <x v="2"/>
    <d v="2024-08-14T00:00:00"/>
    <x v="0"/>
    <n v="10"/>
    <x v="2"/>
    <s v="No"/>
    <x v="1"/>
    <s v="Yes"/>
    <n v="20"/>
    <n v="10"/>
    <n v="20"/>
  </r>
  <r>
    <n v="3402"/>
    <x v="167"/>
    <x v="1"/>
    <d v="2024-08-15T00:00:00"/>
    <x v="1"/>
    <n v="5"/>
    <x v="1"/>
    <s v="No"/>
    <x v="1"/>
    <s v="No"/>
    <n v="0"/>
    <n v="0"/>
    <n v="5"/>
  </r>
  <r>
    <n v="3407"/>
    <x v="168"/>
    <x v="0"/>
    <d v="2024-08-20T00:00:00"/>
    <x v="0"/>
    <n v="15"/>
    <x v="1"/>
    <s v="Yes"/>
    <x v="0"/>
    <s v="Yes"/>
    <n v="20"/>
    <n v="7"/>
    <n v="58"/>
  </r>
  <r>
    <n v="3404"/>
    <x v="169"/>
    <x v="2"/>
    <d v="2024-08-17T00:00:00"/>
    <x v="1"/>
    <n v="10"/>
    <x v="0"/>
    <s v="No"/>
    <x v="1"/>
    <s v="Yes"/>
    <n v="20"/>
    <n v="15"/>
    <n v="15"/>
  </r>
  <r>
    <n v="3405"/>
    <x v="170"/>
    <x v="1"/>
    <d v="2024-08-18T00:00:00"/>
    <x v="0"/>
    <n v="5"/>
    <x v="2"/>
    <s v="No"/>
    <x v="1"/>
    <s v="No"/>
    <n v="0"/>
    <n v="1"/>
    <n v="4"/>
  </r>
  <r>
    <n v="3406"/>
    <x v="171"/>
    <x v="1"/>
    <d v="2024-08-19T00:00:00"/>
    <x v="1"/>
    <n v="5"/>
    <x v="2"/>
    <s v="No"/>
    <x v="1"/>
    <s v="No"/>
    <n v="0"/>
    <n v="0"/>
    <n v="5"/>
  </r>
  <r>
    <n v="3382"/>
    <x v="172"/>
    <x v="0"/>
    <d v="2024-07-26T00:00:00"/>
    <x v="1"/>
    <n v="15"/>
    <x v="1"/>
    <s v="Yes"/>
    <x v="0"/>
    <s v="Yes"/>
    <n v="20"/>
    <n v="7"/>
    <n v="58"/>
  </r>
  <r>
    <n v="3408"/>
    <x v="173"/>
    <x v="2"/>
    <d v="2024-08-21T00:00:00"/>
    <x v="1"/>
    <n v="10"/>
    <x v="0"/>
    <s v="No"/>
    <x v="1"/>
    <s v="Yes"/>
    <n v="20"/>
    <n v="10"/>
    <n v="20"/>
  </r>
  <r>
    <n v="3409"/>
    <x v="174"/>
    <x v="1"/>
    <d v="2024-08-22T00:00:00"/>
    <x v="0"/>
    <n v="5"/>
    <x v="1"/>
    <s v="No"/>
    <x v="1"/>
    <s v="No"/>
    <n v="0"/>
    <n v="1"/>
    <n v="4"/>
  </r>
  <r>
    <n v="3306"/>
    <x v="175"/>
    <x v="0"/>
    <d v="2024-05-11T00:00:00"/>
    <x v="0"/>
    <n v="15"/>
    <x v="0"/>
    <s v="Yes"/>
    <x v="0"/>
    <s v="Yes"/>
    <n v="20"/>
    <n v="5"/>
    <n v="60"/>
  </r>
  <r>
    <n v="3411"/>
    <x v="176"/>
    <x v="2"/>
    <d v="2024-08-24T00:00:00"/>
    <x v="0"/>
    <n v="10"/>
    <x v="2"/>
    <s v="No"/>
    <x v="1"/>
    <s v="Yes"/>
    <n v="20"/>
    <n v="5"/>
    <n v="25"/>
  </r>
  <r>
    <n v="3412"/>
    <x v="177"/>
    <x v="1"/>
    <d v="2024-08-25T00:00:00"/>
    <x v="1"/>
    <n v="5"/>
    <x v="0"/>
    <s v="No"/>
    <x v="1"/>
    <s v="No"/>
    <n v="0"/>
    <n v="0"/>
    <n v="5"/>
  </r>
  <r>
    <n v="3333"/>
    <x v="178"/>
    <x v="0"/>
    <d v="2024-06-07T00:00:00"/>
    <x v="1"/>
    <n v="15"/>
    <x v="1"/>
    <s v="Yes"/>
    <x v="0"/>
    <s v="Yes"/>
    <n v="20"/>
    <n v="20"/>
    <n v="45"/>
  </r>
  <r>
    <n v="3414"/>
    <x v="179"/>
    <x v="2"/>
    <d v="2024-08-27T00:00:00"/>
    <x v="1"/>
    <n v="10"/>
    <x v="1"/>
    <s v="No"/>
    <x v="1"/>
    <s v="Yes"/>
    <n v="20"/>
    <n v="12"/>
    <n v="18"/>
  </r>
  <r>
    <n v="3415"/>
    <x v="180"/>
    <x v="1"/>
    <d v="2024-08-28T00:00:00"/>
    <x v="0"/>
    <n v="5"/>
    <x v="2"/>
    <s v="No"/>
    <x v="1"/>
    <s v="No"/>
    <n v="0"/>
    <n v="2"/>
    <n v="3"/>
  </r>
  <r>
    <n v="3458"/>
    <x v="181"/>
    <x v="0"/>
    <d v="2024-10-10T00:00:00"/>
    <x v="1"/>
    <n v="15"/>
    <x v="0"/>
    <s v="Yes"/>
    <x v="0"/>
    <s v="Yes"/>
    <n v="20"/>
    <n v="3"/>
    <n v="62"/>
  </r>
  <r>
    <n v="3417"/>
    <x v="182"/>
    <x v="2"/>
    <d v="2024-08-30T00:00:00"/>
    <x v="0"/>
    <n v="10"/>
    <x v="2"/>
    <s v="No"/>
    <x v="1"/>
    <s v="Yes"/>
    <n v="20"/>
    <n v="10"/>
    <n v="20"/>
  </r>
  <r>
    <n v="3418"/>
    <x v="183"/>
    <x v="1"/>
    <d v="2024-08-31T00:00:00"/>
    <x v="1"/>
    <n v="5"/>
    <x v="1"/>
    <s v="No"/>
    <x v="1"/>
    <s v="No"/>
    <n v="0"/>
    <n v="0"/>
    <n v="5"/>
  </r>
  <r>
    <n v="3358"/>
    <x v="184"/>
    <x v="0"/>
    <d v="2024-07-02T00:00:00"/>
    <x v="1"/>
    <n v="15"/>
    <x v="0"/>
    <s v="Yes"/>
    <x v="0"/>
    <s v="Yes"/>
    <n v="20"/>
    <n v="3"/>
    <n v="62"/>
  </r>
  <r>
    <n v="3420"/>
    <x v="185"/>
    <x v="2"/>
    <d v="2024-09-02T00:00:00"/>
    <x v="1"/>
    <n v="10"/>
    <x v="0"/>
    <s v="No"/>
    <x v="1"/>
    <s v="Yes"/>
    <n v="20"/>
    <n v="15"/>
    <n v="15"/>
  </r>
  <r>
    <n v="3421"/>
    <x v="15"/>
    <x v="1"/>
    <d v="2024-09-03T00:00:00"/>
    <x v="0"/>
    <n v="5"/>
    <x v="2"/>
    <s v="No"/>
    <x v="1"/>
    <s v="No"/>
    <n v="0"/>
    <n v="1"/>
    <n v="4"/>
  </r>
  <r>
    <n v="3511"/>
    <x v="186"/>
    <x v="0"/>
    <d v="2024-12-02T00:00:00"/>
    <x v="0"/>
    <n v="15"/>
    <x v="2"/>
    <s v="Yes"/>
    <x v="0"/>
    <s v="Yes"/>
    <n v="20"/>
    <n v="15"/>
    <n v="50"/>
  </r>
  <r>
    <n v="3423"/>
    <x v="187"/>
    <x v="2"/>
    <d v="2024-09-05T00:00:00"/>
    <x v="0"/>
    <n v="10"/>
    <x v="2"/>
    <s v="No"/>
    <x v="1"/>
    <s v="Yes"/>
    <n v="20"/>
    <n v="10"/>
    <n v="20"/>
  </r>
  <r>
    <n v="3424"/>
    <x v="71"/>
    <x v="1"/>
    <d v="2024-09-06T00:00:00"/>
    <x v="1"/>
    <n v="5"/>
    <x v="0"/>
    <s v="No"/>
    <x v="1"/>
    <s v="No"/>
    <n v="0"/>
    <n v="0"/>
    <n v="5"/>
  </r>
  <r>
    <n v="3282"/>
    <x v="188"/>
    <x v="0"/>
    <d v="2024-04-17T00:00:00"/>
    <x v="1"/>
    <n v="15"/>
    <x v="1"/>
    <s v="Yes"/>
    <x v="0"/>
    <s v="Yes"/>
    <n v="20"/>
    <n v="7"/>
    <n v="58"/>
  </r>
  <r>
    <n v="3426"/>
    <x v="166"/>
    <x v="2"/>
    <d v="2024-09-08T00:00:00"/>
    <x v="1"/>
    <n v="10"/>
    <x v="1"/>
    <s v="No"/>
    <x v="1"/>
    <s v="Yes"/>
    <n v="20"/>
    <n v="15"/>
    <n v="15"/>
  </r>
  <r>
    <n v="3427"/>
    <x v="189"/>
    <x v="1"/>
    <d v="2024-09-09T00:00:00"/>
    <x v="0"/>
    <n v="5"/>
    <x v="2"/>
    <s v="No"/>
    <x v="1"/>
    <s v="No"/>
    <n v="0"/>
    <n v="1"/>
    <n v="4"/>
  </r>
  <r>
    <n v="3485"/>
    <x v="190"/>
    <x v="0"/>
    <d v="2024-11-06T00:00:00"/>
    <x v="0"/>
    <n v="15"/>
    <x v="2"/>
    <s v="Yes"/>
    <x v="0"/>
    <s v="Yes"/>
    <n v="20"/>
    <n v="15"/>
    <n v="50"/>
  </r>
  <r>
    <n v="3429"/>
    <x v="191"/>
    <x v="2"/>
    <d v="2024-09-11T00:00:00"/>
    <x v="0"/>
    <n v="10"/>
    <x v="2"/>
    <s v="No"/>
    <x v="1"/>
    <s v="Yes"/>
    <n v="20"/>
    <n v="10"/>
    <n v="20"/>
  </r>
  <r>
    <n v="3430"/>
    <x v="192"/>
    <x v="1"/>
    <d v="2024-09-12T00:00:00"/>
    <x v="1"/>
    <n v="5"/>
    <x v="1"/>
    <s v="No"/>
    <x v="1"/>
    <s v="No"/>
    <n v="0"/>
    <n v="0"/>
    <n v="5"/>
  </r>
  <r>
    <n v="3260"/>
    <x v="193"/>
    <x v="0"/>
    <d v="2024-03-26T00:00:00"/>
    <x v="1"/>
    <n v="15"/>
    <x v="1"/>
    <s v="Yes"/>
    <x v="0"/>
    <s v="Yes"/>
    <n v="20"/>
    <n v="7"/>
    <n v="58"/>
  </r>
  <r>
    <n v="3432"/>
    <x v="194"/>
    <x v="2"/>
    <d v="2024-09-14T00:00:00"/>
    <x v="1"/>
    <n v="10"/>
    <x v="0"/>
    <s v="No"/>
    <x v="1"/>
    <s v="Yes"/>
    <n v="20"/>
    <n v="15"/>
    <n v="15"/>
  </r>
  <r>
    <n v="3433"/>
    <x v="195"/>
    <x v="1"/>
    <d v="2024-09-15T00:00:00"/>
    <x v="0"/>
    <n v="5"/>
    <x v="2"/>
    <s v="No"/>
    <x v="1"/>
    <s v="No"/>
    <n v="0"/>
    <n v="1"/>
    <n v="4"/>
  </r>
  <r>
    <n v="3434"/>
    <x v="196"/>
    <x v="0"/>
    <d v="2024-09-16T00:00:00"/>
    <x v="1"/>
    <n v="15"/>
    <x v="1"/>
    <s v="Yes"/>
    <x v="0"/>
    <s v="Yes"/>
    <n v="20"/>
    <n v="7"/>
    <n v="58"/>
  </r>
  <r>
    <n v="3435"/>
    <x v="197"/>
    <x v="2"/>
    <d v="2024-09-17T00:00:00"/>
    <x v="0"/>
    <n v="10"/>
    <x v="2"/>
    <s v="No"/>
    <x v="1"/>
    <s v="Yes"/>
    <n v="20"/>
    <n v="10"/>
    <n v="20"/>
  </r>
  <r>
    <n v="3436"/>
    <x v="198"/>
    <x v="1"/>
    <d v="2024-09-18T00:00:00"/>
    <x v="1"/>
    <n v="5"/>
    <x v="2"/>
    <s v="No"/>
    <x v="1"/>
    <s v="No"/>
    <n v="0"/>
    <n v="0"/>
    <n v="5"/>
  </r>
  <r>
    <n v="3410"/>
    <x v="199"/>
    <x v="0"/>
    <d v="2024-08-23T00:00:00"/>
    <x v="1"/>
    <n v="15"/>
    <x v="2"/>
    <s v="Yes"/>
    <x v="0"/>
    <s v="Yes"/>
    <n v="20"/>
    <n v="15"/>
    <n v="50"/>
  </r>
  <r>
    <n v="3438"/>
    <x v="200"/>
    <x v="2"/>
    <d v="2024-09-20T00:00:00"/>
    <x v="1"/>
    <n v="10"/>
    <x v="0"/>
    <s v="No"/>
    <x v="1"/>
    <s v="Yes"/>
    <n v="20"/>
    <n v="10"/>
    <n v="20"/>
  </r>
  <r>
    <n v="3439"/>
    <x v="201"/>
    <x v="1"/>
    <d v="2024-09-21T00:00:00"/>
    <x v="0"/>
    <n v="5"/>
    <x v="1"/>
    <s v="No"/>
    <x v="1"/>
    <s v="No"/>
    <n v="0"/>
    <n v="1"/>
    <n v="4"/>
  </r>
  <r>
    <n v="3309"/>
    <x v="202"/>
    <x v="0"/>
    <d v="2024-05-14T00:00:00"/>
    <x v="1"/>
    <n v="15"/>
    <x v="2"/>
    <s v="Yes"/>
    <x v="0"/>
    <s v="Yes"/>
    <n v="20"/>
    <n v="3"/>
    <n v="62"/>
  </r>
  <r>
    <n v="3441"/>
    <x v="203"/>
    <x v="2"/>
    <d v="2024-09-23T00:00:00"/>
    <x v="0"/>
    <n v="10"/>
    <x v="2"/>
    <s v="No"/>
    <x v="1"/>
    <s v="Yes"/>
    <n v="20"/>
    <n v="5"/>
    <n v="25"/>
  </r>
  <r>
    <n v="3442"/>
    <x v="204"/>
    <x v="1"/>
    <d v="2024-09-24T00:00:00"/>
    <x v="1"/>
    <n v="5"/>
    <x v="0"/>
    <s v="No"/>
    <x v="1"/>
    <s v="No"/>
    <n v="0"/>
    <n v="0"/>
    <n v="5"/>
  </r>
  <r>
    <n v="3385"/>
    <x v="205"/>
    <x v="0"/>
    <d v="2024-07-29T00:00:00"/>
    <x v="0"/>
    <n v="15"/>
    <x v="2"/>
    <s v="Yes"/>
    <x v="0"/>
    <s v="Yes"/>
    <n v="20"/>
    <n v="20"/>
    <n v="45"/>
  </r>
  <r>
    <n v="3444"/>
    <x v="206"/>
    <x v="2"/>
    <d v="2024-09-26T00:00:00"/>
    <x v="1"/>
    <n v="10"/>
    <x v="1"/>
    <s v="No"/>
    <x v="1"/>
    <s v="Yes"/>
    <n v="20"/>
    <n v="12"/>
    <n v="18"/>
  </r>
  <r>
    <n v="3445"/>
    <x v="37"/>
    <x v="1"/>
    <d v="2024-09-27T00:00:00"/>
    <x v="0"/>
    <n v="5"/>
    <x v="2"/>
    <s v="No"/>
    <x v="1"/>
    <s v="No"/>
    <n v="0"/>
    <n v="2"/>
    <n v="3"/>
  </r>
  <r>
    <n v="3461"/>
    <x v="207"/>
    <x v="0"/>
    <d v="2024-10-13T00:00:00"/>
    <x v="0"/>
    <n v="15"/>
    <x v="2"/>
    <s v="Yes"/>
    <x v="0"/>
    <s v="Yes"/>
    <n v="20"/>
    <n v="15"/>
    <n v="50"/>
  </r>
  <r>
    <n v="3447"/>
    <x v="208"/>
    <x v="2"/>
    <d v="2024-09-29T00:00:00"/>
    <x v="0"/>
    <n v="10"/>
    <x v="2"/>
    <s v="No"/>
    <x v="1"/>
    <s v="Yes"/>
    <n v="20"/>
    <n v="10"/>
    <n v="20"/>
  </r>
  <r>
    <n v="3448"/>
    <x v="209"/>
    <x v="1"/>
    <d v="2024-09-30T00:00:00"/>
    <x v="1"/>
    <n v="5"/>
    <x v="1"/>
    <s v="No"/>
    <x v="1"/>
    <s v="No"/>
    <n v="0"/>
    <n v="0"/>
    <n v="5"/>
  </r>
  <r>
    <n v="3487"/>
    <x v="210"/>
    <x v="0"/>
    <d v="2024-11-08T00:00:00"/>
    <x v="0"/>
    <n v="15"/>
    <x v="1"/>
    <s v="Yes"/>
    <x v="0"/>
    <s v="Yes"/>
    <n v="20"/>
    <n v="7"/>
    <n v="58"/>
  </r>
  <r>
    <n v="3450"/>
    <x v="211"/>
    <x v="2"/>
    <d v="2024-10-02T00:00:00"/>
    <x v="1"/>
    <n v="10"/>
    <x v="0"/>
    <s v="No"/>
    <x v="1"/>
    <s v="Yes"/>
    <n v="20"/>
    <n v="15"/>
    <n v="15"/>
  </r>
  <r>
    <n v="3451"/>
    <x v="212"/>
    <x v="1"/>
    <d v="2024-10-03T00:00:00"/>
    <x v="0"/>
    <n v="5"/>
    <x v="2"/>
    <s v="No"/>
    <x v="1"/>
    <s v="No"/>
    <n v="0"/>
    <n v="1"/>
    <n v="4"/>
  </r>
  <r>
    <n v="3239"/>
    <x v="213"/>
    <x v="0"/>
    <d v="2024-03-05T00:00:00"/>
    <x v="0"/>
    <n v="15"/>
    <x v="2"/>
    <s v="Yes"/>
    <x v="0"/>
    <s v="Yes"/>
    <n v="20"/>
    <n v="5"/>
    <n v="60"/>
  </r>
  <r>
    <n v="3453"/>
    <x v="133"/>
    <x v="2"/>
    <d v="2024-10-05T00:00:00"/>
    <x v="0"/>
    <n v="10"/>
    <x v="2"/>
    <s v="No"/>
    <x v="1"/>
    <s v="Yes"/>
    <n v="20"/>
    <n v="10"/>
    <n v="20"/>
  </r>
  <r>
    <n v="3454"/>
    <x v="214"/>
    <x v="1"/>
    <d v="2024-10-06T00:00:00"/>
    <x v="1"/>
    <n v="5"/>
    <x v="0"/>
    <s v="No"/>
    <x v="1"/>
    <s v="No"/>
    <n v="0"/>
    <n v="0"/>
    <n v="5"/>
  </r>
  <r>
    <n v="3514"/>
    <x v="215"/>
    <x v="0"/>
    <d v="2024-12-05T00:00:00"/>
    <x v="1"/>
    <n v="15"/>
    <x v="1"/>
    <s v="Yes"/>
    <x v="0"/>
    <s v="Yes"/>
    <n v="20"/>
    <n v="7"/>
    <n v="58"/>
  </r>
  <r>
    <n v="3456"/>
    <x v="216"/>
    <x v="2"/>
    <d v="2024-10-08T00:00:00"/>
    <x v="1"/>
    <n v="10"/>
    <x v="1"/>
    <s v="No"/>
    <x v="1"/>
    <s v="Yes"/>
    <n v="20"/>
    <n v="15"/>
    <n v="15"/>
  </r>
  <r>
    <n v="3457"/>
    <x v="217"/>
    <x v="1"/>
    <d v="2024-10-09T00:00:00"/>
    <x v="0"/>
    <n v="5"/>
    <x v="2"/>
    <s v="No"/>
    <x v="1"/>
    <s v="No"/>
    <n v="0"/>
    <n v="1"/>
    <n v="4"/>
  </r>
  <r>
    <n v="3361"/>
    <x v="218"/>
    <x v="0"/>
    <d v="2024-07-05T00:00:00"/>
    <x v="0"/>
    <n v="15"/>
    <x v="2"/>
    <s v="Yes"/>
    <x v="0"/>
    <s v="Yes"/>
    <n v="20"/>
    <n v="15"/>
    <n v="50"/>
  </r>
  <r>
    <n v="3459"/>
    <x v="219"/>
    <x v="2"/>
    <d v="2024-10-11T00:00:00"/>
    <x v="0"/>
    <n v="10"/>
    <x v="2"/>
    <s v="No"/>
    <x v="1"/>
    <s v="Yes"/>
    <n v="20"/>
    <n v="10"/>
    <n v="20"/>
  </r>
  <r>
    <n v="3460"/>
    <x v="125"/>
    <x v="1"/>
    <d v="2024-10-12T00:00:00"/>
    <x v="1"/>
    <n v="5"/>
    <x v="1"/>
    <s v="No"/>
    <x v="1"/>
    <s v="No"/>
    <n v="0"/>
    <n v="0"/>
    <n v="5"/>
  </r>
  <r>
    <n v="3285"/>
    <x v="220"/>
    <x v="0"/>
    <d v="2024-04-20T00:00:00"/>
    <x v="0"/>
    <n v="15"/>
    <x v="2"/>
    <s v="Yes"/>
    <x v="0"/>
    <s v="Yes"/>
    <n v="20"/>
    <n v="20"/>
    <n v="45"/>
  </r>
  <r>
    <n v="3462"/>
    <x v="221"/>
    <x v="2"/>
    <d v="2024-10-14T00:00:00"/>
    <x v="1"/>
    <n v="10"/>
    <x v="0"/>
    <s v="No"/>
    <x v="1"/>
    <s v="Yes"/>
    <n v="20"/>
    <n v="15"/>
    <n v="15"/>
  </r>
  <r>
    <n v="3463"/>
    <x v="222"/>
    <x v="1"/>
    <d v="2024-10-15T00:00:00"/>
    <x v="0"/>
    <n v="5"/>
    <x v="2"/>
    <s v="No"/>
    <x v="1"/>
    <s v="No"/>
    <n v="0"/>
    <n v="1"/>
    <n v="4"/>
  </r>
  <r>
    <n v="3337"/>
    <x v="223"/>
    <x v="0"/>
    <d v="2024-06-11T00:00:00"/>
    <x v="0"/>
    <n v="15"/>
    <x v="1"/>
    <s v="Yes"/>
    <x v="0"/>
    <s v="Yes"/>
    <n v="20"/>
    <n v="7"/>
    <n v="58"/>
  </r>
  <r>
    <n v="3465"/>
    <x v="224"/>
    <x v="2"/>
    <d v="2024-10-17T00:00:00"/>
    <x v="0"/>
    <n v="10"/>
    <x v="2"/>
    <s v="No"/>
    <x v="1"/>
    <s v="Yes"/>
    <n v="20"/>
    <n v="10"/>
    <n v="20"/>
  </r>
  <r>
    <n v="3466"/>
    <x v="225"/>
    <x v="1"/>
    <d v="2024-10-18T00:00:00"/>
    <x v="1"/>
    <n v="5"/>
    <x v="0"/>
    <s v="No"/>
    <x v="1"/>
    <s v="No"/>
    <n v="0"/>
    <n v="0"/>
    <n v="5"/>
  </r>
  <r>
    <n v="3413"/>
    <x v="226"/>
    <x v="0"/>
    <d v="2024-08-26T00:00:00"/>
    <x v="0"/>
    <n v="15"/>
    <x v="1"/>
    <s v="Yes"/>
    <x v="0"/>
    <s v="Yes"/>
    <n v="20"/>
    <n v="20"/>
    <n v="45"/>
  </r>
  <r>
    <n v="3468"/>
    <x v="227"/>
    <x v="2"/>
    <d v="2024-10-20T00:00:00"/>
    <x v="1"/>
    <n v="10"/>
    <x v="1"/>
    <s v="No"/>
    <x v="1"/>
    <s v="Yes"/>
    <n v="20"/>
    <n v="12"/>
    <n v="18"/>
  </r>
  <r>
    <n v="3469"/>
    <x v="228"/>
    <x v="1"/>
    <d v="2024-10-21T00:00:00"/>
    <x v="0"/>
    <n v="5"/>
    <x v="2"/>
    <s v="No"/>
    <x v="1"/>
    <s v="No"/>
    <n v="0"/>
    <n v="2"/>
    <n v="3"/>
  </r>
  <r>
    <n v="3312"/>
    <x v="229"/>
    <x v="0"/>
    <d v="2024-05-17T00:00:00"/>
    <x v="0"/>
    <n v="15"/>
    <x v="1"/>
    <s v="Yes"/>
    <x v="0"/>
    <s v="Yes"/>
    <n v="20"/>
    <n v="7"/>
    <n v="58"/>
  </r>
  <r>
    <n v="3471"/>
    <x v="230"/>
    <x v="2"/>
    <d v="2024-10-23T00:00:00"/>
    <x v="0"/>
    <n v="10"/>
    <x v="2"/>
    <s v="No"/>
    <x v="1"/>
    <s v="Yes"/>
    <n v="20"/>
    <n v="10"/>
    <n v="20"/>
  </r>
  <r>
    <n v="3472"/>
    <x v="231"/>
    <x v="1"/>
    <d v="2024-10-24T00:00:00"/>
    <x v="1"/>
    <n v="5"/>
    <x v="1"/>
    <s v="No"/>
    <x v="1"/>
    <s v="No"/>
    <n v="0"/>
    <n v="0"/>
    <n v="5"/>
  </r>
  <r>
    <n v="3388"/>
    <x v="232"/>
    <x v="0"/>
    <d v="2024-08-01T00:00:00"/>
    <x v="1"/>
    <n v="15"/>
    <x v="0"/>
    <s v="Yes"/>
    <x v="0"/>
    <s v="Yes"/>
    <n v="20"/>
    <n v="3"/>
    <n v="62"/>
  </r>
  <r>
    <n v="3474"/>
    <x v="233"/>
    <x v="2"/>
    <d v="2024-10-26T00:00:00"/>
    <x v="1"/>
    <n v="10"/>
    <x v="0"/>
    <s v="No"/>
    <x v="1"/>
    <s v="Yes"/>
    <n v="20"/>
    <n v="15"/>
    <n v="15"/>
  </r>
  <r>
    <n v="3475"/>
    <x v="234"/>
    <x v="1"/>
    <d v="2024-10-27T00:00:00"/>
    <x v="0"/>
    <n v="5"/>
    <x v="2"/>
    <s v="No"/>
    <x v="1"/>
    <s v="No"/>
    <n v="0"/>
    <n v="1"/>
    <n v="4"/>
  </r>
  <r>
    <n v="3437"/>
    <x v="235"/>
    <x v="0"/>
    <d v="2024-09-19T00:00:00"/>
    <x v="0"/>
    <n v="15"/>
    <x v="1"/>
    <s v="Yes"/>
    <x v="0"/>
    <s v="Yes"/>
    <n v="20"/>
    <n v="7"/>
    <n v="58"/>
  </r>
  <r>
    <n v="3477"/>
    <x v="236"/>
    <x v="2"/>
    <d v="2024-10-29T00:00:00"/>
    <x v="0"/>
    <n v="10"/>
    <x v="2"/>
    <s v="No"/>
    <x v="1"/>
    <s v="Yes"/>
    <n v="20"/>
    <n v="10"/>
    <n v="20"/>
  </r>
  <r>
    <n v="3478"/>
    <x v="237"/>
    <x v="1"/>
    <d v="2024-10-30T00:00:00"/>
    <x v="1"/>
    <n v="5"/>
    <x v="0"/>
    <s v="No"/>
    <x v="1"/>
    <s v="No"/>
    <n v="0"/>
    <n v="0"/>
    <n v="5"/>
  </r>
  <r>
    <n v="3490"/>
    <x v="238"/>
    <x v="0"/>
    <d v="2024-11-11T00:00:00"/>
    <x v="1"/>
    <n v="15"/>
    <x v="2"/>
    <s v="Yes"/>
    <x v="0"/>
    <s v="Yes"/>
    <n v="20"/>
    <n v="15"/>
    <n v="50"/>
  </r>
  <r>
    <n v="3480"/>
    <x v="239"/>
    <x v="2"/>
    <d v="2024-11-01T00:00:00"/>
    <x v="1"/>
    <n v="10"/>
    <x v="1"/>
    <s v="No"/>
    <x v="1"/>
    <s v="Yes"/>
    <n v="20"/>
    <n v="15"/>
    <n v="15"/>
  </r>
  <r>
    <n v="3481"/>
    <x v="240"/>
    <x v="1"/>
    <d v="2024-11-02T00:00:00"/>
    <x v="0"/>
    <n v="5"/>
    <x v="2"/>
    <s v="No"/>
    <x v="1"/>
    <s v="No"/>
    <n v="0"/>
    <n v="1"/>
    <n v="4"/>
  </r>
  <r>
    <n v="3464"/>
    <x v="241"/>
    <x v="0"/>
    <d v="2024-10-16T00:00:00"/>
    <x v="1"/>
    <n v="15"/>
    <x v="1"/>
    <s v="Yes"/>
    <x v="0"/>
    <s v="Yes"/>
    <n v="20"/>
    <n v="7"/>
    <n v="58"/>
  </r>
  <r>
    <n v="3483"/>
    <x v="242"/>
    <x v="2"/>
    <d v="2024-11-04T00:00:00"/>
    <x v="0"/>
    <n v="10"/>
    <x v="2"/>
    <s v="No"/>
    <x v="1"/>
    <s v="Yes"/>
    <n v="20"/>
    <n v="10"/>
    <n v="20"/>
  </r>
  <r>
    <n v="3484"/>
    <x v="243"/>
    <x v="1"/>
    <d v="2024-11-05T00:00:00"/>
    <x v="1"/>
    <n v="5"/>
    <x v="1"/>
    <s v="No"/>
    <x v="1"/>
    <s v="No"/>
    <n v="0"/>
    <n v="0"/>
    <n v="5"/>
  </r>
  <r>
    <n v="3263"/>
    <x v="244"/>
    <x v="0"/>
    <d v="2024-03-29T00:00:00"/>
    <x v="0"/>
    <n v="15"/>
    <x v="2"/>
    <s v="Yes"/>
    <x v="0"/>
    <s v="Yes"/>
    <n v="20"/>
    <n v="3"/>
    <n v="62"/>
  </r>
  <r>
    <n v="3486"/>
    <x v="245"/>
    <x v="1"/>
    <d v="2024-11-07T00:00:00"/>
    <x v="1"/>
    <n v="5"/>
    <x v="2"/>
    <s v="No"/>
    <x v="1"/>
    <s v="No"/>
    <n v="0"/>
    <n v="0"/>
    <n v="5"/>
  </r>
  <r>
    <n v="3364"/>
    <x v="246"/>
    <x v="0"/>
    <d v="2024-07-08T00:00:00"/>
    <x v="1"/>
    <n v="15"/>
    <x v="1"/>
    <s v="Yes"/>
    <x v="0"/>
    <s v="Yes"/>
    <n v="20"/>
    <n v="7"/>
    <n v="58"/>
  </r>
  <r>
    <n v="3488"/>
    <x v="247"/>
    <x v="2"/>
    <d v="2024-11-09T00:00:00"/>
    <x v="1"/>
    <n v="10"/>
    <x v="0"/>
    <s v="No"/>
    <x v="1"/>
    <s v="Yes"/>
    <n v="20"/>
    <n v="10"/>
    <n v="20"/>
  </r>
  <r>
    <n v="3489"/>
    <x v="248"/>
    <x v="1"/>
    <d v="2024-11-10T00:00:00"/>
    <x v="0"/>
    <n v="5"/>
    <x v="1"/>
    <s v="No"/>
    <x v="1"/>
    <s v="No"/>
    <n v="0"/>
    <n v="1"/>
    <n v="4"/>
  </r>
  <r>
    <n v="3517"/>
    <x v="180"/>
    <x v="0"/>
    <d v="2024-12-08T00:00:00"/>
    <x v="0"/>
    <n v="15"/>
    <x v="2"/>
    <s v="Yes"/>
    <x v="0"/>
    <s v="Yes"/>
    <n v="20"/>
    <n v="20"/>
    <n v="45"/>
  </r>
  <r>
    <n v="3491"/>
    <x v="249"/>
    <x v="2"/>
    <d v="2024-11-12T00:00:00"/>
    <x v="0"/>
    <n v="10"/>
    <x v="2"/>
    <s v="No"/>
    <x v="1"/>
    <s v="Yes"/>
    <n v="20"/>
    <n v="5"/>
    <n v="25"/>
  </r>
  <r>
    <n v="3492"/>
    <x v="250"/>
    <x v="1"/>
    <d v="2024-11-13T00:00:00"/>
    <x v="1"/>
    <n v="5"/>
    <x v="0"/>
    <s v="No"/>
    <x v="1"/>
    <s v="No"/>
    <n v="0"/>
    <n v="0"/>
    <n v="5"/>
  </r>
  <r>
    <n v="3288"/>
    <x v="251"/>
    <x v="0"/>
    <d v="2024-04-23T00:00:00"/>
    <x v="1"/>
    <n v="15"/>
    <x v="0"/>
    <s v="Yes"/>
    <x v="0"/>
    <s v="Yes"/>
    <n v="20"/>
    <n v="3"/>
    <n v="62"/>
  </r>
  <r>
    <n v="3494"/>
    <x v="252"/>
    <x v="2"/>
    <d v="2024-11-15T00:00:00"/>
    <x v="1"/>
    <n v="10"/>
    <x v="1"/>
    <s v="No"/>
    <x v="1"/>
    <s v="Yes"/>
    <n v="20"/>
    <n v="12"/>
    <n v="18"/>
  </r>
  <r>
    <n v="3495"/>
    <x v="253"/>
    <x v="1"/>
    <d v="2024-11-16T00:00:00"/>
    <x v="0"/>
    <n v="5"/>
    <x v="2"/>
    <s v="No"/>
    <x v="1"/>
    <s v="No"/>
    <n v="0"/>
    <n v="2"/>
    <n v="3"/>
  </r>
  <r>
    <n v="3440"/>
    <x v="254"/>
    <x v="0"/>
    <d v="2024-09-22T00:00:00"/>
    <x v="1"/>
    <n v="15"/>
    <x v="2"/>
    <s v="Yes"/>
    <x v="0"/>
    <s v="Yes"/>
    <n v="20"/>
    <n v="15"/>
    <n v="50"/>
  </r>
  <r>
    <n v="3497"/>
    <x v="255"/>
    <x v="2"/>
    <d v="2024-11-18T00:00:00"/>
    <x v="0"/>
    <n v="10"/>
    <x v="2"/>
    <s v="No"/>
    <x v="1"/>
    <s v="Yes"/>
    <n v="20"/>
    <n v="10"/>
    <n v="20"/>
  </r>
  <r>
    <n v="3498"/>
    <x v="256"/>
    <x v="1"/>
    <d v="2024-11-19T00:00:00"/>
    <x v="1"/>
    <n v="5"/>
    <x v="1"/>
    <s v="No"/>
    <x v="1"/>
    <s v="No"/>
    <n v="0"/>
    <n v="0"/>
    <n v="5"/>
  </r>
  <r>
    <n v="3340"/>
    <x v="257"/>
    <x v="0"/>
    <d v="2024-06-14T00:00:00"/>
    <x v="1"/>
    <n v="15"/>
    <x v="2"/>
    <s v="Yes"/>
    <x v="0"/>
    <s v="Yes"/>
    <n v="20"/>
    <n v="15"/>
    <n v="50"/>
  </r>
  <r>
    <n v="3500"/>
    <x v="258"/>
    <x v="2"/>
    <d v="2024-11-21T00:00:00"/>
    <x v="1"/>
    <n v="10"/>
    <x v="0"/>
    <s v="No"/>
    <x v="1"/>
    <s v="Yes"/>
    <n v="20"/>
    <n v="15"/>
    <n v="15"/>
  </r>
  <r>
    <n v="3501"/>
    <x v="259"/>
    <x v="1"/>
    <d v="2024-11-22T00:00:00"/>
    <x v="0"/>
    <n v="5"/>
    <x v="2"/>
    <s v="No"/>
    <x v="1"/>
    <s v="No"/>
    <n v="0"/>
    <n v="1"/>
    <n v="4"/>
  </r>
  <r>
    <n v="3416"/>
    <x v="260"/>
    <x v="0"/>
    <d v="2024-08-29T00:00:00"/>
    <x v="1"/>
    <n v="15"/>
    <x v="0"/>
    <s v="Yes"/>
    <x v="0"/>
    <s v="Yes"/>
    <n v="20"/>
    <n v="5"/>
    <n v="60"/>
  </r>
  <r>
    <n v="3503"/>
    <x v="117"/>
    <x v="2"/>
    <d v="2024-11-24T00:00:00"/>
    <x v="0"/>
    <n v="10"/>
    <x v="2"/>
    <s v="No"/>
    <x v="1"/>
    <s v="Yes"/>
    <n v="20"/>
    <n v="10"/>
    <n v="20"/>
  </r>
  <r>
    <n v="3504"/>
    <x v="261"/>
    <x v="1"/>
    <d v="2024-11-25T00:00:00"/>
    <x v="1"/>
    <n v="5"/>
    <x v="0"/>
    <s v="No"/>
    <x v="1"/>
    <s v="No"/>
    <n v="0"/>
    <n v="0"/>
    <n v="5"/>
  </r>
  <r>
    <n v="3315"/>
    <x v="262"/>
    <x v="0"/>
    <d v="2024-05-20T00:00:00"/>
    <x v="1"/>
    <n v="15"/>
    <x v="2"/>
    <s v="Yes"/>
    <x v="0"/>
    <s v="Yes"/>
    <n v="20"/>
    <n v="20"/>
    <n v="45"/>
  </r>
  <r>
    <n v="3506"/>
    <x v="263"/>
    <x v="2"/>
    <d v="2024-11-27T00:00:00"/>
    <x v="1"/>
    <n v="10"/>
    <x v="1"/>
    <s v="No"/>
    <x v="1"/>
    <s v="Yes"/>
    <n v="20"/>
    <n v="15"/>
    <n v="15"/>
  </r>
  <r>
    <n v="3507"/>
    <x v="264"/>
    <x v="1"/>
    <d v="2024-11-28T00:00:00"/>
    <x v="0"/>
    <n v="5"/>
    <x v="2"/>
    <s v="No"/>
    <x v="1"/>
    <s v="No"/>
    <n v="0"/>
    <n v="1"/>
    <n v="4"/>
  </r>
  <r>
    <n v="3391"/>
    <x v="57"/>
    <x v="0"/>
    <d v="2024-08-04T00:00:00"/>
    <x v="0"/>
    <n v="15"/>
    <x v="2"/>
    <s v="Yes"/>
    <x v="0"/>
    <s v="Yes"/>
    <n v="20"/>
    <n v="15"/>
    <n v="50"/>
  </r>
  <r>
    <n v="3509"/>
    <x v="265"/>
    <x v="2"/>
    <d v="2024-11-30T00:00:00"/>
    <x v="0"/>
    <n v="10"/>
    <x v="2"/>
    <s v="No"/>
    <x v="1"/>
    <s v="Yes"/>
    <n v="20"/>
    <n v="10"/>
    <n v="20"/>
  </r>
  <r>
    <n v="3510"/>
    <x v="266"/>
    <x v="1"/>
    <d v="2024-12-01T00:00:00"/>
    <x v="1"/>
    <n v="5"/>
    <x v="1"/>
    <s v="No"/>
    <x v="1"/>
    <s v="No"/>
    <n v="0"/>
    <n v="0"/>
    <n v="5"/>
  </r>
  <r>
    <n v="3467"/>
    <x v="267"/>
    <x v="0"/>
    <d v="2024-10-19T00:00:00"/>
    <x v="0"/>
    <n v="15"/>
    <x v="2"/>
    <s v="Yes"/>
    <x v="0"/>
    <s v="Yes"/>
    <n v="20"/>
    <n v="15"/>
    <n v="50"/>
  </r>
  <r>
    <n v="3512"/>
    <x v="268"/>
    <x v="2"/>
    <d v="2024-12-03T00:00:00"/>
    <x v="1"/>
    <n v="10"/>
    <x v="0"/>
    <s v="No"/>
    <x v="1"/>
    <s v="Yes"/>
    <n v="20"/>
    <n v="15"/>
    <n v="15"/>
  </r>
  <r>
    <n v="3513"/>
    <x v="269"/>
    <x v="1"/>
    <d v="2024-12-04T00:00:00"/>
    <x v="0"/>
    <n v="5"/>
    <x v="2"/>
    <s v="No"/>
    <x v="1"/>
    <s v="No"/>
    <n v="0"/>
    <n v="1"/>
    <n v="4"/>
  </r>
  <r>
    <n v="3493"/>
    <x v="270"/>
    <x v="0"/>
    <d v="2024-11-14T00:00:00"/>
    <x v="0"/>
    <n v="15"/>
    <x v="1"/>
    <s v="Yes"/>
    <x v="0"/>
    <s v="Yes"/>
    <n v="20"/>
    <n v="20"/>
    <n v="45"/>
  </r>
  <r>
    <n v="3515"/>
    <x v="128"/>
    <x v="2"/>
    <d v="2024-12-06T00:00:00"/>
    <x v="0"/>
    <n v="10"/>
    <x v="2"/>
    <s v="No"/>
    <x v="1"/>
    <s v="Yes"/>
    <n v="20"/>
    <n v="10"/>
    <n v="20"/>
  </r>
  <r>
    <n v="3516"/>
    <x v="129"/>
    <x v="1"/>
    <d v="2024-12-07T00:00:00"/>
    <x v="1"/>
    <n v="5"/>
    <x v="0"/>
    <s v="No"/>
    <x v="1"/>
    <s v="No"/>
    <n v="0"/>
    <n v="0"/>
    <n v="5"/>
  </r>
  <r>
    <n v="3291"/>
    <x v="271"/>
    <x v="0"/>
    <d v="2024-04-26T00:00:00"/>
    <x v="0"/>
    <n v="15"/>
    <x v="2"/>
    <s v="Yes"/>
    <x v="0"/>
    <s v="Yes"/>
    <n v="20"/>
    <n v="5"/>
    <n v="60"/>
  </r>
  <r>
    <n v="3518"/>
    <x v="272"/>
    <x v="2"/>
    <d v="2024-12-09T00:00:00"/>
    <x v="1"/>
    <n v="10"/>
    <x v="1"/>
    <s v="No"/>
    <x v="1"/>
    <s v="Yes"/>
    <n v="20"/>
    <n v="12"/>
    <n v="18"/>
  </r>
  <r>
    <n v="3519"/>
    <x v="273"/>
    <x v="1"/>
    <d v="2024-12-10T00:00:00"/>
    <x v="0"/>
    <n v="5"/>
    <x v="2"/>
    <s v="No"/>
    <x v="1"/>
    <s v="No"/>
    <n v="0"/>
    <n v="2"/>
    <n v="3"/>
  </r>
  <r>
    <n v="3520"/>
    <x v="274"/>
    <x v="0"/>
    <d v="2024-12-11T00:00:00"/>
    <x v="1"/>
    <n v="15"/>
    <x v="0"/>
    <s v="Yes"/>
    <x v="0"/>
    <s v="Yes"/>
    <n v="20"/>
    <n v="5"/>
    <n v="60"/>
  </r>
  <r>
    <n v="3521"/>
    <x v="275"/>
    <x v="2"/>
    <d v="2024-12-12T00:00:00"/>
    <x v="0"/>
    <n v="10"/>
    <x v="2"/>
    <s v="No"/>
    <x v="1"/>
    <s v="Yes"/>
    <n v="20"/>
    <n v="10"/>
    <n v="20"/>
  </r>
  <r>
    <n v="3522"/>
    <x v="276"/>
    <x v="1"/>
    <d v="2024-12-13T00:00:00"/>
    <x v="1"/>
    <n v="5"/>
    <x v="1"/>
    <s v="No"/>
    <x v="1"/>
    <s v="No"/>
    <n v="0"/>
    <n v="0"/>
    <n v="5"/>
  </r>
  <r>
    <n v="3367"/>
    <x v="277"/>
    <x v="0"/>
    <d v="2024-07-11T00:00:00"/>
    <x v="0"/>
    <n v="15"/>
    <x v="1"/>
    <s v="Yes"/>
    <x v="0"/>
    <s v="Yes"/>
    <n v="20"/>
    <n v="7"/>
    <n v="58"/>
  </r>
  <r>
    <n v="3524"/>
    <x v="278"/>
    <x v="2"/>
    <d v="2024-12-15T00:00:00"/>
    <x v="1"/>
    <n v="10"/>
    <x v="0"/>
    <s v="No"/>
    <x v="1"/>
    <s v="Yes"/>
    <n v="20"/>
    <n v="15"/>
    <n v="15"/>
  </r>
  <r>
    <n v="3525"/>
    <x v="279"/>
    <x v="1"/>
    <d v="2024-12-16T00:00:00"/>
    <x v="0"/>
    <n v="5"/>
    <x v="2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C4891F-785A-4DA9-B817-D9C2CD0FB186}" name="Tabela dinâmica3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34:B38" firstHeaderRow="1" firstDataRow="1" firstDataCol="1" rowPageCount="1" colPageCount="1"/>
  <pivotFields count="13">
    <pivotField showAll="0"/>
    <pivotField showAll="0">
      <items count="281">
        <item x="0"/>
        <item x="60"/>
        <item x="3"/>
        <item x="275"/>
        <item x="6"/>
        <item x="228"/>
        <item x="35"/>
        <item x="253"/>
        <item x="134"/>
        <item x="8"/>
        <item x="11"/>
        <item x="14"/>
        <item x="7"/>
        <item x="86"/>
        <item x="16"/>
        <item x="185"/>
        <item x="160"/>
        <item x="276"/>
        <item x="17"/>
        <item x="20"/>
        <item x="206"/>
        <item x="135"/>
        <item x="61"/>
        <item x="9"/>
        <item x="110"/>
        <item x="23"/>
        <item x="161"/>
        <item x="15"/>
        <item x="26"/>
        <item x="29"/>
        <item x="37"/>
        <item x="230"/>
        <item x="255"/>
        <item x="32"/>
        <item x="36"/>
        <item x="87"/>
        <item x="111"/>
        <item x="39"/>
        <item x="42"/>
        <item x="45"/>
        <item x="137"/>
        <item x="18"/>
        <item x="38"/>
        <item x="63"/>
        <item x="231"/>
        <item x="50"/>
        <item x="256"/>
        <item x="278"/>
        <item x="13"/>
        <item x="53"/>
        <item x="163"/>
        <item x="89"/>
        <item x="187"/>
        <item x="19"/>
        <item x="208"/>
        <item x="113"/>
        <item x="56"/>
        <item x="279"/>
        <item x="59"/>
        <item x="64"/>
        <item x="62"/>
        <item x="90"/>
        <item x="209"/>
        <item x="65"/>
        <item x="233"/>
        <item x="258"/>
        <item x="40"/>
        <item x="68"/>
        <item x="114"/>
        <item x="5"/>
        <item x="164"/>
        <item x="71"/>
        <item x="66"/>
        <item x="74"/>
        <item x="77"/>
        <item x="259"/>
        <item x="80"/>
        <item x="83"/>
        <item x="234"/>
        <item x="41"/>
        <item x="139"/>
        <item x="88"/>
        <item x="140"/>
        <item x="92"/>
        <item x="211"/>
        <item x="166"/>
        <item x="67"/>
        <item x="91"/>
        <item x="94"/>
        <item x="116"/>
        <item x="21"/>
        <item x="97"/>
        <item x="100"/>
        <item x="189"/>
        <item x="212"/>
        <item x="167"/>
        <item x="43"/>
        <item x="236"/>
        <item x="117"/>
        <item x="93"/>
        <item x="22"/>
        <item x="104"/>
        <item x="142"/>
        <item x="107"/>
        <item x="112"/>
        <item x="115"/>
        <item x="261"/>
        <item x="118"/>
        <item x="237"/>
        <item x="121"/>
        <item x="124"/>
        <item x="44"/>
        <item x="69"/>
        <item x="70"/>
        <item x="95"/>
        <item x="169"/>
        <item x="127"/>
        <item x="130"/>
        <item x="143"/>
        <item x="133"/>
        <item x="24"/>
        <item x="119"/>
        <item x="12"/>
        <item x="2"/>
        <item x="191"/>
        <item x="136"/>
        <item x="263"/>
        <item x="170"/>
        <item x="239"/>
        <item x="46"/>
        <item x="96"/>
        <item x="214"/>
        <item x="138"/>
        <item x="192"/>
        <item x="264"/>
        <item x="141"/>
        <item x="171"/>
        <item x="47"/>
        <item x="120"/>
        <item x="144"/>
        <item x="240"/>
        <item x="145"/>
        <item x="147"/>
        <item x="1"/>
        <item x="25"/>
        <item x="72"/>
        <item x="150"/>
        <item x="216"/>
        <item x="153"/>
        <item x="146"/>
        <item x="156"/>
        <item x="159"/>
        <item x="162"/>
        <item x="165"/>
        <item x="168"/>
        <item x="98"/>
        <item x="73"/>
        <item x="194"/>
        <item x="173"/>
        <item x="122"/>
        <item x="242"/>
        <item x="265"/>
        <item x="48"/>
        <item x="99"/>
        <item x="172"/>
        <item x="217"/>
        <item x="175"/>
        <item x="27"/>
        <item x="148"/>
        <item x="178"/>
        <item x="181"/>
        <item x="243"/>
        <item x="266"/>
        <item x="123"/>
        <item x="49"/>
        <item x="28"/>
        <item x="75"/>
        <item x="195"/>
        <item x="174"/>
        <item x="4"/>
        <item x="184"/>
        <item x="219"/>
        <item x="186"/>
        <item x="76"/>
        <item x="188"/>
        <item x="149"/>
        <item x="190"/>
        <item x="125"/>
        <item x="101"/>
        <item x="245"/>
        <item x="193"/>
        <item x="196"/>
        <item x="199"/>
        <item x="202"/>
        <item x="268"/>
        <item x="51"/>
        <item x="205"/>
        <item x="10"/>
        <item x="78"/>
        <item x="102"/>
        <item x="30"/>
        <item x="176"/>
        <item x="207"/>
        <item x="210"/>
        <item x="269"/>
        <item x="126"/>
        <item x="213"/>
        <item x="151"/>
        <item x="197"/>
        <item x="52"/>
        <item x="31"/>
        <item x="215"/>
        <item x="247"/>
        <item x="103"/>
        <item x="177"/>
        <item x="221"/>
        <item x="79"/>
        <item x="218"/>
        <item x="152"/>
        <item x="220"/>
        <item x="198"/>
        <item x="248"/>
        <item x="54"/>
        <item x="223"/>
        <item x="226"/>
        <item x="229"/>
        <item x="232"/>
        <item x="222"/>
        <item x="235"/>
        <item x="128"/>
        <item x="238"/>
        <item x="55"/>
        <item x="241"/>
        <item x="154"/>
        <item x="129"/>
        <item x="179"/>
        <item x="200"/>
        <item x="81"/>
        <item x="105"/>
        <item x="244"/>
        <item x="155"/>
        <item x="246"/>
        <item x="201"/>
        <item x="82"/>
        <item x="180"/>
        <item x="224"/>
        <item x="249"/>
        <item x="251"/>
        <item x="106"/>
        <item x="254"/>
        <item x="131"/>
        <item x="225"/>
        <item x="257"/>
        <item x="272"/>
        <item x="260"/>
        <item x="262"/>
        <item x="250"/>
        <item x="57"/>
        <item x="108"/>
        <item x="58"/>
        <item x="182"/>
        <item x="267"/>
        <item x="84"/>
        <item x="273"/>
        <item x="157"/>
        <item x="33"/>
        <item x="203"/>
        <item x="270"/>
        <item x="132"/>
        <item x="204"/>
        <item x="271"/>
        <item x="183"/>
        <item x="158"/>
        <item x="274"/>
        <item x="227"/>
        <item x="277"/>
        <item x="85"/>
        <item x="34"/>
        <item x="252"/>
        <item x="109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0"/>
        <item x="1"/>
        <item t="default"/>
      </items>
    </pivotField>
    <pivotField numFmtId="44" showAll="0"/>
    <pivotField axis="axisPage" showAll="0">
      <items count="4">
        <item x="0"/>
        <item x="2"/>
        <item x="1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/>
  </dataFields>
  <formats count="1">
    <format dxfId="1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14BE33-2C7A-4B36-927E-D00D7B31F30D}" name="tbl_easeasonpass_anual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23:B27" firstHeaderRow="1" firstDataRow="1" firstDataCol="1" rowPageCount="1" colPageCount="1"/>
  <pivotFields count="13">
    <pivotField showAll="0"/>
    <pivotField showAll="0">
      <items count="281">
        <item x="0"/>
        <item x="60"/>
        <item x="3"/>
        <item x="275"/>
        <item x="6"/>
        <item x="228"/>
        <item x="35"/>
        <item x="253"/>
        <item x="134"/>
        <item x="8"/>
        <item x="11"/>
        <item x="14"/>
        <item x="7"/>
        <item x="86"/>
        <item x="16"/>
        <item x="185"/>
        <item x="160"/>
        <item x="276"/>
        <item x="17"/>
        <item x="20"/>
        <item x="206"/>
        <item x="135"/>
        <item x="61"/>
        <item x="9"/>
        <item x="110"/>
        <item x="23"/>
        <item x="161"/>
        <item x="15"/>
        <item x="26"/>
        <item x="29"/>
        <item x="37"/>
        <item x="230"/>
        <item x="255"/>
        <item x="32"/>
        <item x="36"/>
        <item x="87"/>
        <item x="111"/>
        <item x="39"/>
        <item x="42"/>
        <item x="45"/>
        <item x="137"/>
        <item x="18"/>
        <item x="38"/>
        <item x="63"/>
        <item x="231"/>
        <item x="50"/>
        <item x="256"/>
        <item x="278"/>
        <item x="13"/>
        <item x="53"/>
        <item x="163"/>
        <item x="89"/>
        <item x="187"/>
        <item x="19"/>
        <item x="208"/>
        <item x="113"/>
        <item x="56"/>
        <item x="279"/>
        <item x="59"/>
        <item x="64"/>
        <item x="62"/>
        <item x="90"/>
        <item x="209"/>
        <item x="65"/>
        <item x="233"/>
        <item x="258"/>
        <item x="40"/>
        <item x="68"/>
        <item x="114"/>
        <item x="5"/>
        <item x="164"/>
        <item x="71"/>
        <item x="66"/>
        <item x="74"/>
        <item x="77"/>
        <item x="259"/>
        <item x="80"/>
        <item x="83"/>
        <item x="234"/>
        <item x="41"/>
        <item x="139"/>
        <item x="88"/>
        <item x="140"/>
        <item x="92"/>
        <item x="211"/>
        <item x="166"/>
        <item x="67"/>
        <item x="91"/>
        <item x="94"/>
        <item x="116"/>
        <item x="21"/>
        <item x="97"/>
        <item x="100"/>
        <item x="189"/>
        <item x="212"/>
        <item x="167"/>
        <item x="43"/>
        <item x="236"/>
        <item x="117"/>
        <item x="93"/>
        <item x="22"/>
        <item x="104"/>
        <item x="142"/>
        <item x="107"/>
        <item x="112"/>
        <item x="115"/>
        <item x="261"/>
        <item x="118"/>
        <item x="237"/>
        <item x="121"/>
        <item x="124"/>
        <item x="44"/>
        <item x="69"/>
        <item x="70"/>
        <item x="95"/>
        <item x="169"/>
        <item x="127"/>
        <item x="130"/>
        <item x="143"/>
        <item x="133"/>
        <item x="24"/>
        <item x="119"/>
        <item x="12"/>
        <item x="2"/>
        <item x="191"/>
        <item x="136"/>
        <item x="263"/>
        <item x="170"/>
        <item x="239"/>
        <item x="46"/>
        <item x="96"/>
        <item x="214"/>
        <item x="138"/>
        <item x="192"/>
        <item x="264"/>
        <item x="141"/>
        <item x="171"/>
        <item x="47"/>
        <item x="120"/>
        <item x="144"/>
        <item x="240"/>
        <item x="145"/>
        <item x="147"/>
        <item x="1"/>
        <item x="25"/>
        <item x="72"/>
        <item x="150"/>
        <item x="216"/>
        <item x="153"/>
        <item x="146"/>
        <item x="156"/>
        <item x="159"/>
        <item x="162"/>
        <item x="165"/>
        <item x="168"/>
        <item x="98"/>
        <item x="73"/>
        <item x="194"/>
        <item x="173"/>
        <item x="122"/>
        <item x="242"/>
        <item x="265"/>
        <item x="48"/>
        <item x="99"/>
        <item x="172"/>
        <item x="217"/>
        <item x="175"/>
        <item x="27"/>
        <item x="148"/>
        <item x="178"/>
        <item x="181"/>
        <item x="243"/>
        <item x="266"/>
        <item x="123"/>
        <item x="49"/>
        <item x="28"/>
        <item x="75"/>
        <item x="195"/>
        <item x="174"/>
        <item x="4"/>
        <item x="184"/>
        <item x="219"/>
        <item x="186"/>
        <item x="76"/>
        <item x="188"/>
        <item x="149"/>
        <item x="190"/>
        <item x="125"/>
        <item x="101"/>
        <item x="245"/>
        <item x="193"/>
        <item x="196"/>
        <item x="199"/>
        <item x="202"/>
        <item x="268"/>
        <item x="51"/>
        <item x="205"/>
        <item x="10"/>
        <item x="78"/>
        <item x="102"/>
        <item x="30"/>
        <item x="176"/>
        <item x="207"/>
        <item x="210"/>
        <item x="269"/>
        <item x="126"/>
        <item x="213"/>
        <item x="151"/>
        <item x="197"/>
        <item x="52"/>
        <item x="31"/>
        <item x="215"/>
        <item x="247"/>
        <item x="103"/>
        <item x="177"/>
        <item x="221"/>
        <item x="79"/>
        <item x="218"/>
        <item x="152"/>
        <item x="220"/>
        <item x="198"/>
        <item x="248"/>
        <item x="54"/>
        <item x="223"/>
        <item x="226"/>
        <item x="229"/>
        <item x="232"/>
        <item x="222"/>
        <item x="235"/>
        <item x="128"/>
        <item x="238"/>
        <item x="55"/>
        <item x="241"/>
        <item x="154"/>
        <item x="129"/>
        <item x="179"/>
        <item x="200"/>
        <item x="81"/>
        <item x="105"/>
        <item x="244"/>
        <item x="155"/>
        <item x="246"/>
        <item x="201"/>
        <item x="82"/>
        <item x="180"/>
        <item x="224"/>
        <item x="249"/>
        <item x="251"/>
        <item x="106"/>
        <item x="254"/>
        <item x="131"/>
        <item x="225"/>
        <item x="257"/>
        <item x="272"/>
        <item x="260"/>
        <item x="262"/>
        <item x="250"/>
        <item x="57"/>
        <item x="108"/>
        <item x="58"/>
        <item x="182"/>
        <item x="267"/>
        <item x="84"/>
        <item x="273"/>
        <item x="157"/>
        <item x="33"/>
        <item x="203"/>
        <item x="270"/>
        <item x="132"/>
        <item x="204"/>
        <item x="271"/>
        <item x="183"/>
        <item x="158"/>
        <item x="274"/>
        <item x="227"/>
        <item x="277"/>
        <item x="85"/>
        <item x="34"/>
        <item x="252"/>
        <item x="109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0"/>
        <item x="1"/>
        <item t="default"/>
      </items>
    </pivotField>
    <pivotField numFmtId="44" showAll="0"/>
    <pivotField axis="axisPage" showAll="0">
      <items count="4">
        <item x="0"/>
        <item x="2"/>
        <item x="1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formats count="1">
    <format dxfId="1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A8256D-5125-4321-B5EC-53C740DB92E3}" name="tbl_annual_total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14:B17" firstHeaderRow="1" firstDataRow="1" firstDataCol="1" rowPageCount="1" colPageCount="1"/>
  <pivotFields count="13">
    <pivotField showAll="0"/>
    <pivotField showAll="0">
      <items count="281">
        <item x="0"/>
        <item x="60"/>
        <item x="3"/>
        <item x="275"/>
        <item x="6"/>
        <item x="228"/>
        <item x="35"/>
        <item x="253"/>
        <item x="134"/>
        <item x="8"/>
        <item x="11"/>
        <item x="14"/>
        <item x="7"/>
        <item x="86"/>
        <item x="16"/>
        <item x="185"/>
        <item x="160"/>
        <item x="276"/>
        <item x="17"/>
        <item x="20"/>
        <item x="206"/>
        <item x="135"/>
        <item x="61"/>
        <item x="9"/>
        <item x="110"/>
        <item x="23"/>
        <item x="161"/>
        <item x="15"/>
        <item x="26"/>
        <item x="29"/>
        <item x="37"/>
        <item x="230"/>
        <item x="255"/>
        <item x="32"/>
        <item x="36"/>
        <item x="87"/>
        <item x="111"/>
        <item x="39"/>
        <item x="42"/>
        <item x="45"/>
        <item x="137"/>
        <item x="18"/>
        <item x="38"/>
        <item x="63"/>
        <item x="231"/>
        <item x="50"/>
        <item x="256"/>
        <item x="278"/>
        <item x="13"/>
        <item x="53"/>
        <item x="163"/>
        <item x="89"/>
        <item x="187"/>
        <item x="19"/>
        <item x="208"/>
        <item x="113"/>
        <item x="56"/>
        <item x="279"/>
        <item x="59"/>
        <item x="64"/>
        <item x="62"/>
        <item x="90"/>
        <item x="209"/>
        <item x="65"/>
        <item x="233"/>
        <item x="258"/>
        <item x="40"/>
        <item x="68"/>
        <item x="114"/>
        <item x="5"/>
        <item x="164"/>
        <item x="71"/>
        <item x="66"/>
        <item x="74"/>
        <item x="77"/>
        <item x="259"/>
        <item x="80"/>
        <item x="83"/>
        <item x="234"/>
        <item x="41"/>
        <item x="139"/>
        <item x="88"/>
        <item x="140"/>
        <item x="92"/>
        <item x="211"/>
        <item x="166"/>
        <item x="67"/>
        <item x="91"/>
        <item x="94"/>
        <item x="116"/>
        <item x="21"/>
        <item x="97"/>
        <item x="100"/>
        <item x="189"/>
        <item x="212"/>
        <item x="167"/>
        <item x="43"/>
        <item x="236"/>
        <item x="117"/>
        <item x="93"/>
        <item x="22"/>
        <item x="104"/>
        <item x="142"/>
        <item x="107"/>
        <item x="112"/>
        <item x="115"/>
        <item x="261"/>
        <item x="118"/>
        <item x="237"/>
        <item x="121"/>
        <item x="124"/>
        <item x="44"/>
        <item x="69"/>
        <item x="70"/>
        <item x="95"/>
        <item x="169"/>
        <item x="127"/>
        <item x="130"/>
        <item x="143"/>
        <item x="133"/>
        <item x="24"/>
        <item x="119"/>
        <item x="12"/>
        <item x="2"/>
        <item x="191"/>
        <item x="136"/>
        <item x="263"/>
        <item x="170"/>
        <item x="239"/>
        <item x="46"/>
        <item x="96"/>
        <item x="214"/>
        <item x="138"/>
        <item x="192"/>
        <item x="264"/>
        <item x="141"/>
        <item x="171"/>
        <item x="47"/>
        <item x="120"/>
        <item x="144"/>
        <item x="240"/>
        <item x="145"/>
        <item x="147"/>
        <item x="1"/>
        <item x="25"/>
        <item x="72"/>
        <item x="150"/>
        <item x="216"/>
        <item x="153"/>
        <item x="146"/>
        <item x="156"/>
        <item x="159"/>
        <item x="162"/>
        <item x="165"/>
        <item x="168"/>
        <item x="98"/>
        <item x="73"/>
        <item x="194"/>
        <item x="173"/>
        <item x="122"/>
        <item x="242"/>
        <item x="265"/>
        <item x="48"/>
        <item x="99"/>
        <item x="172"/>
        <item x="217"/>
        <item x="175"/>
        <item x="27"/>
        <item x="148"/>
        <item x="178"/>
        <item x="181"/>
        <item x="243"/>
        <item x="266"/>
        <item x="123"/>
        <item x="49"/>
        <item x="28"/>
        <item x="75"/>
        <item x="195"/>
        <item x="174"/>
        <item x="4"/>
        <item x="184"/>
        <item x="219"/>
        <item x="186"/>
        <item x="76"/>
        <item x="188"/>
        <item x="149"/>
        <item x="190"/>
        <item x="125"/>
        <item x="101"/>
        <item x="245"/>
        <item x="193"/>
        <item x="196"/>
        <item x="199"/>
        <item x="202"/>
        <item x="268"/>
        <item x="51"/>
        <item x="205"/>
        <item x="10"/>
        <item x="78"/>
        <item x="102"/>
        <item x="30"/>
        <item x="176"/>
        <item x="207"/>
        <item x="210"/>
        <item x="269"/>
        <item x="126"/>
        <item x="213"/>
        <item x="151"/>
        <item x="197"/>
        <item x="52"/>
        <item x="31"/>
        <item x="215"/>
        <item x="247"/>
        <item x="103"/>
        <item x="177"/>
        <item x="221"/>
        <item x="79"/>
        <item x="218"/>
        <item x="152"/>
        <item x="220"/>
        <item x="198"/>
        <item x="248"/>
        <item x="54"/>
        <item x="223"/>
        <item x="226"/>
        <item x="229"/>
        <item x="232"/>
        <item x="222"/>
        <item x="235"/>
        <item x="128"/>
        <item x="238"/>
        <item x="55"/>
        <item x="241"/>
        <item x="154"/>
        <item x="129"/>
        <item x="179"/>
        <item x="200"/>
        <item x="81"/>
        <item x="105"/>
        <item x="244"/>
        <item x="155"/>
        <item x="246"/>
        <item x="201"/>
        <item x="82"/>
        <item x="180"/>
        <item x="224"/>
        <item x="249"/>
        <item x="251"/>
        <item x="106"/>
        <item x="254"/>
        <item x="131"/>
        <item x="225"/>
        <item x="257"/>
        <item x="272"/>
        <item x="260"/>
        <item x="262"/>
        <item x="250"/>
        <item x="57"/>
        <item x="108"/>
        <item x="58"/>
        <item x="182"/>
        <item x="267"/>
        <item x="84"/>
        <item x="273"/>
        <item x="157"/>
        <item x="33"/>
        <item x="203"/>
        <item x="270"/>
        <item x="132"/>
        <item x="204"/>
        <item x="271"/>
        <item x="183"/>
        <item x="158"/>
        <item x="274"/>
        <item x="227"/>
        <item x="277"/>
        <item x="85"/>
        <item x="34"/>
        <item x="252"/>
        <item x="109"/>
        <item t="default"/>
      </items>
    </pivotField>
    <pivotField showAll="0"/>
    <pivotField numFmtId="14" showAll="0"/>
    <pivotField axis="axisRow" showAll="0">
      <items count="3">
        <item x="0"/>
        <item x="1"/>
        <item t="default"/>
      </items>
    </pivotField>
    <pivotField numFmtId="44" showAll="0"/>
    <pivotField axis="axisPage" showAll="0">
      <items count="4">
        <item x="0"/>
        <item x="2"/>
        <item x="1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164"/>
  </dataFields>
  <formats count="1">
    <format dxfId="19">
      <pivotArea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7B9A306A-C6B6-4CDE-B8E2-17913C94238A}" sourceName="Subscription Type">
  <pivotTables>
    <pivotTable tabId="3" name="tbl_annual_total"/>
    <pivotTable tabId="3" name="tbl_easeasonpass_anual"/>
    <pivotTable tabId="3" name="Tabela dinâmica3"/>
  </pivotTables>
  <data>
    <tabular pivotCacheId="464560082">
      <items count="3">
        <i x="0" s="1"/>
        <i x="2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074EC870-680E-46C7-9DCA-0C0686D8D5AC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33">
  <autoFilter ref="A1:M296" xr:uid="{34E0E886-4200-4B36-97B3-63DB74FF40A0}">
    <filterColumn colId="7">
      <filters>
        <filter val="Yes"/>
      </filters>
    </filterColumn>
  </autoFilter>
  <sortState xmlns:xlrd2="http://schemas.microsoft.com/office/spreadsheetml/2017/richdata2" ref="A2:M294">
    <sortCondition ref="B1:B296"/>
  </sortState>
  <tableColumns count="13">
    <tableColumn id="1" xr3:uid="{C4A90516-688A-46BF-9167-EA16C2A8A652}" name="Subscriber ID" dataDxfId="32"/>
    <tableColumn id="2" xr3:uid="{53DD39D0-2220-4121-9E9D-4EAA7E151C0F}" name="Name" dataDxfId="31"/>
    <tableColumn id="3" xr3:uid="{4F5FF271-4C57-4BE0-8F2C-F82C8551625C}" name="Plan" dataDxfId="30"/>
    <tableColumn id="4" xr3:uid="{8C17EB93-79B9-4E55-B8F7-BEB82F8253E9}" name="Start Date" dataDxfId="29"/>
    <tableColumn id="5" xr3:uid="{48CEDF9B-1689-482A-A828-5CCE7713264A}" name="Auto Renewal" dataDxfId="28"/>
    <tableColumn id="6" xr3:uid="{78B82374-9AA7-4E38-AE4F-78CDE6C83720}" name="Subscription Price" dataDxfId="27" dataCellStyle="Moeda"/>
    <tableColumn id="7" xr3:uid="{F2433F68-AF33-49D0-B1FB-19A396074EDE}" name="Subscription Type" dataDxfId="26"/>
    <tableColumn id="8" xr3:uid="{FD4D9C95-F6E5-4933-9068-A71FF7DF9343}" name="EA Play Season Pass" dataDxfId="25"/>
    <tableColumn id="13" xr3:uid="{978DD0D2-834E-4CE4-A39B-30976086932F}" name="EA Play Season Pass_x000a_Price" dataDxfId="24" dataCellStyle="Moeda"/>
    <tableColumn id="9" xr3:uid="{6E29F111-C395-4580-9DAD-3407D9E8B1A4}" name="Minecraft Season Pass" dataDxfId="23"/>
    <tableColumn id="10" xr3:uid="{EF544EAA-7F25-4FD5-A10E-8E62804DB9E3}" name="Minecraft Season Pass Price" dataDxfId="22" dataCellStyle="Moeda"/>
    <tableColumn id="11" xr3:uid="{7F6EB64A-1F07-4E48-9F0F-AC7D9DCD26F8}" name="Coupon Value" dataDxfId="21" dataCellStyle="Moeda"/>
    <tableColumn id="12" xr3:uid="{2B04ABC8-DE6F-426E-ADC0-D8AFC68CA58E}" name="Total Value" dataDxfId="2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E5" sqref="E5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5" sqref="E5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3318</v>
      </c>
      <c r="B2" s="8" t="s">
        <v>116</v>
      </c>
      <c r="C2" s="8" t="s">
        <v>18</v>
      </c>
      <c r="D2" s="10">
        <v>45435</v>
      </c>
      <c r="E2" s="8" t="s">
        <v>23</v>
      </c>
      <c r="F2" s="11">
        <v>15</v>
      </c>
      <c r="G2" s="8" t="s">
        <v>24</v>
      </c>
      <c r="H2" s="8" t="s">
        <v>19</v>
      </c>
      <c r="I2" s="11">
        <v>30</v>
      </c>
      <c r="J2" s="8" t="s">
        <v>19</v>
      </c>
      <c r="K2" s="11">
        <v>20</v>
      </c>
      <c r="L2" s="11">
        <v>3</v>
      </c>
      <c r="M2" s="11">
        <v>62</v>
      </c>
    </row>
    <row r="3" spans="1:13" ht="16.5" hidden="1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3443</v>
      </c>
      <c r="B5" s="8" t="s">
        <v>235</v>
      </c>
      <c r="C5" s="8" t="s">
        <v>18</v>
      </c>
      <c r="D5" s="10">
        <v>45560</v>
      </c>
      <c r="E5" s="8" t="s">
        <v>23</v>
      </c>
      <c r="F5" s="11">
        <v>15</v>
      </c>
      <c r="G5" s="8" t="s">
        <v>27</v>
      </c>
      <c r="H5" s="8" t="s">
        <v>19</v>
      </c>
      <c r="I5" s="11">
        <v>30</v>
      </c>
      <c r="J5" s="8" t="s">
        <v>19</v>
      </c>
      <c r="K5" s="11">
        <v>20</v>
      </c>
      <c r="L5" s="11">
        <v>20</v>
      </c>
      <c r="M5" s="11">
        <v>45</v>
      </c>
    </row>
    <row r="6" spans="1:13" ht="16.5" hidden="1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3343</v>
      </c>
      <c r="B8" s="8" t="s">
        <v>141</v>
      </c>
      <c r="C8" s="8" t="s">
        <v>18</v>
      </c>
      <c r="D8" s="10">
        <v>45460</v>
      </c>
      <c r="E8" s="8" t="s">
        <v>23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20</v>
      </c>
      <c r="M8" s="11">
        <v>45</v>
      </c>
    </row>
    <row r="9" spans="1:13" ht="16.5" hidden="1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3234</v>
      </c>
      <c r="B10" s="8" t="s">
        <v>28</v>
      </c>
      <c r="C10" s="8" t="s">
        <v>18</v>
      </c>
      <c r="D10" s="10">
        <v>45342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3</v>
      </c>
      <c r="M10" s="11">
        <v>62</v>
      </c>
    </row>
    <row r="11" spans="1:13" ht="16.5" hidden="1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3394</v>
      </c>
      <c r="B13" s="8" t="s">
        <v>190</v>
      </c>
      <c r="C13" s="8" t="s">
        <v>18</v>
      </c>
      <c r="D13" s="10">
        <v>45511</v>
      </c>
      <c r="E13" s="8" t="s">
        <v>19</v>
      </c>
      <c r="F13" s="11">
        <v>15</v>
      </c>
      <c r="G13" s="8" t="s">
        <v>27</v>
      </c>
      <c r="H13" s="8" t="s">
        <v>19</v>
      </c>
      <c r="I13" s="11">
        <v>30</v>
      </c>
      <c r="J13" s="8" t="s">
        <v>19</v>
      </c>
      <c r="K13" s="11">
        <v>20</v>
      </c>
      <c r="L13" s="11">
        <v>7</v>
      </c>
      <c r="M13" s="11">
        <v>58</v>
      </c>
    </row>
    <row r="14" spans="1:13" ht="16.5" hidden="1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3419</v>
      </c>
      <c r="B16" s="8" t="s">
        <v>214</v>
      </c>
      <c r="C16" s="8" t="s">
        <v>18</v>
      </c>
      <c r="D16" s="10">
        <v>45536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3</v>
      </c>
      <c r="M16" s="11">
        <v>62</v>
      </c>
    </row>
    <row r="17" spans="1:13" ht="16.5" hidden="1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3267</v>
      </c>
      <c r="B19" s="8" t="s">
        <v>65</v>
      </c>
      <c r="C19" s="8" t="s">
        <v>18</v>
      </c>
      <c r="D19" s="10">
        <v>45384</v>
      </c>
      <c r="E19" s="8" t="s">
        <v>23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3496</v>
      </c>
      <c r="B22" s="8" t="s">
        <v>283</v>
      </c>
      <c r="C22" s="8" t="s">
        <v>18</v>
      </c>
      <c r="D22" s="10">
        <v>45613</v>
      </c>
      <c r="E22" s="8" t="s">
        <v>19</v>
      </c>
      <c r="F22" s="11">
        <v>15</v>
      </c>
      <c r="G22" s="8" t="s">
        <v>24</v>
      </c>
      <c r="H22" s="8" t="s">
        <v>19</v>
      </c>
      <c r="I22" s="11">
        <v>30</v>
      </c>
      <c r="J22" s="8" t="s">
        <v>19</v>
      </c>
      <c r="K22" s="11">
        <v>20</v>
      </c>
      <c r="L22" s="11">
        <v>5</v>
      </c>
      <c r="M22" s="11">
        <v>60</v>
      </c>
    </row>
    <row r="23" spans="1:13" ht="16.5" hidden="1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3470</v>
      </c>
      <c r="B25" s="8" t="s">
        <v>258</v>
      </c>
      <c r="C25" s="8" t="s">
        <v>18</v>
      </c>
      <c r="D25" s="10">
        <v>45587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5</v>
      </c>
      <c r="M25" s="11">
        <v>60</v>
      </c>
    </row>
    <row r="26" spans="1:13" ht="16.5" hidden="1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3237</v>
      </c>
      <c r="B28" s="8" t="s">
        <v>35</v>
      </c>
      <c r="C28" s="8" t="s">
        <v>18</v>
      </c>
      <c r="D28" s="10">
        <v>45354</v>
      </c>
      <c r="E28" s="8" t="s">
        <v>19</v>
      </c>
      <c r="F28" s="11">
        <v>15</v>
      </c>
      <c r="G28" s="8" t="s">
        <v>27</v>
      </c>
      <c r="H28" s="8" t="s">
        <v>19</v>
      </c>
      <c r="I28" s="11">
        <v>30</v>
      </c>
      <c r="J28" s="8" t="s">
        <v>19</v>
      </c>
      <c r="K28" s="11">
        <v>20</v>
      </c>
      <c r="L28" s="11">
        <v>10</v>
      </c>
      <c r="M28" s="11">
        <v>55</v>
      </c>
    </row>
    <row r="29" spans="1:13" ht="16.5" hidden="1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3294</v>
      </c>
      <c r="B31" s="8" t="s">
        <v>92</v>
      </c>
      <c r="C31" s="8" t="s">
        <v>18</v>
      </c>
      <c r="D31" s="10">
        <v>45411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20</v>
      </c>
      <c r="M31" s="11">
        <v>45</v>
      </c>
    </row>
    <row r="32" spans="1:13" ht="16.5" hidden="1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3523</v>
      </c>
      <c r="B34" s="8" t="s">
        <v>306</v>
      </c>
      <c r="C34" s="8" t="s">
        <v>18</v>
      </c>
      <c r="D34" s="10">
        <v>45640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3370</v>
      </c>
      <c r="B38" s="8" t="s">
        <v>167</v>
      </c>
      <c r="C38" s="8" t="s">
        <v>18</v>
      </c>
      <c r="D38" s="10">
        <v>45487</v>
      </c>
      <c r="E38" s="8" t="s">
        <v>19</v>
      </c>
      <c r="F38" s="11">
        <v>15</v>
      </c>
      <c r="G38" s="8" t="s">
        <v>20</v>
      </c>
      <c r="H38" s="8" t="s">
        <v>19</v>
      </c>
      <c r="I38" s="11">
        <v>30</v>
      </c>
      <c r="J38" s="8" t="s">
        <v>19</v>
      </c>
      <c r="K38" s="11">
        <v>20</v>
      </c>
      <c r="L38" s="11">
        <v>15</v>
      </c>
      <c r="M38" s="11">
        <v>50</v>
      </c>
    </row>
    <row r="39" spans="1:13" ht="16.5" hidden="1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3248</v>
      </c>
      <c r="B41" s="8" t="s">
        <v>46</v>
      </c>
      <c r="C41" s="8" t="s">
        <v>18</v>
      </c>
      <c r="D41" s="10">
        <v>45365</v>
      </c>
      <c r="E41" s="8" t="s">
        <v>19</v>
      </c>
      <c r="F41" s="11">
        <v>15</v>
      </c>
      <c r="G41" s="8" t="s">
        <v>27</v>
      </c>
      <c r="H41" s="8" t="s">
        <v>19</v>
      </c>
      <c r="I41" s="11">
        <v>30</v>
      </c>
      <c r="J41" s="8" t="s">
        <v>19</v>
      </c>
      <c r="K41" s="11">
        <v>20</v>
      </c>
      <c r="L41" s="11">
        <v>7</v>
      </c>
      <c r="M41" s="11">
        <v>58</v>
      </c>
    </row>
    <row r="42" spans="1:13" ht="16.5" hidden="1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3422</v>
      </c>
      <c r="B44" s="8" t="s">
        <v>216</v>
      </c>
      <c r="C44" s="8" t="s">
        <v>18</v>
      </c>
      <c r="D44" s="10">
        <v>45539</v>
      </c>
      <c r="E44" s="8" t="s">
        <v>19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7</v>
      </c>
      <c r="M44" s="11">
        <v>58</v>
      </c>
    </row>
    <row r="45" spans="1:13" ht="16.5" hidden="1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3321</v>
      </c>
      <c r="B47" s="8" t="s">
        <v>119</v>
      </c>
      <c r="C47" s="8" t="s">
        <v>18</v>
      </c>
      <c r="D47" s="10">
        <v>45438</v>
      </c>
      <c r="E47" s="8" t="s">
        <v>19</v>
      </c>
      <c r="F47" s="11">
        <v>15</v>
      </c>
      <c r="G47" s="8" t="s">
        <v>20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3397</v>
      </c>
      <c r="B50" s="8" t="s">
        <v>119</v>
      </c>
      <c r="C50" s="8" t="s">
        <v>18</v>
      </c>
      <c r="D50" s="10">
        <v>45514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20</v>
      </c>
      <c r="M50" s="11">
        <v>45</v>
      </c>
    </row>
    <row r="51" spans="1:13" ht="16.5" hidden="1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3446</v>
      </c>
      <c r="B53" s="8" t="s">
        <v>237</v>
      </c>
      <c r="C53" s="8" t="s">
        <v>18</v>
      </c>
      <c r="D53" s="10">
        <v>45563</v>
      </c>
      <c r="E53" s="8" t="s">
        <v>19</v>
      </c>
      <c r="F53" s="11">
        <v>15</v>
      </c>
      <c r="G53" s="8" t="s">
        <v>24</v>
      </c>
      <c r="H53" s="8" t="s">
        <v>19</v>
      </c>
      <c r="I53" s="11">
        <v>30</v>
      </c>
      <c r="J53" s="8" t="s">
        <v>19</v>
      </c>
      <c r="K53" s="11">
        <v>20</v>
      </c>
      <c r="L53" s="11">
        <v>5</v>
      </c>
      <c r="M53" s="11">
        <v>60</v>
      </c>
    </row>
    <row r="54" spans="1:13" ht="16.5" hidden="1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3346</v>
      </c>
      <c r="B56" s="8" t="s">
        <v>144</v>
      </c>
      <c r="C56" s="8" t="s">
        <v>18</v>
      </c>
      <c r="D56" s="10">
        <v>45463</v>
      </c>
      <c r="E56" s="8" t="s">
        <v>19</v>
      </c>
      <c r="F56" s="11">
        <v>15</v>
      </c>
      <c r="G56" s="8" t="s">
        <v>24</v>
      </c>
      <c r="H56" s="8" t="s">
        <v>19</v>
      </c>
      <c r="I56" s="11">
        <v>30</v>
      </c>
      <c r="J56" s="8" t="s">
        <v>19</v>
      </c>
      <c r="K56" s="11">
        <v>20</v>
      </c>
      <c r="L56" s="11">
        <v>5</v>
      </c>
      <c r="M56" s="11">
        <v>60</v>
      </c>
    </row>
    <row r="57" spans="1:13" ht="16.5" hidden="1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3499</v>
      </c>
      <c r="B59" s="8" t="s">
        <v>286</v>
      </c>
      <c r="C59" s="8" t="s">
        <v>18</v>
      </c>
      <c r="D59" s="10">
        <v>45616</v>
      </c>
      <c r="E59" s="8" t="s">
        <v>23</v>
      </c>
      <c r="F59" s="11">
        <v>15</v>
      </c>
      <c r="G59" s="8" t="s">
        <v>20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3473</v>
      </c>
      <c r="B62" s="8" t="s">
        <v>169</v>
      </c>
      <c r="C62" s="8" t="s">
        <v>18</v>
      </c>
      <c r="D62" s="10">
        <v>45590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3</v>
      </c>
      <c r="M62" s="11">
        <v>62</v>
      </c>
    </row>
    <row r="63" spans="1:13" ht="16.5" hidden="1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3270</v>
      </c>
      <c r="B65" s="8" t="s">
        <v>68</v>
      </c>
      <c r="C65" s="8" t="s">
        <v>18</v>
      </c>
      <c r="D65" s="10">
        <v>45387</v>
      </c>
      <c r="E65" s="8" t="s">
        <v>19</v>
      </c>
      <c r="F65" s="11">
        <v>15</v>
      </c>
      <c r="G65" s="8" t="s">
        <v>20</v>
      </c>
      <c r="H65" s="8" t="s">
        <v>19</v>
      </c>
      <c r="I65" s="11">
        <v>30</v>
      </c>
      <c r="J65" s="8" t="s">
        <v>19</v>
      </c>
      <c r="K65" s="11">
        <v>20</v>
      </c>
      <c r="L65" s="11">
        <v>15</v>
      </c>
      <c r="M65" s="11">
        <v>50</v>
      </c>
    </row>
    <row r="66" spans="1:13" ht="16.5" hidden="1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3373</v>
      </c>
      <c r="B68" s="8" t="s">
        <v>170</v>
      </c>
      <c r="C68" s="8" t="s">
        <v>18</v>
      </c>
      <c r="D68" s="10">
        <v>45490</v>
      </c>
      <c r="E68" s="8" t="s">
        <v>23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20</v>
      </c>
      <c r="M68" s="11">
        <v>45</v>
      </c>
    </row>
    <row r="69" spans="1:13" ht="16.5" hidden="1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3297</v>
      </c>
      <c r="B71" s="8" t="s">
        <v>95</v>
      </c>
      <c r="C71" s="8" t="s">
        <v>18</v>
      </c>
      <c r="D71" s="10">
        <v>45414</v>
      </c>
      <c r="E71" s="8" t="s">
        <v>19</v>
      </c>
      <c r="F71" s="11">
        <v>15</v>
      </c>
      <c r="G71" s="8" t="s">
        <v>27</v>
      </c>
      <c r="H71" s="8" t="s">
        <v>19</v>
      </c>
      <c r="I71" s="11">
        <v>30</v>
      </c>
      <c r="J71" s="8" t="s">
        <v>19</v>
      </c>
      <c r="K71" s="11">
        <v>20</v>
      </c>
      <c r="L71" s="11">
        <v>7</v>
      </c>
      <c r="M71" s="11">
        <v>58</v>
      </c>
    </row>
    <row r="72" spans="1:13" ht="16.5" hidden="1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3245</v>
      </c>
      <c r="B74" s="8" t="s">
        <v>43</v>
      </c>
      <c r="C74" s="8" t="s">
        <v>18</v>
      </c>
      <c r="D74" s="10">
        <v>45362</v>
      </c>
      <c r="E74" s="8" t="s">
        <v>23</v>
      </c>
      <c r="F74" s="11">
        <v>15</v>
      </c>
      <c r="G74" s="8" t="s">
        <v>20</v>
      </c>
      <c r="H74" s="8" t="s">
        <v>19</v>
      </c>
      <c r="I74" s="11">
        <v>30</v>
      </c>
      <c r="J74" s="8" t="s">
        <v>19</v>
      </c>
      <c r="K74" s="11">
        <v>20</v>
      </c>
      <c r="L74" s="11">
        <v>8</v>
      </c>
      <c r="M74" s="11">
        <v>57</v>
      </c>
    </row>
    <row r="75" spans="1:13" ht="16.5" hidden="1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3449</v>
      </c>
      <c r="B77" s="8" t="s">
        <v>240</v>
      </c>
      <c r="C77" s="8" t="s">
        <v>18</v>
      </c>
      <c r="D77" s="10">
        <v>45566</v>
      </c>
      <c r="E77" s="8" t="s">
        <v>23</v>
      </c>
      <c r="F77" s="11">
        <v>15</v>
      </c>
      <c r="G77" s="8" t="s">
        <v>20</v>
      </c>
      <c r="H77" s="8" t="s">
        <v>19</v>
      </c>
      <c r="I77" s="11">
        <v>30</v>
      </c>
      <c r="J77" s="8" t="s">
        <v>19</v>
      </c>
      <c r="K77" s="11">
        <v>20</v>
      </c>
      <c r="L77" s="11">
        <v>3</v>
      </c>
      <c r="M77" s="11">
        <v>62</v>
      </c>
    </row>
    <row r="78" spans="1:13" ht="16.5" hidden="1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3425</v>
      </c>
      <c r="B80" s="8" t="s">
        <v>218</v>
      </c>
      <c r="C80" s="8" t="s">
        <v>18</v>
      </c>
      <c r="D80" s="10">
        <v>45542</v>
      </c>
      <c r="E80" s="8" t="s">
        <v>23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20</v>
      </c>
      <c r="M80" s="11">
        <v>45</v>
      </c>
    </row>
    <row r="81" spans="1:13" ht="16.5" hidden="1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3251</v>
      </c>
      <c r="B83" s="8" t="s">
        <v>49</v>
      </c>
      <c r="C83" s="8" t="s">
        <v>18</v>
      </c>
      <c r="D83" s="10">
        <v>45368</v>
      </c>
      <c r="E83" s="8" t="s">
        <v>23</v>
      </c>
      <c r="F83" s="11">
        <v>15</v>
      </c>
      <c r="G83" s="8" t="s">
        <v>20</v>
      </c>
      <c r="H83" s="8" t="s">
        <v>19</v>
      </c>
      <c r="I83" s="11">
        <v>30</v>
      </c>
      <c r="J83" s="8" t="s">
        <v>19</v>
      </c>
      <c r="K83" s="11">
        <v>20</v>
      </c>
      <c r="L83" s="11">
        <v>3</v>
      </c>
      <c r="M83" s="11">
        <v>62</v>
      </c>
    </row>
    <row r="84" spans="1:13" ht="16.5" hidden="1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3324</v>
      </c>
      <c r="B86" s="8" t="s">
        <v>122</v>
      </c>
      <c r="C86" s="8" t="s">
        <v>18</v>
      </c>
      <c r="D86" s="10">
        <v>45441</v>
      </c>
      <c r="E86" s="8" t="s">
        <v>23</v>
      </c>
      <c r="F86" s="11">
        <v>15</v>
      </c>
      <c r="G86" s="8" t="s">
        <v>27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3349</v>
      </c>
      <c r="B89" s="8" t="s">
        <v>122</v>
      </c>
      <c r="C89" s="8" t="s">
        <v>18</v>
      </c>
      <c r="D89" s="10">
        <v>45466</v>
      </c>
      <c r="E89" s="8" t="s">
        <v>23</v>
      </c>
      <c r="F89" s="11">
        <v>15</v>
      </c>
      <c r="G89" s="8" t="s">
        <v>20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3400</v>
      </c>
      <c r="B92" s="8" t="s">
        <v>195</v>
      </c>
      <c r="C92" s="8" t="s">
        <v>18</v>
      </c>
      <c r="D92" s="10">
        <v>45517</v>
      </c>
      <c r="E92" s="8" t="s">
        <v>19</v>
      </c>
      <c r="F92" s="11">
        <v>15</v>
      </c>
      <c r="G92" s="8" t="s">
        <v>24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3273</v>
      </c>
      <c r="B95" s="8" t="s">
        <v>71</v>
      </c>
      <c r="C95" s="8" t="s">
        <v>18</v>
      </c>
      <c r="D95" s="10">
        <v>45390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3476</v>
      </c>
      <c r="B98" s="8" t="s">
        <v>263</v>
      </c>
      <c r="C98" s="8" t="s">
        <v>18</v>
      </c>
      <c r="D98" s="10">
        <v>45593</v>
      </c>
      <c r="E98" s="8" t="s">
        <v>19</v>
      </c>
      <c r="F98" s="11">
        <v>15</v>
      </c>
      <c r="G98" s="8" t="s">
        <v>27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3502</v>
      </c>
      <c r="B101" s="8" t="s">
        <v>289</v>
      </c>
      <c r="C101" s="8" t="s">
        <v>18</v>
      </c>
      <c r="D101" s="10">
        <v>45619</v>
      </c>
      <c r="E101" s="8" t="s">
        <v>19</v>
      </c>
      <c r="F101" s="11">
        <v>15</v>
      </c>
      <c r="G101" s="8" t="s">
        <v>27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7</v>
      </c>
      <c r="M101" s="11">
        <v>58</v>
      </c>
    </row>
    <row r="102" spans="1:13" ht="16.5" hidden="1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3376</v>
      </c>
      <c r="B104" s="8" t="s">
        <v>173</v>
      </c>
      <c r="C104" s="8" t="s">
        <v>18</v>
      </c>
      <c r="D104" s="10">
        <v>45493</v>
      </c>
      <c r="E104" s="8" t="s">
        <v>19</v>
      </c>
      <c r="F104" s="11">
        <v>15</v>
      </c>
      <c r="G104" s="8" t="s">
        <v>24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5</v>
      </c>
      <c r="M104" s="11">
        <v>60</v>
      </c>
    </row>
    <row r="105" spans="1:13" ht="16.5" hidden="1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3300</v>
      </c>
      <c r="B108" s="8" t="s">
        <v>98</v>
      </c>
      <c r="C108" s="8" t="s">
        <v>18</v>
      </c>
      <c r="D108" s="10">
        <v>45417</v>
      </c>
      <c r="E108" s="8" t="s">
        <v>23</v>
      </c>
      <c r="F108" s="11">
        <v>15</v>
      </c>
      <c r="G108" s="8" t="s">
        <v>20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15</v>
      </c>
      <c r="M108" s="11">
        <v>50</v>
      </c>
    </row>
    <row r="109" spans="1:13" ht="16.5" hidden="1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3428</v>
      </c>
      <c r="B111" s="8" t="s">
        <v>220</v>
      </c>
      <c r="C111" s="8" t="s">
        <v>18</v>
      </c>
      <c r="D111" s="10">
        <v>45545</v>
      </c>
      <c r="E111" s="8" t="s">
        <v>19</v>
      </c>
      <c r="F111" s="11">
        <v>15</v>
      </c>
      <c r="G111" s="8" t="s">
        <v>24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3</v>
      </c>
      <c r="M111" s="11">
        <v>62</v>
      </c>
    </row>
    <row r="112" spans="1:13" ht="16.5" hidden="1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3452</v>
      </c>
      <c r="B114" s="8" t="s">
        <v>220</v>
      </c>
      <c r="C114" s="8" t="s">
        <v>18</v>
      </c>
      <c r="D114" s="10">
        <v>45569</v>
      </c>
      <c r="E114" s="8" t="s">
        <v>19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7</v>
      </c>
      <c r="M114" s="11">
        <v>58</v>
      </c>
    </row>
    <row r="115" spans="1:13" ht="16.5" hidden="1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3403</v>
      </c>
      <c r="B117" s="8" t="s">
        <v>198</v>
      </c>
      <c r="C117" s="8" t="s">
        <v>18</v>
      </c>
      <c r="D117" s="10">
        <v>45520</v>
      </c>
      <c r="E117" s="8" t="s">
        <v>23</v>
      </c>
      <c r="F117" s="11">
        <v>15</v>
      </c>
      <c r="G117" s="8" t="s">
        <v>20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3</v>
      </c>
      <c r="M117" s="11">
        <v>62</v>
      </c>
    </row>
    <row r="118" spans="1:13" ht="16.5" hidden="1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3352</v>
      </c>
      <c r="B120" s="8" t="s">
        <v>149</v>
      </c>
      <c r="C120" s="8" t="s">
        <v>18</v>
      </c>
      <c r="D120" s="10">
        <v>45469</v>
      </c>
      <c r="E120" s="8" t="s">
        <v>19</v>
      </c>
      <c r="F120" s="11">
        <v>15</v>
      </c>
      <c r="G120" s="8" t="s">
        <v>27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7</v>
      </c>
      <c r="M120" s="11">
        <v>58</v>
      </c>
    </row>
    <row r="121" spans="1:13" ht="16.5" hidden="1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3327</v>
      </c>
      <c r="B123" s="8" t="s">
        <v>125</v>
      </c>
      <c r="C123" s="8" t="s">
        <v>18</v>
      </c>
      <c r="D123" s="10">
        <v>45444</v>
      </c>
      <c r="E123" s="8" t="s">
        <v>19</v>
      </c>
      <c r="F123" s="11">
        <v>15</v>
      </c>
      <c r="G123" s="8" t="s">
        <v>20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3231</v>
      </c>
      <c r="B126" s="8" t="s">
        <v>17</v>
      </c>
      <c r="C126" s="8" t="s">
        <v>18</v>
      </c>
      <c r="D126" s="10">
        <v>45292</v>
      </c>
      <c r="E126" s="8" t="s">
        <v>19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5</v>
      </c>
      <c r="M126" s="11">
        <v>60</v>
      </c>
    </row>
    <row r="127" spans="1:13" ht="16.5" hidden="1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3254</v>
      </c>
      <c r="B129" s="8" t="s">
        <v>52</v>
      </c>
      <c r="C129" s="8" t="s">
        <v>18</v>
      </c>
      <c r="D129" s="10">
        <v>45371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20</v>
      </c>
      <c r="M129" s="11">
        <v>45</v>
      </c>
    </row>
    <row r="130" spans="1:13" ht="16.5" hidden="1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3505</v>
      </c>
      <c r="B132" s="8" t="s">
        <v>291</v>
      </c>
      <c r="C132" s="8" t="s">
        <v>18</v>
      </c>
      <c r="D132" s="10">
        <v>45622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20</v>
      </c>
      <c r="M132" s="11">
        <v>45</v>
      </c>
    </row>
    <row r="133" spans="1:13" ht="16.5" hidden="1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3479</v>
      </c>
      <c r="B135" s="8" t="s">
        <v>266</v>
      </c>
      <c r="C135" s="8" t="s">
        <v>18</v>
      </c>
      <c r="D135" s="10">
        <v>45596</v>
      </c>
      <c r="E135" s="8" t="s">
        <v>23</v>
      </c>
      <c r="F135" s="11">
        <v>15</v>
      </c>
      <c r="G135" s="8" t="s">
        <v>20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20</v>
      </c>
      <c r="M135" s="11">
        <v>45</v>
      </c>
    </row>
    <row r="136" spans="1:13" ht="16.5" hidden="1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3276</v>
      </c>
      <c r="B138" s="8" t="s">
        <v>74</v>
      </c>
      <c r="C138" s="8" t="s">
        <v>18</v>
      </c>
      <c r="D138" s="10">
        <v>45393</v>
      </c>
      <c r="E138" s="8" t="s">
        <v>19</v>
      </c>
      <c r="F138" s="11">
        <v>15</v>
      </c>
      <c r="G138" s="8" t="s">
        <v>24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5</v>
      </c>
      <c r="M138" s="11">
        <v>60</v>
      </c>
    </row>
    <row r="139" spans="1:13" ht="16.5" hidden="1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3303</v>
      </c>
      <c r="B141" s="8" t="s">
        <v>101</v>
      </c>
      <c r="C141" s="8" t="s">
        <v>18</v>
      </c>
      <c r="D141" s="10">
        <v>45420</v>
      </c>
      <c r="E141" s="8" t="s">
        <v>19</v>
      </c>
      <c r="F141" s="11">
        <v>15</v>
      </c>
      <c r="G141" s="8" t="s">
        <v>27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20</v>
      </c>
      <c r="M141" s="11">
        <v>45</v>
      </c>
    </row>
    <row r="142" spans="1:13" ht="16.5" hidden="1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3379</v>
      </c>
      <c r="B144" s="8" t="s">
        <v>176</v>
      </c>
      <c r="C144" s="8" t="s">
        <v>18</v>
      </c>
      <c r="D144" s="10">
        <v>45496</v>
      </c>
      <c r="E144" s="8" t="s">
        <v>23</v>
      </c>
      <c r="F144" s="11">
        <v>15</v>
      </c>
      <c r="G144" s="8" t="s">
        <v>20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3</v>
      </c>
      <c r="M144" s="11">
        <v>62</v>
      </c>
    </row>
    <row r="145" spans="1:13" ht="16.5" hidden="1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3330</v>
      </c>
      <c r="B147" s="8" t="s">
        <v>128</v>
      </c>
      <c r="C147" s="8" t="s">
        <v>18</v>
      </c>
      <c r="D147" s="10">
        <v>45447</v>
      </c>
      <c r="E147" s="8" t="s">
        <v>23</v>
      </c>
      <c r="F147" s="11">
        <v>15</v>
      </c>
      <c r="G147" s="8" t="s">
        <v>20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15</v>
      </c>
      <c r="M147" s="11">
        <v>50</v>
      </c>
    </row>
    <row r="148" spans="1:13" ht="16.5" hidden="1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3242</v>
      </c>
      <c r="B150" s="8" t="s">
        <v>40</v>
      </c>
      <c r="C150" s="8" t="s">
        <v>18</v>
      </c>
      <c r="D150" s="10">
        <v>45359</v>
      </c>
      <c r="E150" s="8" t="s">
        <v>19</v>
      </c>
      <c r="F150" s="11">
        <v>15</v>
      </c>
      <c r="G150" s="8" t="s">
        <v>24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20</v>
      </c>
      <c r="M150" s="11">
        <v>45</v>
      </c>
    </row>
    <row r="151" spans="1:13" ht="16.5" hidden="1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3455</v>
      </c>
      <c r="B153" s="8" t="s">
        <v>244</v>
      </c>
      <c r="C153" s="8" t="s">
        <v>18</v>
      </c>
      <c r="D153" s="10">
        <v>45572</v>
      </c>
      <c r="E153" s="8" t="s">
        <v>23</v>
      </c>
      <c r="F153" s="11">
        <v>15</v>
      </c>
      <c r="G153" s="8" t="s">
        <v>20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20</v>
      </c>
      <c r="M153" s="11">
        <v>45</v>
      </c>
    </row>
    <row r="154" spans="1:13" ht="16.5" hidden="1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3355</v>
      </c>
      <c r="B156" s="8" t="s">
        <v>152</v>
      </c>
      <c r="C156" s="8" t="s">
        <v>18</v>
      </c>
      <c r="D156" s="10">
        <v>45472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3508</v>
      </c>
      <c r="B159" s="8" t="s">
        <v>294</v>
      </c>
      <c r="C159" s="8" t="s">
        <v>18</v>
      </c>
      <c r="D159" s="10">
        <v>45625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3482</v>
      </c>
      <c r="B162" s="8" t="s">
        <v>269</v>
      </c>
      <c r="C162" s="8" t="s">
        <v>18</v>
      </c>
      <c r="D162" s="10">
        <v>45599</v>
      </c>
      <c r="E162" s="8" t="s">
        <v>19</v>
      </c>
      <c r="F162" s="11">
        <v>15</v>
      </c>
      <c r="G162" s="8" t="s">
        <v>24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3</v>
      </c>
      <c r="M162" s="11">
        <v>62</v>
      </c>
    </row>
    <row r="163" spans="1:13" ht="16.5" hidden="1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3431</v>
      </c>
      <c r="B165" s="8" t="s">
        <v>223</v>
      </c>
      <c r="C165" s="8" t="s">
        <v>18</v>
      </c>
      <c r="D165" s="10">
        <v>45548</v>
      </c>
      <c r="E165" s="8" t="s">
        <v>23</v>
      </c>
      <c r="F165" s="11">
        <v>15</v>
      </c>
      <c r="G165" s="8" t="s">
        <v>20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15</v>
      </c>
      <c r="M165" s="11">
        <v>50</v>
      </c>
    </row>
    <row r="166" spans="1:13" ht="16.5" hidden="1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3257</v>
      </c>
      <c r="B168" s="8" t="s">
        <v>55</v>
      </c>
      <c r="C168" s="8" t="s">
        <v>18</v>
      </c>
      <c r="D168" s="10">
        <v>45374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5</v>
      </c>
      <c r="M168" s="11">
        <v>60</v>
      </c>
    </row>
    <row r="169" spans="1:13" ht="16.5" hidden="1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3279</v>
      </c>
      <c r="B171" s="8" t="s">
        <v>77</v>
      </c>
      <c r="C171" s="8" t="s">
        <v>18</v>
      </c>
      <c r="D171" s="10">
        <v>45396</v>
      </c>
      <c r="E171" s="8" t="s">
        <v>23</v>
      </c>
      <c r="F171" s="11">
        <v>15</v>
      </c>
      <c r="G171" s="8" t="s">
        <v>20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3</v>
      </c>
      <c r="M171" s="11">
        <v>62</v>
      </c>
    </row>
    <row r="172" spans="1:13" ht="16.5" hidden="1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3407</v>
      </c>
      <c r="B174" s="8" t="s">
        <v>202</v>
      </c>
      <c r="C174" s="8" t="s">
        <v>18</v>
      </c>
      <c r="D174" s="10">
        <v>45524</v>
      </c>
      <c r="E174" s="8" t="s">
        <v>23</v>
      </c>
      <c r="F174" s="11">
        <v>15</v>
      </c>
      <c r="G174" s="8" t="s">
        <v>27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7</v>
      </c>
      <c r="M174" s="11">
        <v>58</v>
      </c>
    </row>
    <row r="175" spans="1:13" ht="16.5" hidden="1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3382</v>
      </c>
      <c r="B178" s="8" t="s">
        <v>179</v>
      </c>
      <c r="C178" s="8" t="s">
        <v>18</v>
      </c>
      <c r="D178" s="10">
        <v>45499</v>
      </c>
      <c r="E178" s="8" t="s">
        <v>19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3306</v>
      </c>
      <c r="B181" s="8" t="s">
        <v>104</v>
      </c>
      <c r="C181" s="8" t="s">
        <v>18</v>
      </c>
      <c r="D181" s="10">
        <v>45423</v>
      </c>
      <c r="E181" s="8" t="s">
        <v>23</v>
      </c>
      <c r="F181" s="11">
        <v>15</v>
      </c>
      <c r="G181" s="8" t="s">
        <v>24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5</v>
      </c>
      <c r="M181" s="11">
        <v>60</v>
      </c>
    </row>
    <row r="182" spans="1:13" ht="16.5" hidden="1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3333</v>
      </c>
      <c r="B184" s="8" t="s">
        <v>131</v>
      </c>
      <c r="C184" s="8" t="s">
        <v>18</v>
      </c>
      <c r="D184" s="10">
        <v>45450</v>
      </c>
      <c r="E184" s="8" t="s">
        <v>19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3458</v>
      </c>
      <c r="B187" s="8" t="s">
        <v>247</v>
      </c>
      <c r="C187" s="8" t="s">
        <v>18</v>
      </c>
      <c r="D187" s="10">
        <v>45575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3</v>
      </c>
      <c r="M187" s="11">
        <v>62</v>
      </c>
    </row>
    <row r="188" spans="1:13" ht="16.5" hidden="1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3358</v>
      </c>
      <c r="B190" s="8" t="s">
        <v>155</v>
      </c>
      <c r="C190" s="8" t="s">
        <v>18</v>
      </c>
      <c r="D190" s="10">
        <v>45475</v>
      </c>
      <c r="E190" s="8" t="s">
        <v>19</v>
      </c>
      <c r="F190" s="11">
        <v>15</v>
      </c>
      <c r="G190" s="8" t="s">
        <v>24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3511</v>
      </c>
      <c r="B193" s="8" t="s">
        <v>297</v>
      </c>
      <c r="C193" s="8" t="s">
        <v>18</v>
      </c>
      <c r="D193" s="10">
        <v>45628</v>
      </c>
      <c r="E193" s="8" t="s">
        <v>23</v>
      </c>
      <c r="F193" s="11">
        <v>15</v>
      </c>
      <c r="G193" s="8" t="s">
        <v>20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15</v>
      </c>
      <c r="M193" s="11">
        <v>50</v>
      </c>
    </row>
    <row r="194" spans="1:13" ht="16.5" hidden="1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3282</v>
      </c>
      <c r="B196" s="8" t="s">
        <v>80</v>
      </c>
      <c r="C196" s="8" t="s">
        <v>18</v>
      </c>
      <c r="D196" s="10">
        <v>45399</v>
      </c>
      <c r="E196" s="8" t="s">
        <v>19</v>
      </c>
      <c r="F196" s="11">
        <v>15</v>
      </c>
      <c r="G196" s="8" t="s">
        <v>27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7</v>
      </c>
      <c r="M196" s="11">
        <v>58</v>
      </c>
    </row>
    <row r="197" spans="1:13" ht="16.5" hidden="1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3485</v>
      </c>
      <c r="B199" s="8" t="s">
        <v>272</v>
      </c>
      <c r="C199" s="8" t="s">
        <v>18</v>
      </c>
      <c r="D199" s="10">
        <v>45602</v>
      </c>
      <c r="E199" s="8" t="s">
        <v>23</v>
      </c>
      <c r="F199" s="11">
        <v>15</v>
      </c>
      <c r="G199" s="8" t="s">
        <v>20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15</v>
      </c>
      <c r="M199" s="11">
        <v>50</v>
      </c>
    </row>
    <row r="200" spans="1:13" ht="16.5" hidden="1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3260</v>
      </c>
      <c r="B202" s="8" t="s">
        <v>58</v>
      </c>
      <c r="C202" s="8" t="s">
        <v>18</v>
      </c>
      <c r="D202" s="10">
        <v>45377</v>
      </c>
      <c r="E202" s="8" t="s">
        <v>19</v>
      </c>
      <c r="F202" s="11">
        <v>15</v>
      </c>
      <c r="G202" s="8" t="s">
        <v>27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7</v>
      </c>
      <c r="M202" s="11">
        <v>58</v>
      </c>
    </row>
    <row r="203" spans="1:13" ht="16.5" hidden="1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3410</v>
      </c>
      <c r="B208" s="8" t="s">
        <v>205</v>
      </c>
      <c r="C208" s="8" t="s">
        <v>18</v>
      </c>
      <c r="D208" s="10">
        <v>45527</v>
      </c>
      <c r="E208" s="8" t="s">
        <v>19</v>
      </c>
      <c r="F208" s="11">
        <v>15</v>
      </c>
      <c r="G208" s="8" t="s">
        <v>20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15</v>
      </c>
      <c r="M208" s="11">
        <v>50</v>
      </c>
    </row>
    <row r="209" spans="1:13" ht="16.5" hidden="1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3309</v>
      </c>
      <c r="B211" s="8" t="s">
        <v>107</v>
      </c>
      <c r="C211" s="8" t="s">
        <v>18</v>
      </c>
      <c r="D211" s="10">
        <v>45426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3</v>
      </c>
      <c r="M211" s="11">
        <v>62</v>
      </c>
    </row>
    <row r="212" spans="1:13" ht="16.5" hidden="1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3385</v>
      </c>
      <c r="B214" s="8" t="s">
        <v>182</v>
      </c>
      <c r="C214" s="8" t="s">
        <v>18</v>
      </c>
      <c r="D214" s="10">
        <v>45502</v>
      </c>
      <c r="E214" s="8" t="s">
        <v>23</v>
      </c>
      <c r="F214" s="11">
        <v>15</v>
      </c>
      <c r="G214" s="8" t="s">
        <v>20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3461</v>
      </c>
      <c r="B217" s="8" t="s">
        <v>249</v>
      </c>
      <c r="C217" s="8" t="s">
        <v>18</v>
      </c>
      <c r="D217" s="10">
        <v>45578</v>
      </c>
      <c r="E217" s="8" t="s">
        <v>23</v>
      </c>
      <c r="F217" s="11">
        <v>15</v>
      </c>
      <c r="G217" s="8" t="s">
        <v>20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15</v>
      </c>
      <c r="M217" s="11">
        <v>50</v>
      </c>
    </row>
    <row r="218" spans="1:13" ht="16.5" hidden="1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3487</v>
      </c>
      <c r="B220" s="8" t="s">
        <v>274</v>
      </c>
      <c r="C220" s="8" t="s">
        <v>18</v>
      </c>
      <c r="D220" s="10">
        <v>45604</v>
      </c>
      <c r="E220" s="8" t="s">
        <v>23</v>
      </c>
      <c r="F220" s="11">
        <v>15</v>
      </c>
      <c r="G220" s="8" t="s">
        <v>27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7</v>
      </c>
      <c r="M220" s="11">
        <v>58</v>
      </c>
    </row>
    <row r="221" spans="1:13" ht="16.5" hidden="1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3239</v>
      </c>
      <c r="B223" s="8" t="s">
        <v>37</v>
      </c>
      <c r="C223" s="8" t="s">
        <v>18</v>
      </c>
      <c r="D223" s="10">
        <v>45356</v>
      </c>
      <c r="E223" s="8" t="s">
        <v>23</v>
      </c>
      <c r="F223" s="11">
        <v>15</v>
      </c>
      <c r="G223" s="8" t="s">
        <v>20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5</v>
      </c>
      <c r="M223" s="11">
        <v>60</v>
      </c>
    </row>
    <row r="224" spans="1:13" ht="16.5" hidden="1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3514</v>
      </c>
      <c r="B226" s="8" t="s">
        <v>300</v>
      </c>
      <c r="C226" s="8" t="s">
        <v>18</v>
      </c>
      <c r="D226" s="10">
        <v>45631</v>
      </c>
      <c r="E226" s="8" t="s">
        <v>19</v>
      </c>
      <c r="F226" s="11">
        <v>15</v>
      </c>
      <c r="G226" s="8" t="s">
        <v>27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7</v>
      </c>
      <c r="M226" s="11">
        <v>58</v>
      </c>
    </row>
    <row r="227" spans="1:13" ht="16.5" hidden="1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3361</v>
      </c>
      <c r="B229" s="8" t="s">
        <v>158</v>
      </c>
      <c r="C229" s="8" t="s">
        <v>18</v>
      </c>
      <c r="D229" s="10">
        <v>45478</v>
      </c>
      <c r="E229" s="8" t="s">
        <v>23</v>
      </c>
      <c r="F229" s="11">
        <v>15</v>
      </c>
      <c r="G229" s="8" t="s">
        <v>20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15</v>
      </c>
      <c r="M229" s="11">
        <v>50</v>
      </c>
    </row>
    <row r="230" spans="1:13" ht="16.5" hidden="1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3285</v>
      </c>
      <c r="B232" s="8" t="s">
        <v>83</v>
      </c>
      <c r="C232" s="8" t="s">
        <v>18</v>
      </c>
      <c r="D232" s="10">
        <v>45402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20</v>
      </c>
      <c r="M232" s="11">
        <v>45</v>
      </c>
    </row>
    <row r="233" spans="1:13" ht="16.5" hidden="1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3337</v>
      </c>
      <c r="B235" s="8" t="s">
        <v>135</v>
      </c>
      <c r="C235" s="8" t="s">
        <v>18</v>
      </c>
      <c r="D235" s="10">
        <v>45454</v>
      </c>
      <c r="E235" s="8" t="s">
        <v>23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3413</v>
      </c>
      <c r="B238" s="8" t="s">
        <v>208</v>
      </c>
      <c r="C238" s="8" t="s">
        <v>18</v>
      </c>
      <c r="D238" s="10">
        <v>45530</v>
      </c>
      <c r="E238" s="8" t="s">
        <v>23</v>
      </c>
      <c r="F238" s="11">
        <v>15</v>
      </c>
      <c r="G238" s="8" t="s">
        <v>27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20</v>
      </c>
      <c r="M238" s="11">
        <v>45</v>
      </c>
    </row>
    <row r="239" spans="1:13" ht="16.5" hidden="1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3312</v>
      </c>
      <c r="B241" s="8" t="s">
        <v>110</v>
      </c>
      <c r="C241" s="8" t="s">
        <v>18</v>
      </c>
      <c r="D241" s="10">
        <v>45429</v>
      </c>
      <c r="E241" s="8" t="s">
        <v>23</v>
      </c>
      <c r="F241" s="11">
        <v>15</v>
      </c>
      <c r="G241" s="8" t="s">
        <v>27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7</v>
      </c>
      <c r="M241" s="11">
        <v>58</v>
      </c>
    </row>
    <row r="242" spans="1:13" ht="16.5" hidden="1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3388</v>
      </c>
      <c r="B244" s="8" t="s">
        <v>185</v>
      </c>
      <c r="C244" s="8" t="s">
        <v>18</v>
      </c>
      <c r="D244" s="10">
        <v>45505</v>
      </c>
      <c r="E244" s="8" t="s">
        <v>19</v>
      </c>
      <c r="F244" s="11">
        <v>15</v>
      </c>
      <c r="G244" s="8" t="s">
        <v>24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3437</v>
      </c>
      <c r="B247" s="8" t="s">
        <v>229</v>
      </c>
      <c r="C247" s="8" t="s">
        <v>18</v>
      </c>
      <c r="D247" s="10">
        <v>45554</v>
      </c>
      <c r="E247" s="8" t="s">
        <v>23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3490</v>
      </c>
      <c r="B250" s="8" t="s">
        <v>277</v>
      </c>
      <c r="C250" s="8" t="s">
        <v>18</v>
      </c>
      <c r="D250" s="10">
        <v>45607</v>
      </c>
      <c r="E250" s="8" t="s">
        <v>19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15</v>
      </c>
      <c r="M250" s="11">
        <v>50</v>
      </c>
    </row>
    <row r="251" spans="1:13" ht="16.5" hidden="1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3464</v>
      </c>
      <c r="B253" s="8" t="s">
        <v>252</v>
      </c>
      <c r="C253" s="8" t="s">
        <v>18</v>
      </c>
      <c r="D253" s="10">
        <v>45581</v>
      </c>
      <c r="E253" s="8" t="s">
        <v>19</v>
      </c>
      <c r="F253" s="11">
        <v>15</v>
      </c>
      <c r="G253" s="8" t="s">
        <v>27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7</v>
      </c>
      <c r="M253" s="11">
        <v>58</v>
      </c>
    </row>
    <row r="254" spans="1:13" ht="16.5" hidden="1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3263</v>
      </c>
      <c r="B256" s="8" t="s">
        <v>61</v>
      </c>
      <c r="C256" s="8" t="s">
        <v>18</v>
      </c>
      <c r="D256" s="10">
        <v>45380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3</v>
      </c>
      <c r="M256" s="11">
        <v>62</v>
      </c>
    </row>
    <row r="257" spans="1:13" ht="16.5" hidden="1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3364</v>
      </c>
      <c r="B258" s="8" t="s">
        <v>161</v>
      </c>
      <c r="C258" s="8" t="s">
        <v>18</v>
      </c>
      <c r="D258" s="10">
        <v>45481</v>
      </c>
      <c r="E258" s="8" t="s">
        <v>19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3517</v>
      </c>
      <c r="B261" s="8" t="s">
        <v>210</v>
      </c>
      <c r="C261" s="8" t="s">
        <v>18</v>
      </c>
      <c r="D261" s="10">
        <v>45634</v>
      </c>
      <c r="E261" s="8" t="s">
        <v>23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20</v>
      </c>
      <c r="M261" s="11">
        <v>45</v>
      </c>
    </row>
    <row r="262" spans="1:13" ht="16.5" hidden="1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3288</v>
      </c>
      <c r="B264" s="8" t="s">
        <v>86</v>
      </c>
      <c r="C264" s="8" t="s">
        <v>18</v>
      </c>
      <c r="D264" s="10">
        <v>45405</v>
      </c>
      <c r="E264" s="8" t="s">
        <v>19</v>
      </c>
      <c r="F264" s="11">
        <v>15</v>
      </c>
      <c r="G264" s="8" t="s">
        <v>24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3</v>
      </c>
      <c r="M264" s="11">
        <v>62</v>
      </c>
    </row>
    <row r="265" spans="1:13" ht="16.5" hidden="1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3440</v>
      </c>
      <c r="B267" s="8" t="s">
        <v>232</v>
      </c>
      <c r="C267" s="8" t="s">
        <v>18</v>
      </c>
      <c r="D267" s="10">
        <v>45557</v>
      </c>
      <c r="E267" s="8" t="s">
        <v>19</v>
      </c>
      <c r="F267" s="11">
        <v>15</v>
      </c>
      <c r="G267" s="8" t="s">
        <v>20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15</v>
      </c>
      <c r="M267" s="11">
        <v>50</v>
      </c>
    </row>
    <row r="268" spans="1:13" ht="16.5" hidden="1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3340</v>
      </c>
      <c r="B270" s="8" t="s">
        <v>138</v>
      </c>
      <c r="C270" s="8" t="s">
        <v>18</v>
      </c>
      <c r="D270" s="10">
        <v>45457</v>
      </c>
      <c r="E270" s="8" t="s">
        <v>19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15</v>
      </c>
      <c r="M270" s="11">
        <v>50</v>
      </c>
    </row>
    <row r="271" spans="1:13" ht="16.5" hidden="1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3416</v>
      </c>
      <c r="B273" s="8" t="s">
        <v>211</v>
      </c>
      <c r="C273" s="8" t="s">
        <v>18</v>
      </c>
      <c r="D273" s="10">
        <v>45533</v>
      </c>
      <c r="E273" s="8" t="s">
        <v>19</v>
      </c>
      <c r="F273" s="11">
        <v>15</v>
      </c>
      <c r="G273" s="8" t="s">
        <v>24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5</v>
      </c>
      <c r="M273" s="11">
        <v>60</v>
      </c>
    </row>
    <row r="274" spans="1:13" ht="16.5" hidden="1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3315</v>
      </c>
      <c r="B276" s="8" t="s">
        <v>113</v>
      </c>
      <c r="C276" s="8" t="s">
        <v>18</v>
      </c>
      <c r="D276" s="10">
        <v>45432</v>
      </c>
      <c r="E276" s="8" t="s">
        <v>19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3391</v>
      </c>
      <c r="B279" s="8" t="s">
        <v>87</v>
      </c>
      <c r="C279" s="8" t="s">
        <v>18</v>
      </c>
      <c r="D279" s="10">
        <v>45508</v>
      </c>
      <c r="E279" s="8" t="s">
        <v>23</v>
      </c>
      <c r="F279" s="11">
        <v>15</v>
      </c>
      <c r="G279" s="8" t="s">
        <v>20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15</v>
      </c>
      <c r="M279" s="11">
        <v>50</v>
      </c>
    </row>
    <row r="280" spans="1:13" ht="16.5" hidden="1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3467</v>
      </c>
      <c r="B282" s="8" t="s">
        <v>255</v>
      </c>
      <c r="C282" s="8" t="s">
        <v>18</v>
      </c>
      <c r="D282" s="10">
        <v>45584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3493</v>
      </c>
      <c r="B285" s="8" t="s">
        <v>280</v>
      </c>
      <c r="C285" s="8" t="s">
        <v>18</v>
      </c>
      <c r="D285" s="10">
        <v>45610</v>
      </c>
      <c r="E285" s="8" t="s">
        <v>23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20</v>
      </c>
      <c r="M285" s="11">
        <v>45</v>
      </c>
    </row>
    <row r="286" spans="1:13" ht="16.5" hidden="1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3291</v>
      </c>
      <c r="B288" s="8" t="s">
        <v>89</v>
      </c>
      <c r="C288" s="8" t="s">
        <v>18</v>
      </c>
      <c r="D288" s="10">
        <v>45408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5</v>
      </c>
      <c r="M288" s="11">
        <v>60</v>
      </c>
    </row>
    <row r="289" spans="1:13" ht="16.5" hidden="1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3367</v>
      </c>
      <c r="B294" s="8" t="s">
        <v>164</v>
      </c>
      <c r="C294" s="8" t="s">
        <v>18</v>
      </c>
      <c r="D294" s="10">
        <v>45484</v>
      </c>
      <c r="E294" s="8" t="s">
        <v>23</v>
      </c>
      <c r="F294" s="11">
        <v>15</v>
      </c>
      <c r="G294" s="8" t="s">
        <v>27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7</v>
      </c>
      <c r="M294" s="11">
        <v>58</v>
      </c>
    </row>
    <row r="295" spans="1:13" ht="16.5" hidden="1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A2:D38"/>
  <sheetViews>
    <sheetView showGridLines="0" topLeftCell="A6" workbookViewId="0">
      <selection activeCell="E5" sqref="E5"/>
    </sheetView>
  </sheetViews>
  <sheetFormatPr defaultRowHeight="14.25"/>
  <cols>
    <col min="1" max="1" width="16.125" bestFit="1" customWidth="1"/>
    <col min="2" max="2" width="35.125" bestFit="1" customWidth="1"/>
    <col min="3" max="3" width="21.75" bestFit="1" customWidth="1"/>
    <col min="4" max="4" width="30.625" bestFit="1" customWidth="1"/>
    <col min="5" max="5" width="6.25" customWidth="1"/>
    <col min="6" max="6" width="19.125" bestFit="1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2" spans="1:3" ht="18.75">
      <c r="A2" s="16" t="s">
        <v>318</v>
      </c>
      <c r="B2" s="15"/>
      <c r="C2" s="15"/>
    </row>
    <row r="3" spans="1:3" ht="15">
      <c r="A3" t="s">
        <v>313</v>
      </c>
    </row>
    <row r="5" spans="1:3" ht="15">
      <c r="A5" t="s">
        <v>317</v>
      </c>
    </row>
    <row r="12" spans="1:3">
      <c r="A12" s="12" t="s">
        <v>16</v>
      </c>
      <c r="B12" t="s">
        <v>24</v>
      </c>
    </row>
    <row r="14" spans="1:3">
      <c r="A14" s="12" t="s">
        <v>314</v>
      </c>
      <c r="B14" t="s">
        <v>316</v>
      </c>
    </row>
    <row r="15" spans="1:3">
      <c r="A15" s="13" t="s">
        <v>23</v>
      </c>
      <c r="B15" s="14">
        <v>217</v>
      </c>
    </row>
    <row r="16" spans="1:3">
      <c r="A16" s="13" t="s">
        <v>19</v>
      </c>
      <c r="B16" s="14">
        <v>1537</v>
      </c>
    </row>
    <row r="17" spans="1:4">
      <c r="A17" s="13" t="s">
        <v>315</v>
      </c>
      <c r="B17" s="14">
        <v>1754</v>
      </c>
    </row>
    <row r="20" spans="1:4">
      <c r="A20" s="13" t="s">
        <v>319</v>
      </c>
    </row>
    <row r="21" spans="1:4">
      <c r="A21" s="12" t="s">
        <v>16</v>
      </c>
      <c r="B21" t="s">
        <v>24</v>
      </c>
    </row>
    <row r="23" spans="1:4">
      <c r="A23" s="12" t="s">
        <v>314</v>
      </c>
      <c r="B23" t="s">
        <v>320</v>
      </c>
    </row>
    <row r="24" spans="1:4">
      <c r="A24" s="13" t="s">
        <v>22</v>
      </c>
      <c r="B24" s="14">
        <v>0</v>
      </c>
    </row>
    <row r="25" spans="1:4">
      <c r="A25" s="13" t="s">
        <v>26</v>
      </c>
      <c r="B25" s="14">
        <v>0</v>
      </c>
    </row>
    <row r="26" spans="1:4">
      <c r="A26" s="13" t="s">
        <v>18</v>
      </c>
      <c r="B26" s="14">
        <v>600</v>
      </c>
    </row>
    <row r="27" spans="1:4">
      <c r="A27" s="13" t="s">
        <v>315</v>
      </c>
      <c r="B27" s="14">
        <v>600</v>
      </c>
      <c r="D27" s="14">
        <f>GETPIVOTDATA("EA Play Season Pass
Price",$A$23)</f>
        <v>600</v>
      </c>
    </row>
    <row r="30" spans="1:4">
      <c r="A30" s="13" t="s">
        <v>321</v>
      </c>
    </row>
    <row r="32" spans="1:4">
      <c r="A32" s="12" t="s">
        <v>16</v>
      </c>
      <c r="B32" t="s">
        <v>24</v>
      </c>
    </row>
    <row r="34" spans="1:4">
      <c r="A34" s="12" t="s">
        <v>314</v>
      </c>
      <c r="B34" t="s">
        <v>322</v>
      </c>
    </row>
    <row r="35" spans="1:4">
      <c r="A35" s="13" t="s">
        <v>22</v>
      </c>
      <c r="B35" s="14">
        <v>0</v>
      </c>
    </row>
    <row r="36" spans="1:4">
      <c r="A36" s="13" t="s">
        <v>26</v>
      </c>
      <c r="B36" s="14">
        <v>540</v>
      </c>
    </row>
    <row r="37" spans="1:4">
      <c r="A37" s="13" t="s">
        <v>18</v>
      </c>
      <c r="B37" s="14">
        <v>400</v>
      </c>
    </row>
    <row r="38" spans="1:4">
      <c r="A38" s="13" t="s">
        <v>315</v>
      </c>
      <c r="B38" s="14">
        <v>940</v>
      </c>
      <c r="D38" s="14">
        <f>GETPIVOTDATA("Minecraft Season Pass Price",$A$34)</f>
        <v>940</v>
      </c>
    </row>
  </sheetData>
  <mergeCells count="1">
    <mergeCell ref="A2:C2"/>
  </mergeCells>
  <pageMargins left="0.511811024" right="0.511811024" top="0.78740157499999996" bottom="0.78740157499999996" header="0.31496062000000002" footer="0.31496062000000002"/>
  <pageSetup paperSize="9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301"/>
  <sheetViews>
    <sheetView showGridLines="0" showRowColHeaders="0" tabSelected="1" zoomScaleNormal="100" workbookViewId="0">
      <selection activeCell="V29" sqref="V29"/>
    </sheetView>
  </sheetViews>
  <sheetFormatPr defaultRowHeight="14.25"/>
  <cols>
    <col min="1" max="1" width="30.25" style="17" customWidth="1"/>
    <col min="2" max="2" width="3.625" customWidth="1"/>
    <col min="3" max="3" width="4.875" customWidth="1"/>
    <col min="12" max="12" width="6.625" customWidth="1"/>
  </cols>
  <sheetData>
    <row r="2" spans="1:19" ht="38.25" thickBot="1">
      <c r="C2" s="19" t="s">
        <v>323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20"/>
    </row>
    <row r="3" spans="1:19" ht="23.25" customHeight="1" thickTop="1"/>
    <row r="4" spans="1:19" s="7" customFormat="1" ht="8.25" customHeight="1">
      <c r="A4" s="17"/>
    </row>
    <row r="5" spans="1:19" s="7" customFormat="1" ht="7.5" customHeight="1">
      <c r="A5" s="17"/>
    </row>
    <row r="6" spans="1:19" s="7" customFormat="1" ht="10.5" customHeight="1">
      <c r="A6" s="17"/>
    </row>
    <row r="7" spans="1:19" s="7" customFormat="1" ht="9.75" customHeight="1">
      <c r="A7" s="17"/>
    </row>
    <row r="8" spans="1:19" s="7" customFormat="1" ht="33" customHeight="1">
      <c r="A8" s="17"/>
    </row>
    <row r="9" spans="1:19" s="7" customFormat="1">
      <c r="A9" s="17"/>
    </row>
    <row r="10" spans="1:19" s="7" customFormat="1">
      <c r="A10" s="17"/>
    </row>
    <row r="11" spans="1:19" s="7" customFormat="1">
      <c r="A11" s="17"/>
    </row>
    <row r="12" spans="1:19" s="7" customFormat="1">
      <c r="A12" s="17"/>
    </row>
    <row r="13" spans="1:19" s="7" customFormat="1">
      <c r="A13" s="17"/>
    </row>
    <row r="14" spans="1:19" s="7" customFormat="1">
      <c r="A14" s="17"/>
    </row>
    <row r="15" spans="1:19" s="7" customFormat="1">
      <c r="A15" s="17"/>
    </row>
    <row r="16" spans="1:19" s="7" customFormat="1">
      <c r="A16" s="17"/>
    </row>
    <row r="17" spans="1:1" s="7" customFormat="1">
      <c r="A17" s="17"/>
    </row>
    <row r="18" spans="1:1" s="7" customFormat="1">
      <c r="A18" s="17"/>
    </row>
    <row r="19" spans="1:1" s="7" customFormat="1">
      <c r="A19" s="17"/>
    </row>
    <row r="20" spans="1:1" s="7" customFormat="1">
      <c r="A20" s="17"/>
    </row>
    <row r="21" spans="1:1" s="7" customFormat="1">
      <c r="A21" s="17"/>
    </row>
    <row r="22" spans="1:1" s="7" customFormat="1">
      <c r="A22" s="17"/>
    </row>
    <row r="23" spans="1:1" s="7" customFormat="1">
      <c r="A23" s="17"/>
    </row>
    <row r="24" spans="1:1" s="7" customFormat="1">
      <c r="A24" s="17"/>
    </row>
    <row r="25" spans="1:1" s="7" customFormat="1">
      <c r="A25" s="17"/>
    </row>
    <row r="26" spans="1:1" s="7" customFormat="1">
      <c r="A26" s="17"/>
    </row>
    <row r="27" spans="1:1" s="7" customFormat="1">
      <c r="A27" s="17"/>
    </row>
    <row r="28" spans="1:1" s="7" customFormat="1">
      <c r="A28" s="17"/>
    </row>
    <row r="29" spans="1:1" s="7" customFormat="1">
      <c r="A29" s="17"/>
    </row>
    <row r="30" spans="1:1" s="7" customFormat="1">
      <c r="A30" s="17"/>
    </row>
    <row r="31" spans="1:1" s="7" customFormat="1">
      <c r="A31" s="17"/>
    </row>
    <row r="32" spans="1:1" s="7" customFormat="1">
      <c r="A32" s="17"/>
    </row>
    <row r="33" spans="1:1" s="7" customFormat="1">
      <c r="A33" s="17"/>
    </row>
    <row r="34" spans="1:1" s="7" customFormat="1">
      <c r="A34" s="17"/>
    </row>
    <row r="35" spans="1:1" s="7" customFormat="1">
      <c r="A35" s="17"/>
    </row>
    <row r="36" spans="1:1" s="7" customFormat="1">
      <c r="A36" s="17"/>
    </row>
    <row r="37" spans="1:1" s="7" customFormat="1">
      <c r="A37" s="17"/>
    </row>
    <row r="38" spans="1:1" s="7" customFormat="1">
      <c r="A38" s="17"/>
    </row>
    <row r="39" spans="1:1" s="7" customFormat="1">
      <c r="A39" s="17"/>
    </row>
    <row r="40" spans="1:1" s="7" customFormat="1">
      <c r="A40" s="17"/>
    </row>
    <row r="41" spans="1:1" s="7" customFormat="1">
      <c r="A41" s="17"/>
    </row>
    <row r="42" spans="1:1" s="7" customFormat="1">
      <c r="A42" s="17"/>
    </row>
    <row r="43" spans="1:1" s="7" customFormat="1">
      <c r="A43" s="17"/>
    </row>
    <row r="44" spans="1:1" s="7" customFormat="1">
      <c r="A44" s="17"/>
    </row>
    <row r="45" spans="1:1" s="7" customFormat="1">
      <c r="A45" s="17"/>
    </row>
    <row r="46" spans="1:1" s="7" customFormat="1">
      <c r="A46" s="17"/>
    </row>
    <row r="47" spans="1:1" s="7" customFormat="1">
      <c r="A47" s="17"/>
    </row>
    <row r="48" spans="1:1" s="7" customFormat="1">
      <c r="A48" s="17"/>
    </row>
    <row r="49" spans="1:1" s="7" customFormat="1">
      <c r="A49" s="17"/>
    </row>
    <row r="50" spans="1:1" s="7" customFormat="1">
      <c r="A50" s="17"/>
    </row>
    <row r="51" spans="1:1" s="7" customFormat="1">
      <c r="A51" s="17"/>
    </row>
    <row r="52" spans="1:1" s="7" customFormat="1">
      <c r="A52" s="17"/>
    </row>
    <row r="53" spans="1:1" s="7" customFormat="1">
      <c r="A53" s="17"/>
    </row>
    <row r="54" spans="1:1" s="7" customFormat="1">
      <c r="A54" s="17"/>
    </row>
    <row r="55" spans="1:1" s="7" customFormat="1">
      <c r="A55" s="17"/>
    </row>
    <row r="56" spans="1:1" s="7" customFormat="1">
      <c r="A56" s="17"/>
    </row>
    <row r="57" spans="1:1" s="7" customFormat="1">
      <c r="A57" s="17"/>
    </row>
    <row r="58" spans="1:1" s="7" customFormat="1">
      <c r="A58" s="17"/>
    </row>
    <row r="59" spans="1:1" s="7" customFormat="1">
      <c r="A59" s="17"/>
    </row>
    <row r="60" spans="1:1" s="7" customFormat="1">
      <c r="A60" s="17"/>
    </row>
    <row r="61" spans="1:1" s="7" customFormat="1">
      <c r="A61" s="17"/>
    </row>
    <row r="62" spans="1:1" s="7" customFormat="1">
      <c r="A62" s="17"/>
    </row>
    <row r="63" spans="1:1" s="7" customFormat="1">
      <c r="A63" s="17"/>
    </row>
    <row r="64" spans="1:1" s="7" customFormat="1">
      <c r="A64" s="17"/>
    </row>
    <row r="65" spans="1:1" s="7" customFormat="1">
      <c r="A65" s="17"/>
    </row>
    <row r="66" spans="1:1" s="7" customFormat="1">
      <c r="A66" s="17"/>
    </row>
    <row r="67" spans="1:1" s="7" customFormat="1">
      <c r="A67" s="17"/>
    </row>
    <row r="68" spans="1:1" s="7" customFormat="1">
      <c r="A68" s="17"/>
    </row>
    <row r="69" spans="1:1" s="7" customFormat="1">
      <c r="A69" s="17"/>
    </row>
    <row r="70" spans="1:1" s="7" customFormat="1">
      <c r="A70" s="17"/>
    </row>
    <row r="71" spans="1:1" s="7" customFormat="1">
      <c r="A71" s="17"/>
    </row>
    <row r="72" spans="1:1" s="7" customFormat="1">
      <c r="A72" s="17"/>
    </row>
    <row r="73" spans="1:1" s="7" customFormat="1">
      <c r="A73" s="17"/>
    </row>
    <row r="74" spans="1:1" s="7" customFormat="1">
      <c r="A74" s="17"/>
    </row>
    <row r="75" spans="1:1" s="7" customFormat="1">
      <c r="A75" s="17"/>
    </row>
    <row r="76" spans="1:1" s="7" customFormat="1">
      <c r="A76" s="17"/>
    </row>
    <row r="77" spans="1:1" s="7" customFormat="1">
      <c r="A77" s="17"/>
    </row>
    <row r="78" spans="1:1" s="7" customFormat="1">
      <c r="A78" s="17"/>
    </row>
    <row r="79" spans="1:1" s="7" customFormat="1">
      <c r="A79" s="17"/>
    </row>
    <row r="80" spans="1:1" s="7" customFormat="1">
      <c r="A80" s="17"/>
    </row>
    <row r="81" spans="1:1" s="7" customFormat="1">
      <c r="A81" s="17"/>
    </row>
    <row r="82" spans="1:1" s="7" customFormat="1">
      <c r="A82" s="17"/>
    </row>
    <row r="83" spans="1:1" s="7" customFormat="1">
      <c r="A83" s="17"/>
    </row>
    <row r="84" spans="1:1" s="7" customFormat="1">
      <c r="A84" s="17"/>
    </row>
    <row r="85" spans="1:1" s="7" customFormat="1">
      <c r="A85" s="17"/>
    </row>
    <row r="86" spans="1:1" s="7" customFormat="1">
      <c r="A86" s="17"/>
    </row>
    <row r="87" spans="1:1" s="7" customFormat="1">
      <c r="A87" s="17"/>
    </row>
    <row r="88" spans="1:1" s="7" customFormat="1">
      <c r="A88" s="17"/>
    </row>
    <row r="89" spans="1:1" s="7" customFormat="1">
      <c r="A89" s="17"/>
    </row>
    <row r="90" spans="1:1" s="7" customFormat="1">
      <c r="A90" s="17"/>
    </row>
    <row r="91" spans="1:1" s="7" customFormat="1">
      <c r="A91" s="17"/>
    </row>
    <row r="92" spans="1:1" s="7" customFormat="1">
      <c r="A92" s="17"/>
    </row>
    <row r="93" spans="1:1" s="7" customFormat="1">
      <c r="A93" s="17"/>
    </row>
    <row r="94" spans="1:1" s="7" customFormat="1">
      <c r="A94" s="17"/>
    </row>
    <row r="95" spans="1:1" s="7" customFormat="1">
      <c r="A95" s="17"/>
    </row>
    <row r="96" spans="1:1" s="7" customFormat="1">
      <c r="A96" s="17"/>
    </row>
    <row r="97" spans="1:1" s="7" customFormat="1">
      <c r="A97" s="17"/>
    </row>
    <row r="98" spans="1:1" s="7" customFormat="1">
      <c r="A98" s="17"/>
    </row>
    <row r="99" spans="1:1" s="7" customFormat="1">
      <c r="A99" s="17"/>
    </row>
    <row r="100" spans="1:1" s="7" customFormat="1">
      <c r="A100" s="17"/>
    </row>
    <row r="101" spans="1:1" s="7" customFormat="1">
      <c r="A101" s="17"/>
    </row>
    <row r="102" spans="1:1" s="7" customFormat="1">
      <c r="A102" s="17"/>
    </row>
    <row r="103" spans="1:1" s="7" customFormat="1">
      <c r="A103" s="17"/>
    </row>
    <row r="104" spans="1:1" s="7" customFormat="1">
      <c r="A104" s="17"/>
    </row>
    <row r="105" spans="1:1" s="7" customFormat="1">
      <c r="A105" s="17"/>
    </row>
    <row r="106" spans="1:1" s="7" customFormat="1">
      <c r="A106" s="17"/>
    </row>
    <row r="107" spans="1:1" s="7" customFormat="1">
      <c r="A107" s="17"/>
    </row>
    <row r="108" spans="1:1" s="7" customFormat="1">
      <c r="A108" s="17"/>
    </row>
    <row r="109" spans="1:1" s="7" customFormat="1">
      <c r="A109" s="17"/>
    </row>
    <row r="110" spans="1:1" s="7" customFormat="1">
      <c r="A110" s="17"/>
    </row>
    <row r="111" spans="1:1" s="7" customFormat="1">
      <c r="A111" s="17"/>
    </row>
    <row r="112" spans="1:1" s="7" customFormat="1">
      <c r="A112" s="17"/>
    </row>
    <row r="113" spans="1:1" s="7" customFormat="1">
      <c r="A113" s="17"/>
    </row>
    <row r="114" spans="1:1" s="7" customFormat="1">
      <c r="A114" s="17"/>
    </row>
    <row r="115" spans="1:1" s="7" customFormat="1">
      <c r="A115" s="17"/>
    </row>
    <row r="116" spans="1:1" s="7" customFormat="1">
      <c r="A116" s="17"/>
    </row>
    <row r="117" spans="1:1" s="7" customFormat="1">
      <c r="A117" s="17"/>
    </row>
    <row r="118" spans="1:1" s="7" customFormat="1">
      <c r="A118" s="17"/>
    </row>
    <row r="119" spans="1:1" s="7" customFormat="1">
      <c r="A119" s="17"/>
    </row>
    <row r="120" spans="1:1" s="7" customFormat="1">
      <c r="A120" s="17"/>
    </row>
    <row r="121" spans="1:1" s="7" customFormat="1">
      <c r="A121" s="17"/>
    </row>
    <row r="122" spans="1:1" s="7" customFormat="1">
      <c r="A122" s="17"/>
    </row>
    <row r="123" spans="1:1" s="7" customFormat="1">
      <c r="A123" s="17"/>
    </row>
    <row r="124" spans="1:1" s="7" customFormat="1">
      <c r="A124" s="17"/>
    </row>
    <row r="125" spans="1:1" s="7" customFormat="1">
      <c r="A125" s="17"/>
    </row>
    <row r="126" spans="1:1" s="7" customFormat="1">
      <c r="A126" s="17"/>
    </row>
    <row r="127" spans="1:1" s="7" customFormat="1">
      <c r="A127" s="17"/>
    </row>
    <row r="128" spans="1:1" s="7" customFormat="1">
      <c r="A128" s="17"/>
    </row>
    <row r="129" spans="1:1" s="7" customFormat="1">
      <c r="A129" s="17"/>
    </row>
    <row r="130" spans="1:1" s="7" customFormat="1">
      <c r="A130" s="17"/>
    </row>
    <row r="131" spans="1:1" s="7" customFormat="1">
      <c r="A131" s="17"/>
    </row>
    <row r="132" spans="1:1" s="7" customFormat="1">
      <c r="A132" s="17"/>
    </row>
    <row r="133" spans="1:1" s="7" customFormat="1">
      <c r="A133" s="17"/>
    </row>
    <row r="134" spans="1:1" s="7" customFormat="1">
      <c r="A134" s="17"/>
    </row>
    <row r="135" spans="1:1" s="7" customFormat="1">
      <c r="A135" s="17"/>
    </row>
    <row r="136" spans="1:1" s="7" customFormat="1">
      <c r="A136" s="17"/>
    </row>
    <row r="137" spans="1:1" s="7" customFormat="1">
      <c r="A137" s="17"/>
    </row>
    <row r="138" spans="1:1" s="7" customFormat="1">
      <c r="A138" s="17"/>
    </row>
    <row r="139" spans="1:1" s="7" customFormat="1">
      <c r="A139" s="17"/>
    </row>
    <row r="140" spans="1:1" s="7" customFormat="1">
      <c r="A140" s="17"/>
    </row>
    <row r="141" spans="1:1" s="7" customFormat="1">
      <c r="A141" s="17"/>
    </row>
    <row r="142" spans="1:1" s="7" customFormat="1">
      <c r="A142" s="17"/>
    </row>
    <row r="143" spans="1:1" s="7" customFormat="1">
      <c r="A143" s="17"/>
    </row>
    <row r="144" spans="1:1" s="7" customFormat="1">
      <c r="A144" s="17"/>
    </row>
    <row r="145" spans="1:1" s="7" customFormat="1">
      <c r="A145" s="17"/>
    </row>
    <row r="146" spans="1:1" s="7" customFormat="1">
      <c r="A146" s="17"/>
    </row>
    <row r="147" spans="1:1" s="7" customFormat="1">
      <c r="A147" s="17"/>
    </row>
    <row r="148" spans="1:1" s="7" customFormat="1">
      <c r="A148" s="17"/>
    </row>
    <row r="149" spans="1:1" s="7" customFormat="1">
      <c r="A149" s="17"/>
    </row>
    <row r="150" spans="1:1" s="7" customFormat="1">
      <c r="A150" s="17"/>
    </row>
    <row r="151" spans="1:1" s="7" customFormat="1">
      <c r="A151" s="17"/>
    </row>
    <row r="152" spans="1:1" s="7" customFormat="1">
      <c r="A152" s="17"/>
    </row>
    <row r="153" spans="1:1" s="7" customFormat="1">
      <c r="A153" s="17"/>
    </row>
    <row r="154" spans="1:1" s="7" customFormat="1">
      <c r="A154" s="17"/>
    </row>
    <row r="155" spans="1:1" s="7" customFormat="1">
      <c r="A155" s="17"/>
    </row>
    <row r="156" spans="1:1" s="7" customFormat="1">
      <c r="A156" s="17"/>
    </row>
    <row r="157" spans="1:1" s="7" customFormat="1">
      <c r="A157" s="17"/>
    </row>
    <row r="158" spans="1:1" s="7" customFormat="1">
      <c r="A158" s="17"/>
    </row>
    <row r="159" spans="1:1" s="7" customFormat="1">
      <c r="A159" s="17"/>
    </row>
    <row r="160" spans="1:1" s="7" customFormat="1">
      <c r="A160" s="17"/>
    </row>
    <row r="161" spans="1:1" s="7" customFormat="1">
      <c r="A161" s="17"/>
    </row>
    <row r="162" spans="1:1" s="7" customFormat="1">
      <c r="A162" s="17"/>
    </row>
    <row r="163" spans="1:1" s="7" customFormat="1">
      <c r="A163" s="17"/>
    </row>
    <row r="164" spans="1:1" s="7" customFormat="1">
      <c r="A164" s="17"/>
    </row>
    <row r="165" spans="1:1" s="7" customFormat="1">
      <c r="A165" s="17"/>
    </row>
    <row r="166" spans="1:1" s="7" customFormat="1">
      <c r="A166" s="17"/>
    </row>
    <row r="167" spans="1:1" s="7" customFormat="1">
      <c r="A167" s="17"/>
    </row>
    <row r="168" spans="1:1" s="7" customFormat="1">
      <c r="A168" s="17"/>
    </row>
    <row r="169" spans="1:1" s="7" customFormat="1">
      <c r="A169" s="17"/>
    </row>
    <row r="170" spans="1:1" s="7" customFormat="1">
      <c r="A170" s="17"/>
    </row>
    <row r="171" spans="1:1" s="7" customFormat="1">
      <c r="A171" s="17"/>
    </row>
    <row r="172" spans="1:1" s="7" customFormat="1">
      <c r="A172" s="17"/>
    </row>
    <row r="173" spans="1:1" s="7" customFormat="1">
      <c r="A173" s="17"/>
    </row>
    <row r="174" spans="1:1" s="7" customFormat="1">
      <c r="A174" s="17"/>
    </row>
    <row r="175" spans="1:1" s="7" customFormat="1">
      <c r="A175" s="17"/>
    </row>
    <row r="176" spans="1:1" s="7" customFormat="1">
      <c r="A176" s="17"/>
    </row>
    <row r="177" spans="1:1" s="7" customFormat="1">
      <c r="A177" s="17"/>
    </row>
    <row r="178" spans="1:1" s="7" customFormat="1">
      <c r="A178" s="17"/>
    </row>
    <row r="179" spans="1:1" s="7" customFormat="1">
      <c r="A179" s="17"/>
    </row>
    <row r="180" spans="1:1" s="7" customFormat="1">
      <c r="A180" s="17"/>
    </row>
    <row r="181" spans="1:1" s="7" customFormat="1">
      <c r="A181" s="17"/>
    </row>
    <row r="182" spans="1:1" s="7" customFormat="1">
      <c r="A182" s="17"/>
    </row>
    <row r="183" spans="1:1" s="7" customFormat="1">
      <c r="A183" s="17"/>
    </row>
    <row r="184" spans="1:1" s="7" customFormat="1">
      <c r="A184" s="17"/>
    </row>
    <row r="185" spans="1:1" s="7" customFormat="1">
      <c r="A185" s="17"/>
    </row>
    <row r="186" spans="1:1" s="7" customFormat="1">
      <c r="A186" s="17"/>
    </row>
    <row r="187" spans="1:1" s="7" customFormat="1">
      <c r="A187" s="17"/>
    </row>
    <row r="188" spans="1:1" s="7" customFormat="1">
      <c r="A188" s="17"/>
    </row>
    <row r="189" spans="1:1" s="7" customFormat="1">
      <c r="A189" s="17"/>
    </row>
    <row r="190" spans="1:1" s="7" customFormat="1">
      <c r="A190" s="17"/>
    </row>
    <row r="191" spans="1:1" s="7" customFormat="1">
      <c r="A191" s="17"/>
    </row>
    <row r="192" spans="1:1" s="7" customFormat="1">
      <c r="A192" s="17"/>
    </row>
    <row r="193" spans="1:1" s="7" customFormat="1">
      <c r="A193" s="17"/>
    </row>
    <row r="194" spans="1:1" s="7" customFormat="1">
      <c r="A194" s="17"/>
    </row>
    <row r="195" spans="1:1" s="7" customFormat="1">
      <c r="A195" s="17"/>
    </row>
    <row r="196" spans="1:1" s="7" customFormat="1">
      <c r="A196" s="17"/>
    </row>
    <row r="197" spans="1:1" s="7" customFormat="1">
      <c r="A197" s="17"/>
    </row>
    <row r="198" spans="1:1" s="7" customFormat="1">
      <c r="A198" s="17"/>
    </row>
    <row r="199" spans="1:1" s="7" customFormat="1">
      <c r="A199" s="17"/>
    </row>
    <row r="200" spans="1:1" s="7" customFormat="1">
      <c r="A200" s="17"/>
    </row>
    <row r="201" spans="1:1" s="7" customFormat="1">
      <c r="A201" s="17"/>
    </row>
    <row r="202" spans="1:1" s="7" customFormat="1">
      <c r="A202" s="17"/>
    </row>
    <row r="203" spans="1:1" s="7" customFormat="1">
      <c r="A203" s="17"/>
    </row>
    <row r="204" spans="1:1" s="7" customFormat="1">
      <c r="A204" s="17"/>
    </row>
    <row r="205" spans="1:1" s="7" customFormat="1">
      <c r="A205" s="17"/>
    </row>
    <row r="206" spans="1:1" s="7" customFormat="1">
      <c r="A206" s="17"/>
    </row>
    <row r="207" spans="1:1" s="7" customFormat="1">
      <c r="A207" s="17"/>
    </row>
    <row r="208" spans="1:1" s="7" customFormat="1">
      <c r="A208" s="17"/>
    </row>
    <row r="209" spans="1:1" s="7" customFormat="1">
      <c r="A209" s="17"/>
    </row>
    <row r="210" spans="1:1" s="7" customFormat="1">
      <c r="A210" s="17"/>
    </row>
    <row r="211" spans="1:1" s="7" customFormat="1">
      <c r="A211" s="17"/>
    </row>
    <row r="212" spans="1:1" s="7" customFormat="1">
      <c r="A212" s="17"/>
    </row>
    <row r="213" spans="1:1" s="7" customFormat="1">
      <c r="A213" s="17"/>
    </row>
    <row r="214" spans="1:1" s="7" customFormat="1">
      <c r="A214" s="17"/>
    </row>
    <row r="215" spans="1:1" s="7" customFormat="1">
      <c r="A215" s="17"/>
    </row>
    <row r="216" spans="1:1" s="7" customFormat="1">
      <c r="A216" s="17"/>
    </row>
    <row r="217" spans="1:1" s="7" customFormat="1">
      <c r="A217" s="17"/>
    </row>
    <row r="218" spans="1:1" s="7" customFormat="1">
      <c r="A218" s="17"/>
    </row>
    <row r="219" spans="1:1" s="7" customFormat="1">
      <c r="A219" s="17"/>
    </row>
    <row r="220" spans="1:1" s="7" customFormat="1">
      <c r="A220" s="17"/>
    </row>
    <row r="221" spans="1:1" s="7" customFormat="1">
      <c r="A221" s="17"/>
    </row>
    <row r="222" spans="1:1" s="7" customFormat="1">
      <c r="A222" s="17"/>
    </row>
    <row r="223" spans="1:1" s="7" customFormat="1">
      <c r="A223" s="17"/>
    </row>
    <row r="224" spans="1:1" s="7" customFormat="1">
      <c r="A224" s="17"/>
    </row>
    <row r="225" spans="1:1" s="7" customFormat="1">
      <c r="A225" s="17"/>
    </row>
    <row r="226" spans="1:1" s="7" customFormat="1">
      <c r="A226" s="17"/>
    </row>
    <row r="227" spans="1:1" s="7" customFormat="1">
      <c r="A227" s="17"/>
    </row>
    <row r="228" spans="1:1" s="7" customFormat="1">
      <c r="A228" s="17"/>
    </row>
    <row r="229" spans="1:1" s="7" customFormat="1">
      <c r="A229" s="17"/>
    </row>
    <row r="230" spans="1:1" s="7" customFormat="1">
      <c r="A230" s="17"/>
    </row>
    <row r="231" spans="1:1" s="7" customFormat="1">
      <c r="A231" s="17"/>
    </row>
    <row r="232" spans="1:1" s="7" customFormat="1">
      <c r="A232" s="17"/>
    </row>
    <row r="233" spans="1:1" s="7" customFormat="1">
      <c r="A233" s="17"/>
    </row>
    <row r="234" spans="1:1" s="7" customFormat="1">
      <c r="A234" s="17"/>
    </row>
    <row r="235" spans="1:1" s="7" customFormat="1">
      <c r="A235" s="17"/>
    </row>
    <row r="236" spans="1:1" s="7" customFormat="1">
      <c r="A236" s="17"/>
    </row>
    <row r="237" spans="1:1" s="7" customFormat="1">
      <c r="A237" s="17"/>
    </row>
    <row r="238" spans="1:1" s="7" customFormat="1">
      <c r="A238" s="17"/>
    </row>
    <row r="239" spans="1:1" s="7" customFormat="1">
      <c r="A239" s="17"/>
    </row>
    <row r="240" spans="1:1" s="7" customFormat="1">
      <c r="A240" s="17"/>
    </row>
    <row r="241" spans="1:1" s="7" customFormat="1">
      <c r="A241" s="17"/>
    </row>
    <row r="242" spans="1:1" s="7" customFormat="1">
      <c r="A242" s="17"/>
    </row>
    <row r="243" spans="1:1" s="7" customFormat="1">
      <c r="A243" s="17"/>
    </row>
    <row r="244" spans="1:1" s="7" customFormat="1">
      <c r="A244" s="17"/>
    </row>
    <row r="245" spans="1:1" s="7" customFormat="1">
      <c r="A245" s="17"/>
    </row>
    <row r="246" spans="1:1" s="7" customFormat="1">
      <c r="A246" s="17"/>
    </row>
    <row r="247" spans="1:1" s="7" customFormat="1">
      <c r="A247" s="17"/>
    </row>
    <row r="248" spans="1:1" s="7" customFormat="1">
      <c r="A248" s="17"/>
    </row>
    <row r="249" spans="1:1" s="7" customFormat="1">
      <c r="A249" s="17"/>
    </row>
    <row r="250" spans="1:1" s="7" customFormat="1">
      <c r="A250" s="17"/>
    </row>
    <row r="251" spans="1:1" s="7" customFormat="1">
      <c r="A251" s="17"/>
    </row>
    <row r="252" spans="1:1" s="7" customFormat="1">
      <c r="A252" s="17"/>
    </row>
    <row r="253" spans="1:1" s="7" customFormat="1">
      <c r="A253" s="17"/>
    </row>
    <row r="254" spans="1:1" s="7" customFormat="1">
      <c r="A254" s="17"/>
    </row>
    <row r="255" spans="1:1" s="7" customFormat="1">
      <c r="A255" s="17"/>
    </row>
    <row r="256" spans="1:1" s="7" customFormat="1">
      <c r="A256" s="17"/>
    </row>
    <row r="257" spans="1:1" s="7" customFormat="1">
      <c r="A257" s="17"/>
    </row>
    <row r="258" spans="1:1" s="7" customFormat="1">
      <c r="A258" s="17"/>
    </row>
    <row r="259" spans="1:1" s="7" customFormat="1">
      <c r="A259" s="17"/>
    </row>
    <row r="260" spans="1:1" s="7" customFormat="1">
      <c r="A260" s="17"/>
    </row>
    <row r="261" spans="1:1" s="7" customFormat="1">
      <c r="A261" s="17"/>
    </row>
    <row r="262" spans="1:1" s="7" customFormat="1">
      <c r="A262" s="17"/>
    </row>
    <row r="263" spans="1:1" s="7" customFormat="1">
      <c r="A263" s="17"/>
    </row>
    <row r="264" spans="1:1" s="7" customFormat="1">
      <c r="A264" s="17"/>
    </row>
    <row r="265" spans="1:1" s="7" customFormat="1">
      <c r="A265" s="17"/>
    </row>
    <row r="266" spans="1:1" s="7" customFormat="1">
      <c r="A266" s="17"/>
    </row>
    <row r="267" spans="1:1" s="7" customFormat="1">
      <c r="A267" s="17"/>
    </row>
    <row r="268" spans="1:1" s="7" customFormat="1">
      <c r="A268" s="17"/>
    </row>
    <row r="269" spans="1:1" s="7" customFormat="1">
      <c r="A269" s="17"/>
    </row>
    <row r="270" spans="1:1" s="7" customFormat="1">
      <c r="A270" s="17"/>
    </row>
    <row r="271" spans="1:1" s="7" customFormat="1">
      <c r="A271" s="17"/>
    </row>
    <row r="272" spans="1:1" s="7" customFormat="1">
      <c r="A272" s="17"/>
    </row>
    <row r="273" spans="1:1" s="7" customFormat="1">
      <c r="A273" s="17"/>
    </row>
    <row r="274" spans="1:1" s="7" customFormat="1">
      <c r="A274" s="17"/>
    </row>
    <row r="275" spans="1:1" s="7" customFormat="1">
      <c r="A275" s="17"/>
    </row>
    <row r="276" spans="1:1" s="7" customFormat="1">
      <c r="A276" s="17"/>
    </row>
    <row r="277" spans="1:1" s="7" customFormat="1">
      <c r="A277" s="17"/>
    </row>
    <row r="278" spans="1:1" s="7" customFormat="1">
      <c r="A278" s="17"/>
    </row>
    <row r="279" spans="1:1" s="7" customFormat="1">
      <c r="A279" s="17"/>
    </row>
    <row r="280" spans="1:1" s="7" customFormat="1">
      <c r="A280" s="17"/>
    </row>
    <row r="281" spans="1:1" s="7" customFormat="1">
      <c r="A281" s="17"/>
    </row>
    <row r="282" spans="1:1" s="7" customFormat="1">
      <c r="A282" s="17"/>
    </row>
    <row r="283" spans="1:1" s="7" customFormat="1">
      <c r="A283" s="17"/>
    </row>
    <row r="284" spans="1:1" s="7" customFormat="1">
      <c r="A284" s="17"/>
    </row>
    <row r="285" spans="1:1" s="7" customFormat="1">
      <c r="A285" s="17"/>
    </row>
    <row r="286" spans="1:1" s="7" customFormat="1">
      <c r="A286" s="17"/>
    </row>
    <row r="287" spans="1:1" s="7" customFormat="1">
      <c r="A287" s="17"/>
    </row>
    <row r="288" spans="1:1" s="7" customFormat="1">
      <c r="A288" s="17"/>
    </row>
    <row r="289" spans="1:1" s="7" customFormat="1">
      <c r="A289" s="17"/>
    </row>
    <row r="290" spans="1:1" s="7" customFormat="1">
      <c r="A290" s="17"/>
    </row>
    <row r="291" spans="1:1" s="7" customFormat="1">
      <c r="A291" s="17"/>
    </row>
    <row r="292" spans="1:1" s="7" customFormat="1">
      <c r="A292" s="17"/>
    </row>
    <row r="293" spans="1:1" s="7" customFormat="1">
      <c r="A293" s="17"/>
    </row>
    <row r="294" spans="1:1" s="7" customFormat="1">
      <c r="A294" s="17"/>
    </row>
    <row r="295" spans="1:1" s="7" customFormat="1">
      <c r="A295" s="17"/>
    </row>
    <row r="296" spans="1:1" s="7" customFormat="1">
      <c r="A296" s="17"/>
    </row>
    <row r="297" spans="1:1" s="7" customFormat="1">
      <c r="A297" s="17"/>
    </row>
    <row r="298" spans="1:1" s="7" customFormat="1">
      <c r="A298" s="17"/>
    </row>
    <row r="299" spans="1:1" s="7" customFormat="1">
      <c r="A299" s="17"/>
    </row>
    <row r="300" spans="1:1" s="7" customFormat="1">
      <c r="A300" s="17"/>
    </row>
    <row r="301" spans="1:1" s="7" customFormat="1">
      <c r="A301" s="17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ruansanttos0109@gmail.com</cp:lastModifiedBy>
  <dcterms:created xsi:type="dcterms:W3CDTF">2024-12-19T13:13:10Z</dcterms:created>
  <dcterms:modified xsi:type="dcterms:W3CDTF">2025-09-24T01:52:58Z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