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1" windowHeight="1018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<sst xmlns="http://schemas.openxmlformats.org/spreadsheetml/2006/main" count="186">
  <si>
    <t>类型</t>
  </si>
  <si>
    <t>PartNo</t>
  </si>
  <si>
    <t>Manufacturer</t>
  </si>
  <si>
    <t>参数</t>
  </si>
  <si>
    <t>备注</t>
  </si>
  <si>
    <t>Optional</t>
  </si>
  <si>
    <t>Camera</t>
  </si>
  <si>
    <t>GC0308</t>
  </si>
  <si>
    <t>galaxycore 格科微</t>
  </si>
  <si>
    <t>640x480,,  有待具体要求</t>
  </si>
  <si>
    <t>Lighter Sersor</t>
  </si>
  <si>
    <t xml:space="preserve">CM3217 </t>
  </si>
  <si>
    <t>Capella（凌耀）</t>
  </si>
  <si>
    <t>isl76683</t>
  </si>
  <si>
    <t xml:space="preserve">i2c smd 3.3v 16bit </t>
  </si>
  <si>
    <t>可选</t>
  </si>
  <si>
    <t>Motion Sensor</t>
  </si>
  <si>
    <t>KXTJ3-1057TR-ND</t>
  </si>
  <si>
    <t xml:space="preserve">Kionix Inc. </t>
  </si>
  <si>
    <t xml:space="preserve">I²C  X, Y, Z  ±2g, 4g, 8g, 16g </t>
  </si>
  <si>
    <t xml:space="preserve">Motion Sensors - Accelerometers (1512 items) 
• Motion Sensors - Gyroscopes (254 items) 
• Motion Sensors - IMUs (Inertial Measurement Units) (250 items) 
• Motion Sensors - Inclinometers (83 items) 
• Motion Sensors - Optical (336 items) 
• Motion Sensors - Tilt Switches (54 items) 
• Motion Sensors - Vibration (69 items) 
</t>
  </si>
  <si>
    <t xml:space="preserve">MMA7660FC/MMA8452 </t>
  </si>
  <si>
    <t xml:space="preserve">FreeScale </t>
  </si>
  <si>
    <t xml:space="preserve">可选/Capella </t>
  </si>
  <si>
    <t>LIS3DH</t>
  </si>
  <si>
    <t xml:space="preserve">STMicroelectronics </t>
  </si>
  <si>
    <t>Humidity&amp;Tempture Sensor</t>
  </si>
  <si>
    <t xml:space="preserve"> HIS-06--N </t>
  </si>
  <si>
    <t xml:space="preserve"> 日本北陆 </t>
  </si>
  <si>
    <t>湿敏电阻</t>
  </si>
  <si>
    <t>ERT-J1VS104FA</t>
  </si>
  <si>
    <t>Panasonic Electronic Components</t>
  </si>
  <si>
    <t>NTC 热敏电阻 100k  100mW</t>
  </si>
  <si>
    <t xml:space="preserve">CMFB3550103FNT  </t>
  </si>
  <si>
    <t xml:space="preserve"> Cantherm </t>
  </si>
  <si>
    <t>NTC 热敏电阻 10K 200mW</t>
  </si>
  <si>
    <t xml:space="preserve">HPP845E034R5 </t>
  </si>
  <si>
    <t xml:space="preserve">TE Connectivity Measurement Specialties 
 </t>
  </si>
  <si>
    <t xml:space="preserve">i2c ；0 ~ 100% 相对湿度  I²C    12b    ±5% RH    5s </t>
  </si>
  <si>
    <t>Main components</t>
  </si>
  <si>
    <t>Wifi&amp;BT</t>
  </si>
  <si>
    <t>AP6210</t>
  </si>
  <si>
    <t xml:space="preserve"> AMPAK </t>
  </si>
  <si>
    <t>802.11 B/G/N  BT4.0</t>
  </si>
  <si>
    <t>CPU</t>
  </si>
  <si>
    <t>Rk3128</t>
  </si>
  <si>
    <t>Rockchip</t>
  </si>
  <si>
    <t>Flash memory</t>
  </si>
  <si>
    <t>H27UCG8T2BT(Y)R</t>
  </si>
  <si>
    <t>Hynix</t>
  </si>
  <si>
    <t>8GB</t>
  </si>
  <si>
    <t>H27UCG8T2ATR</t>
  </si>
  <si>
    <t xml:space="preserve">SDTNRGAMA-008GK </t>
  </si>
  <si>
    <t>SanDisk</t>
  </si>
  <si>
    <t xml:space="preserve">SDTNRFAMA-004GK </t>
  </si>
  <si>
    <t>SanDisk mlc 4GB</t>
  </si>
  <si>
    <t>Ram memory DDR3</t>
  </si>
  <si>
    <t>H5TQ4G63AFR</t>
  </si>
  <si>
    <t xml:space="preserve">Hynix 4G bit 256M*16 (512MB) 96ball </t>
  </si>
  <si>
    <t>Lcd（+Touch Panel）</t>
  </si>
  <si>
    <t>KWH050ST19-F04</t>
  </si>
  <si>
    <t>科万宏</t>
  </si>
  <si>
    <t>科万宏 800*480 5.0"TFT + 4线电阻触摸屏</t>
  </si>
  <si>
    <t xml:space="preserve">YB-TG800480S25A-N-A0 </t>
  </si>
  <si>
    <t>亿都</t>
  </si>
  <si>
    <t>亿都  没有TP屏  问要加TP情况</t>
  </si>
  <si>
    <t>TP Sensor</t>
  </si>
  <si>
    <t>ns2016</t>
  </si>
  <si>
    <t>Nisway</t>
  </si>
  <si>
    <t>cp2007</t>
  </si>
  <si>
    <t>启攀微电子</t>
  </si>
  <si>
    <t>TSC2003IPWR(TSC2007IPWR)//</t>
  </si>
  <si>
    <t>Texas Instruments</t>
  </si>
  <si>
    <t>i2c  12bit  4线</t>
  </si>
  <si>
    <t>PMIC</t>
  </si>
  <si>
    <t>AXP192</t>
  </si>
  <si>
    <t>芯智汇</t>
  </si>
  <si>
    <t>RK816</t>
  </si>
  <si>
    <t>在RK3128中已购买</t>
  </si>
  <si>
    <t>Audio IC</t>
  </si>
  <si>
    <t xml:space="preserve">ES8323 </t>
  </si>
  <si>
    <t>Everest</t>
  </si>
  <si>
    <t>WAA2890</t>
  </si>
  <si>
    <t>willsemi</t>
  </si>
  <si>
    <t>WM8904</t>
  </si>
  <si>
    <t>Wolfson</t>
  </si>
  <si>
    <t>ALC5616</t>
  </si>
  <si>
    <t>Realtek</t>
  </si>
  <si>
    <t>Wireless charge</t>
  </si>
  <si>
    <t>无线充控制IC  IC300</t>
  </si>
  <si>
    <t xml:space="preserve">ATTINY45V-10XUR </t>
  </si>
  <si>
    <t xml:space="preserve">Microchip Technology </t>
  </si>
  <si>
    <t>无线充线圈  L1</t>
  </si>
  <si>
    <t>435UH, 要定制：Coil:   10 windings with enamelled copper; grade 1, nom. diameter d=0,4mm, wound in two layers Insulation between coil wire and ferrite needs to be &gt;= 3,75kV. Ferrite:  Material 3C90 (or 3C95) from Ferroxcube (http://www.ferroxcube.com). Insulation between any conductive surface and ferrite needs to be &gt;= 3,75kV Magnet: Dimensions: 6mm x 6mm Material: NDFeB, Material quality: 45SH Weight:  e.g. Material: zinc die-cast; steel, or similar;  This weight needs to be the balance to the above mentioned total weight of the charger. The weight needs to be distributed evenly and properly fixed.</t>
  </si>
  <si>
    <t>C301</t>
  </si>
  <si>
    <t xml:space="preserve">C0805C106J8RACAUTO  </t>
  </si>
  <si>
    <t xml:space="preserve">KEMET </t>
  </si>
  <si>
    <t xml:space="preserve">10µF   CoiX7R (or better), 5% </t>
  </si>
  <si>
    <t>C302</t>
  </si>
  <si>
    <t xml:space="preserve">C0805C105J3RACTU </t>
  </si>
  <si>
    <t xml:space="preserve">1U CoiX7R (or better), 5% </t>
  </si>
  <si>
    <t>C303</t>
  </si>
  <si>
    <t xml:space="preserve">C1206C124J5RACTU </t>
  </si>
  <si>
    <t xml:space="preserve"> 120nF, 50V, 5%, COG  CoiX7R (or better), 5% </t>
  </si>
  <si>
    <t>C304</t>
  </si>
  <si>
    <t>C300</t>
  </si>
  <si>
    <t xml:space="preserve">10U  CoiX7R (or better), 5% </t>
  </si>
  <si>
    <t>R309</t>
  </si>
  <si>
    <t>NTCS0805E3472FMT</t>
  </si>
  <si>
    <t xml:space="preserve">Vishay BC Components </t>
  </si>
  <si>
    <t xml:space="preserve">4K7 NTC 1%   </t>
  </si>
  <si>
    <t>R302</t>
  </si>
  <si>
    <t xml:space="preserve">RC0603FR-0710KL </t>
  </si>
  <si>
    <t xml:space="preserve">Yageo </t>
  </si>
  <si>
    <t xml:space="preserve">10K 1% </t>
  </si>
  <si>
    <t>R301</t>
  </si>
  <si>
    <t xml:space="preserve">no value 1% </t>
  </si>
  <si>
    <t>R310</t>
  </si>
  <si>
    <t>R304</t>
  </si>
  <si>
    <t>R308</t>
  </si>
  <si>
    <t>R305</t>
  </si>
  <si>
    <t>R306</t>
  </si>
  <si>
    <t>R307</t>
  </si>
  <si>
    <t>D301</t>
  </si>
  <si>
    <t xml:space="preserve">BAT54SW  BAT54SWQ-7-F </t>
  </si>
  <si>
    <t xml:space="preserve">DIODES </t>
  </si>
  <si>
    <t>SCHOTTKY DIODE DUAL SMD SOT-323</t>
  </si>
  <si>
    <t>T301</t>
  </si>
  <si>
    <t>BC817-40w</t>
  </si>
  <si>
    <t xml:space="preserve">Diodes Incorporated </t>
  </si>
  <si>
    <t>T302</t>
  </si>
  <si>
    <t>BC807-40w</t>
  </si>
  <si>
    <t>T304B</t>
  </si>
  <si>
    <t>QH8MA4</t>
  </si>
  <si>
    <t xml:space="preserve">ROHM </t>
  </si>
  <si>
    <t>T305A</t>
  </si>
  <si>
    <t>lc2322</t>
  </si>
  <si>
    <t>3-18V 2A</t>
  </si>
  <si>
    <t>DCDC 16V to 5V 2-3A</t>
  </si>
  <si>
    <t xml:space="preserve">TS2596SCS50 RLG </t>
  </si>
  <si>
    <t xml:space="preserve">TS30012-M050QFNR / TS30013-M050QFNR </t>
  </si>
  <si>
    <t xml:space="preserve">FAN4860UC5X </t>
  </si>
  <si>
    <t xml:space="preserve">PCA9410AUKZ </t>
  </si>
  <si>
    <t>DCDC 16V to 5V &lt;=1A</t>
  </si>
  <si>
    <t xml:space="preserve">TS30111-M050QFNR 700mA 4.5V  16V  5V  
-
 700mA  </t>
  </si>
  <si>
    <t xml:space="preserve">TPS61240DRVR 500mA   2.3V  5.5V  5V  
-
 500mA  </t>
  </si>
  <si>
    <t xml:space="preserve">TS30011-M050QFNR   4.5V  24V  5V  
-
 1A  </t>
  </si>
  <si>
    <t>NO.</t>
  </si>
  <si>
    <t>Material</t>
  </si>
  <si>
    <t>Manufacturer No.</t>
  </si>
  <si>
    <t>No./set</t>
  </si>
  <si>
    <t>DIGI-KEY prices</t>
  </si>
  <si>
    <t>RMB</t>
  </si>
  <si>
    <t>8PIN</t>
  </si>
  <si>
    <t>ATtiny45</t>
  </si>
  <si>
    <t xml:space="preserve">ATTINY45V-10SUR  2,000 - 立即发货 
  ¥ 10.49985 </t>
  </si>
  <si>
    <t>定制线圈</t>
  </si>
  <si>
    <t>未知</t>
  </si>
  <si>
    <t>CAP CER 10UF 10V X7R 0805</t>
  </si>
  <si>
    <t>C0805C106J8RACAUTO</t>
  </si>
  <si>
    <t>KEMET</t>
  </si>
  <si>
    <t xml:space="preserve">2,500  0 
 原厂标准交货期 31 周   ¥ 1.71596 </t>
  </si>
  <si>
    <t xml:space="preserve">  1µF  ±5%  25V  X7R  </t>
  </si>
  <si>
    <t>C0805C105J3RACTU</t>
  </si>
  <si>
    <t xml:space="preserve">2,500  95,000 - 立即发货 
  ¥ 2.17797 </t>
  </si>
  <si>
    <t>C1206C124J5RACTU</t>
  </si>
  <si>
    <t xml:space="preserve">4,000 ¥ 0.93718 </t>
  </si>
  <si>
    <t xml:space="preserve">NTC THERMISTOR 4.7K OHM 1% 0805 </t>
  </si>
  <si>
    <t xml:space="preserve">4,000     ¥ 3.22398 </t>
  </si>
  <si>
    <t xml:space="preserve">RES SMD 10K OHM 1% 1/16W 0402 </t>
  </si>
  <si>
    <t xml:space="preserve">RC0402FR-0710KL </t>
  </si>
  <si>
    <t xml:space="preserve">10,000  13,010,000 - 立即发货 
  ¥ 0.01260 </t>
  </si>
  <si>
    <t xml:space="preserve">RES SMD 0 OHM JUMPER 1/16W 0402 </t>
  </si>
  <si>
    <t xml:space="preserve">RC0402JR-070RL </t>
  </si>
  <si>
    <t xml:space="preserve">10,000  15,950,000 - 立即发货 
  ¥ 0.00779  </t>
  </si>
  <si>
    <t>DIODE SCHOTTKY 30V 200MA SC70</t>
  </si>
  <si>
    <t xml:space="preserve">BAT54SWF </t>
  </si>
  <si>
    <t xml:space="preserve">Nexperia USA Inc. </t>
  </si>
  <si>
    <t xml:space="preserve">MOSFET N/P-CH 30V TSMT8 </t>
  </si>
  <si>
    <t xml:space="preserve">Rohm Semiconductor </t>
  </si>
  <si>
    <t xml:space="preserve">3,000  0   ¥ 2.21636 </t>
  </si>
  <si>
    <t>BC817-40W</t>
  </si>
  <si>
    <t>Diodes Incorporated</t>
  </si>
  <si>
    <t xml:space="preserve">3,000  6,000 - 立即发货 
  ¥ 0.40479 </t>
  </si>
  <si>
    <t>BC807-40W</t>
  </si>
  <si>
    <t xml:space="preserve">3,000  33,000 - 立即发货 
  ¥ 0.40479 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</si>
</sst>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Arial"/>
      <family val="2"/>
      <charset val="0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5" borderId="20" applyNumberFormat="0" applyAlignment="0" applyProtection="0">
      <alignment vertical="center"/>
    </xf>
    <xf numFmtId="0" fontId="4" fillId="5" borderId="18" applyNumberFormat="0" applyAlignment="0" applyProtection="0">
      <alignment vertical="center"/>
    </xf>
    <xf numFmtId="0" fontId="5" fillId="6" borderId="1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3" fillId="0" borderId="1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shrinkToFit="1"/>
    </xf>
    <xf numFmtId="0" fontId="1" fillId="4" borderId="11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60960</xdr:colOff>
      <xdr:row>37</xdr:row>
      <xdr:rowOff>129540</xdr:rowOff>
    </xdr:from>
    <xdr:to>
      <xdr:col>14</xdr:col>
      <xdr:colOff>480695</xdr:colOff>
      <xdr:row>65</xdr:row>
      <xdr:rowOff>313055</xdr:rowOff>
    </xdr:to>
    <xdr:pic>
      <xdr:nvPicPr>
        <xdr:cNvPr id="2" name="图片 1" descr="wqi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35665" y="8907780"/>
          <a:ext cx="9952355" cy="6035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5"/>
  <sheetViews>
    <sheetView tabSelected="1" zoomScale="70" zoomScaleNormal="70" workbookViewId="0">
      <selection activeCell="G95" sqref="A82:G95"/>
    </sheetView>
  </sheetViews>
  <sheetFormatPr defaultColWidth="9" defaultRowHeight="14.4" outlineLevelCol="6"/>
  <cols>
    <col min="1" max="1" width="24.25" customWidth="1"/>
    <col min="2" max="2" width="27.2222222222222" style="1" customWidth="1"/>
    <col min="3" max="4" width="37.6666666666667" customWidth="1"/>
    <col min="5" max="5" width="33.2222222222222" customWidth="1"/>
    <col min="6" max="6" width="66.3333333333333" customWidth="1"/>
    <col min="7" max="7" width="9.66666666666667"/>
  </cols>
  <sheetData>
    <row r="1" spans="2:6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4" t="s">
        <v>5</v>
      </c>
      <c r="B2" s="5" t="s">
        <v>6</v>
      </c>
      <c r="C2" s="6" t="s">
        <v>7</v>
      </c>
      <c r="D2" s="7" t="s">
        <v>8</v>
      </c>
      <c r="E2" s="7" t="s">
        <v>9</v>
      </c>
      <c r="F2" s="7"/>
    </row>
    <row r="3" spans="1:6">
      <c r="A3" s="4"/>
      <c r="B3" s="8" t="s">
        <v>10</v>
      </c>
      <c r="C3" s="6" t="s">
        <v>11</v>
      </c>
      <c r="D3" s="7" t="s">
        <v>12</v>
      </c>
      <c r="E3" s="7"/>
      <c r="F3" s="7"/>
    </row>
    <row r="4" spans="1:6">
      <c r="A4" s="4"/>
      <c r="B4" s="9"/>
      <c r="C4" s="7" t="s">
        <v>13</v>
      </c>
      <c r="D4" s="7"/>
      <c r="E4" s="7" t="s">
        <v>14</v>
      </c>
      <c r="F4" s="7" t="s">
        <v>15</v>
      </c>
    </row>
    <row r="5" ht="115.2" spans="1:6">
      <c r="A5" s="4"/>
      <c r="B5" s="8" t="s">
        <v>16</v>
      </c>
      <c r="C5" s="7" t="s">
        <v>17</v>
      </c>
      <c r="D5" s="7" t="s">
        <v>18</v>
      </c>
      <c r="E5" s="7" t="s">
        <v>19</v>
      </c>
      <c r="F5" s="7" t="s">
        <v>20</v>
      </c>
    </row>
    <row r="6" spans="1:6">
      <c r="A6" s="4"/>
      <c r="B6" s="10"/>
      <c r="C6" s="6" t="s">
        <v>21</v>
      </c>
      <c r="D6" s="7" t="s">
        <v>22</v>
      </c>
      <c r="E6" s="7"/>
      <c r="F6" s="7" t="s">
        <v>23</v>
      </c>
    </row>
    <row r="7" spans="1:6">
      <c r="A7" s="4"/>
      <c r="B7" s="9"/>
      <c r="C7" s="7" t="s">
        <v>24</v>
      </c>
      <c r="D7" s="7" t="s">
        <v>25</v>
      </c>
      <c r="E7" s="7"/>
      <c r="F7" s="7" t="s">
        <v>15</v>
      </c>
    </row>
    <row r="8" spans="1:6">
      <c r="A8" s="4"/>
      <c r="B8" s="10" t="s">
        <v>26</v>
      </c>
      <c r="C8" s="6" t="s">
        <v>27</v>
      </c>
      <c r="D8" s="7" t="s">
        <v>28</v>
      </c>
      <c r="E8" s="7" t="s">
        <v>29</v>
      </c>
      <c r="F8" s="7"/>
    </row>
    <row r="9" spans="1:6">
      <c r="A9" s="4"/>
      <c r="B9" s="10"/>
      <c r="C9" s="6" t="s">
        <v>30</v>
      </c>
      <c r="D9" s="7" t="s">
        <v>31</v>
      </c>
      <c r="E9" s="7" t="s">
        <v>32</v>
      </c>
      <c r="F9" s="7"/>
    </row>
    <row r="10" spans="1:6">
      <c r="A10" s="4"/>
      <c r="B10" s="10"/>
      <c r="C10" s="7" t="s">
        <v>33</v>
      </c>
      <c r="D10" s="7" t="s">
        <v>34</v>
      </c>
      <c r="E10" s="7" t="s">
        <v>35</v>
      </c>
      <c r="F10" s="7"/>
    </row>
    <row r="11" ht="43.2" spans="1:6">
      <c r="A11" s="4"/>
      <c r="B11" s="9"/>
      <c r="C11" s="11" t="s">
        <v>36</v>
      </c>
      <c r="D11" s="7" t="s">
        <v>37</v>
      </c>
      <c r="E11" s="7" t="s">
        <v>38</v>
      </c>
      <c r="F11" s="7"/>
    </row>
    <row r="12" spans="1:6">
      <c r="A12" s="4"/>
      <c r="B12" s="5"/>
      <c r="C12" s="7"/>
      <c r="D12" s="7"/>
      <c r="E12" s="7"/>
      <c r="F12" s="7"/>
    </row>
    <row r="13" spans="6:6">
      <c r="F13" s="12"/>
    </row>
    <row r="14" spans="1:6">
      <c r="A14" s="4" t="s">
        <v>39</v>
      </c>
      <c r="B14" s="13" t="s">
        <v>40</v>
      </c>
      <c r="C14" s="6" t="s">
        <v>41</v>
      </c>
      <c r="D14" s="7" t="s">
        <v>42</v>
      </c>
      <c r="E14" s="7" t="s">
        <v>43</v>
      </c>
      <c r="F14" s="7"/>
    </row>
    <row r="15" spans="1:5">
      <c r="A15" s="4"/>
      <c r="B15" s="13" t="s">
        <v>44</v>
      </c>
      <c r="C15" s="6" t="s">
        <v>45</v>
      </c>
      <c r="D15" s="7" t="s">
        <v>46</v>
      </c>
      <c r="E15" s="7"/>
    </row>
    <row r="16" spans="1:6">
      <c r="A16" s="4"/>
      <c r="B16" s="14" t="s">
        <v>47</v>
      </c>
      <c r="C16" s="6" t="s">
        <v>48</v>
      </c>
      <c r="D16" s="7" t="s">
        <v>49</v>
      </c>
      <c r="E16" s="7" t="s">
        <v>50</v>
      </c>
      <c r="F16" s="7"/>
    </row>
    <row r="17" spans="1:6">
      <c r="A17" s="4"/>
      <c r="B17" s="15"/>
      <c r="C17" s="11" t="s">
        <v>51</v>
      </c>
      <c r="D17" s="7" t="s">
        <v>49</v>
      </c>
      <c r="E17" s="7" t="s">
        <v>50</v>
      </c>
      <c r="F17" s="7"/>
    </row>
    <row r="18" spans="1:6">
      <c r="A18" s="4"/>
      <c r="B18" s="15"/>
      <c r="C18" s="11" t="s">
        <v>52</v>
      </c>
      <c r="D18" s="7" t="s">
        <v>53</v>
      </c>
      <c r="E18" s="7" t="s">
        <v>50</v>
      </c>
      <c r="F18" s="7"/>
    </row>
    <row r="19" spans="1:6">
      <c r="A19" s="4"/>
      <c r="B19" s="16"/>
      <c r="C19" s="11" t="s">
        <v>54</v>
      </c>
      <c r="D19" s="7" t="s">
        <v>53</v>
      </c>
      <c r="E19" s="7" t="s">
        <v>55</v>
      </c>
      <c r="F19" s="7"/>
    </row>
    <row r="20" ht="28.8" spans="1:6">
      <c r="A20" s="4"/>
      <c r="B20" s="13" t="s">
        <v>56</v>
      </c>
      <c r="C20" s="6" t="s">
        <v>57</v>
      </c>
      <c r="D20" s="7" t="s">
        <v>49</v>
      </c>
      <c r="E20" s="7" t="s">
        <v>58</v>
      </c>
      <c r="F20" s="7"/>
    </row>
    <row r="21" ht="28.8" spans="1:6">
      <c r="A21" s="4"/>
      <c r="B21" s="14" t="s">
        <v>59</v>
      </c>
      <c r="C21" s="6" t="s">
        <v>60</v>
      </c>
      <c r="D21" s="7" t="s">
        <v>61</v>
      </c>
      <c r="E21" s="7" t="s">
        <v>62</v>
      </c>
      <c r="F21" s="7"/>
    </row>
    <row r="22" spans="1:6">
      <c r="A22" s="4"/>
      <c r="B22" s="16"/>
      <c r="C22" s="7" t="s">
        <v>63</v>
      </c>
      <c r="D22" s="7" t="s">
        <v>64</v>
      </c>
      <c r="E22" s="7" t="s">
        <v>65</v>
      </c>
      <c r="F22" s="7"/>
    </row>
    <row r="23" spans="1:6">
      <c r="A23" s="4"/>
      <c r="B23" s="14" t="s">
        <v>66</v>
      </c>
      <c r="C23" s="6" t="s">
        <v>67</v>
      </c>
      <c r="D23" s="7" t="s">
        <v>68</v>
      </c>
      <c r="E23" s="7"/>
      <c r="F23" s="7"/>
    </row>
    <row r="24" spans="1:6">
      <c r="A24" s="4"/>
      <c r="B24" s="15"/>
      <c r="C24" s="7" t="s">
        <v>69</v>
      </c>
      <c r="D24" s="7" t="s">
        <v>70</v>
      </c>
      <c r="E24" s="7"/>
      <c r="F24" s="7"/>
    </row>
    <row r="25" spans="1:6">
      <c r="A25" s="4"/>
      <c r="B25" s="16"/>
      <c r="C25" s="7" t="s">
        <v>71</v>
      </c>
      <c r="D25" s="7" t="s">
        <v>72</v>
      </c>
      <c r="E25" s="7" t="s">
        <v>73</v>
      </c>
      <c r="F25" s="7" t="s">
        <v>72</v>
      </c>
    </row>
    <row r="26" spans="1:6">
      <c r="A26" s="4"/>
      <c r="B26" s="14" t="s">
        <v>74</v>
      </c>
      <c r="C26" s="7" t="s">
        <v>75</v>
      </c>
      <c r="D26" s="7" t="s">
        <v>76</v>
      </c>
      <c r="E26" s="7"/>
      <c r="F26" s="7"/>
    </row>
    <row r="27" spans="1:6">
      <c r="A27" s="4"/>
      <c r="B27" s="16"/>
      <c r="C27" s="6" t="s">
        <v>77</v>
      </c>
      <c r="D27" s="7" t="s">
        <v>46</v>
      </c>
      <c r="E27" s="7"/>
      <c r="F27" s="7" t="s">
        <v>78</v>
      </c>
    </row>
    <row r="28" spans="1:6">
      <c r="A28" s="4"/>
      <c r="B28" s="5" t="s">
        <v>79</v>
      </c>
      <c r="C28" s="7" t="s">
        <v>80</v>
      </c>
      <c r="D28" s="7" t="s">
        <v>81</v>
      </c>
      <c r="E28" s="7"/>
      <c r="F28" s="7"/>
    </row>
    <row r="29" spans="1:6">
      <c r="A29" s="4"/>
      <c r="B29" s="5"/>
      <c r="C29" s="17" t="s">
        <v>82</v>
      </c>
      <c r="D29" s="18" t="s">
        <v>83</v>
      </c>
      <c r="E29" s="18"/>
      <c r="F29" s="18"/>
    </row>
    <row r="30" spans="1:6">
      <c r="A30" s="4"/>
      <c r="B30" s="5"/>
      <c r="C30" s="18" t="s">
        <v>84</v>
      </c>
      <c r="D30" s="18" t="s">
        <v>85</v>
      </c>
      <c r="E30" s="18"/>
      <c r="F30" s="18"/>
    </row>
    <row r="31" spans="1:6">
      <c r="A31" s="4"/>
      <c r="B31" s="5"/>
      <c r="C31" s="18" t="s">
        <v>86</v>
      </c>
      <c r="D31" s="18" t="s">
        <v>87</v>
      </c>
      <c r="E31" s="18"/>
      <c r="F31" s="18"/>
    </row>
    <row r="35" spans="1:5">
      <c r="A35" s="4" t="s">
        <v>88</v>
      </c>
      <c r="B35" s="4" t="s">
        <v>89</v>
      </c>
      <c r="C35" s="17" t="s">
        <v>90</v>
      </c>
      <c r="D35" s="18" t="s">
        <v>91</v>
      </c>
      <c r="E35" s="18"/>
    </row>
    <row r="36" spans="1:5">
      <c r="A36" s="4"/>
      <c r="B36" s="4" t="s">
        <v>92</v>
      </c>
      <c r="C36" s="18"/>
      <c r="D36" s="18"/>
      <c r="E36" s="18" t="s">
        <v>93</v>
      </c>
    </row>
    <row r="37" spans="1:5">
      <c r="A37" s="4"/>
      <c r="B37" s="4" t="s">
        <v>94</v>
      </c>
      <c r="C37" s="17" t="s">
        <v>95</v>
      </c>
      <c r="D37" s="18" t="s">
        <v>96</v>
      </c>
      <c r="E37" s="18" t="s">
        <v>97</v>
      </c>
    </row>
    <row r="38" spans="1:5">
      <c r="A38" s="4"/>
      <c r="B38" s="4" t="s">
        <v>98</v>
      </c>
      <c r="C38" s="17" t="s">
        <v>99</v>
      </c>
      <c r="D38" s="18" t="s">
        <v>96</v>
      </c>
      <c r="E38" s="18" t="s">
        <v>100</v>
      </c>
    </row>
    <row r="39" spans="1:5">
      <c r="A39" s="4"/>
      <c r="B39" s="4" t="s">
        <v>101</v>
      </c>
      <c r="C39" s="17" t="s">
        <v>102</v>
      </c>
      <c r="D39" s="18" t="s">
        <v>96</v>
      </c>
      <c r="E39" s="18" t="s">
        <v>103</v>
      </c>
    </row>
    <row r="40" spans="1:5">
      <c r="A40" s="4"/>
      <c r="B40" s="4" t="s">
        <v>104</v>
      </c>
      <c r="C40" s="17" t="s">
        <v>102</v>
      </c>
      <c r="D40" s="18" t="s">
        <v>96</v>
      </c>
      <c r="E40" s="18" t="s">
        <v>103</v>
      </c>
    </row>
    <row r="41" spans="1:5">
      <c r="A41" s="4"/>
      <c r="B41" s="4" t="s">
        <v>105</v>
      </c>
      <c r="C41" s="17" t="s">
        <v>95</v>
      </c>
      <c r="D41" s="18" t="s">
        <v>96</v>
      </c>
      <c r="E41" s="18" t="s">
        <v>106</v>
      </c>
    </row>
    <row r="42" customFormat="1" spans="1:5">
      <c r="A42" s="4"/>
      <c r="B42" s="4" t="s">
        <v>107</v>
      </c>
      <c r="C42" s="17" t="s">
        <v>108</v>
      </c>
      <c r="D42" s="18" t="s">
        <v>109</v>
      </c>
      <c r="E42" s="18" t="s">
        <v>110</v>
      </c>
    </row>
    <row r="43" spans="1:5">
      <c r="A43" s="4"/>
      <c r="B43" s="4" t="s">
        <v>111</v>
      </c>
      <c r="C43" s="17" t="s">
        <v>112</v>
      </c>
      <c r="D43" s="18" t="s">
        <v>113</v>
      </c>
      <c r="E43" s="18" t="s">
        <v>114</v>
      </c>
    </row>
    <row r="44" spans="1:5">
      <c r="A44" s="4"/>
      <c r="B44" s="4" t="s">
        <v>115</v>
      </c>
      <c r="C44" s="18"/>
      <c r="D44" s="18"/>
      <c r="E44" s="18" t="s">
        <v>116</v>
      </c>
    </row>
    <row r="45" customFormat="1" spans="1:5">
      <c r="A45" s="4"/>
      <c r="B45" s="4" t="s">
        <v>117</v>
      </c>
      <c r="C45" s="18"/>
      <c r="D45" s="18"/>
      <c r="E45" s="18" t="s">
        <v>116</v>
      </c>
    </row>
    <row r="46" customFormat="1" spans="1:5">
      <c r="A46" s="4"/>
      <c r="B46" s="4" t="s">
        <v>118</v>
      </c>
      <c r="C46" s="18"/>
      <c r="D46" s="18"/>
      <c r="E46" s="18" t="s">
        <v>116</v>
      </c>
    </row>
    <row r="47" customFormat="1" spans="1:5">
      <c r="A47" s="4"/>
      <c r="B47" s="4" t="s">
        <v>119</v>
      </c>
      <c r="C47" s="18"/>
      <c r="D47" s="18"/>
      <c r="E47" s="18" t="s">
        <v>116</v>
      </c>
    </row>
    <row r="48" customFormat="1" spans="1:5">
      <c r="A48" s="4"/>
      <c r="B48" s="4" t="s">
        <v>120</v>
      </c>
      <c r="C48" s="18"/>
      <c r="D48" s="18"/>
      <c r="E48" s="18" t="s">
        <v>116</v>
      </c>
    </row>
    <row r="49" customFormat="1" spans="1:5">
      <c r="A49" s="4"/>
      <c r="B49" s="4" t="s">
        <v>121</v>
      </c>
      <c r="C49" s="18"/>
      <c r="D49" s="18"/>
      <c r="E49" s="18" t="s">
        <v>116</v>
      </c>
    </row>
    <row r="50" customFormat="1" spans="1:5">
      <c r="A50" s="4"/>
      <c r="B50" s="4" t="s">
        <v>122</v>
      </c>
      <c r="C50" s="18"/>
      <c r="D50" s="18"/>
      <c r="E50" s="18" t="s">
        <v>116</v>
      </c>
    </row>
    <row r="51" spans="1:5">
      <c r="A51" s="4"/>
      <c r="B51" s="4" t="s">
        <v>123</v>
      </c>
      <c r="C51" s="17" t="s">
        <v>124</v>
      </c>
      <c r="D51" s="18" t="s">
        <v>125</v>
      </c>
      <c r="E51" s="18" t="s">
        <v>126</v>
      </c>
    </row>
    <row r="52" spans="1:5">
      <c r="A52" s="4"/>
      <c r="B52" s="4" t="s">
        <v>127</v>
      </c>
      <c r="C52" s="17" t="s">
        <v>128</v>
      </c>
      <c r="D52" s="18" t="s">
        <v>129</v>
      </c>
      <c r="E52" s="18"/>
    </row>
    <row r="53" spans="1:5">
      <c r="A53" s="4"/>
      <c r="B53" s="4" t="s">
        <v>130</v>
      </c>
      <c r="C53" s="17" t="s">
        <v>131</v>
      </c>
      <c r="D53" s="18" t="s">
        <v>129</v>
      </c>
      <c r="E53" s="18"/>
    </row>
    <row r="54" spans="1:5">
      <c r="A54" s="4"/>
      <c r="B54" s="4" t="s">
        <v>132</v>
      </c>
      <c r="C54" s="17" t="s">
        <v>133</v>
      </c>
      <c r="D54" s="18" t="s">
        <v>134</v>
      </c>
      <c r="E54" s="18"/>
    </row>
    <row r="55" spans="1:5">
      <c r="A55" s="4"/>
      <c r="B55" s="4" t="s">
        <v>135</v>
      </c>
      <c r="C55" s="17" t="s">
        <v>133</v>
      </c>
      <c r="D55" s="18" t="s">
        <v>134</v>
      </c>
      <c r="E55" s="18"/>
    </row>
    <row r="58" spans="3:4">
      <c r="C58" t="s">
        <v>136</v>
      </c>
      <c r="D58" t="s">
        <v>137</v>
      </c>
    </row>
    <row r="59" spans="2:3">
      <c r="B59" s="1" t="s">
        <v>138</v>
      </c>
      <c r="C59" t="s">
        <v>139</v>
      </c>
    </row>
    <row r="60" spans="3:3">
      <c r="C60" t="s">
        <v>140</v>
      </c>
    </row>
    <row r="62" spans="3:3">
      <c r="C62" t="s">
        <v>141</v>
      </c>
    </row>
    <row r="63" spans="3:3">
      <c r="C63" t="s">
        <v>142</v>
      </c>
    </row>
    <row r="64" ht="43.2" spans="2:3">
      <c r="B64" s="1" t="s">
        <v>143</v>
      </c>
      <c r="C64" s="19" t="s">
        <v>144</v>
      </c>
    </row>
    <row r="65" ht="43.2" spans="3:3">
      <c r="C65" s="19" t="s">
        <v>145</v>
      </c>
    </row>
    <row r="66" ht="43.2" spans="3:3">
      <c r="C66" s="19" t="s">
        <v>146</v>
      </c>
    </row>
    <row r="82" spans="1:7">
      <c r="A82" s="20" t="s">
        <v>147</v>
      </c>
      <c r="B82" s="21" t="s">
        <v>148</v>
      </c>
      <c r="C82" s="21" t="s">
        <v>2</v>
      </c>
      <c r="D82" s="21" t="s">
        <v>149</v>
      </c>
      <c r="E82" s="22" t="s">
        <v>150</v>
      </c>
      <c r="F82" s="23" t="s">
        <v>151</v>
      </c>
      <c r="G82" s="23" t="s">
        <v>152</v>
      </c>
    </row>
    <row r="83" ht="28.8" spans="1:7">
      <c r="A83" s="24">
        <v>59</v>
      </c>
      <c r="B83" s="25" t="s">
        <v>153</v>
      </c>
      <c r="C83" s="25" t="s">
        <v>154</v>
      </c>
      <c r="D83" s="25" t="s">
        <v>91</v>
      </c>
      <c r="E83" s="26">
        <v>1</v>
      </c>
      <c r="F83" s="27" t="s">
        <v>155</v>
      </c>
      <c r="G83" s="23">
        <v>10.5</v>
      </c>
    </row>
    <row r="84" ht="15.6" spans="1:7">
      <c r="A84" s="24">
        <v>75</v>
      </c>
      <c r="B84" s="25"/>
      <c r="C84" s="25" t="s">
        <v>156</v>
      </c>
      <c r="D84" s="25"/>
      <c r="E84" s="26">
        <v>1</v>
      </c>
      <c r="F84" s="23" t="s">
        <v>157</v>
      </c>
      <c r="G84" s="23"/>
    </row>
    <row r="85" ht="31.2" spans="1:7">
      <c r="A85" s="24">
        <v>10</v>
      </c>
      <c r="B85" s="25" t="s">
        <v>158</v>
      </c>
      <c r="C85" s="25" t="s">
        <v>159</v>
      </c>
      <c r="D85" s="25" t="s">
        <v>160</v>
      </c>
      <c r="E85" s="26">
        <v>2</v>
      </c>
      <c r="F85" s="28" t="s">
        <v>161</v>
      </c>
      <c r="G85" s="23">
        <v>3.4</v>
      </c>
    </row>
    <row r="86" ht="28.8" spans="1:7">
      <c r="A86" s="24">
        <v>6</v>
      </c>
      <c r="B86" s="25" t="s">
        <v>162</v>
      </c>
      <c r="C86" s="25" t="s">
        <v>163</v>
      </c>
      <c r="D86" s="25" t="s">
        <v>160</v>
      </c>
      <c r="E86" s="26">
        <v>1</v>
      </c>
      <c r="F86" s="27" t="s">
        <v>164</v>
      </c>
      <c r="G86" s="23">
        <v>2.2</v>
      </c>
    </row>
    <row r="87" ht="15.6" spans="1:7">
      <c r="A87" s="24">
        <v>19</v>
      </c>
      <c r="B87" s="29"/>
      <c r="C87" s="25" t="s">
        <v>165</v>
      </c>
      <c r="D87" s="25" t="s">
        <v>96</v>
      </c>
      <c r="E87" s="26">
        <v>2</v>
      </c>
      <c r="F87" s="23" t="s">
        <v>166</v>
      </c>
      <c r="G87" s="23">
        <v>1.88</v>
      </c>
    </row>
    <row r="88" ht="31.2" spans="1:7">
      <c r="A88" s="24">
        <v>50</v>
      </c>
      <c r="B88" s="25" t="s">
        <v>167</v>
      </c>
      <c r="C88" s="25" t="s">
        <v>108</v>
      </c>
      <c r="D88" s="25" t="s">
        <v>109</v>
      </c>
      <c r="E88" s="26">
        <v>1</v>
      </c>
      <c r="F88" s="23" t="s">
        <v>168</v>
      </c>
      <c r="G88" s="23">
        <v>3.2</v>
      </c>
    </row>
    <row r="89" ht="31.2" spans="1:7">
      <c r="A89" s="24">
        <v>44</v>
      </c>
      <c r="B89" s="25" t="s">
        <v>169</v>
      </c>
      <c r="C89" s="25" t="s">
        <v>170</v>
      </c>
      <c r="D89" s="25" t="s">
        <v>113</v>
      </c>
      <c r="E89" s="26">
        <v>1</v>
      </c>
      <c r="F89" s="27" t="s">
        <v>171</v>
      </c>
      <c r="G89" s="23">
        <v>0.012</v>
      </c>
    </row>
    <row r="90" ht="31.2" spans="1:7">
      <c r="A90" s="24">
        <v>41</v>
      </c>
      <c r="B90" s="25" t="s">
        <v>172</v>
      </c>
      <c r="C90" s="25" t="s">
        <v>173</v>
      </c>
      <c r="D90" s="25" t="s">
        <v>113</v>
      </c>
      <c r="E90" s="26">
        <v>7</v>
      </c>
      <c r="F90" s="27" t="s">
        <v>174</v>
      </c>
      <c r="G90" s="23">
        <v>0.05453</v>
      </c>
    </row>
    <row r="91" ht="31.2" spans="1:7">
      <c r="A91" s="24">
        <v>32</v>
      </c>
      <c r="B91" s="25" t="s">
        <v>175</v>
      </c>
      <c r="C91" s="25" t="s">
        <v>176</v>
      </c>
      <c r="D91" s="25" t="s">
        <v>177</v>
      </c>
      <c r="E91" s="26">
        <v>1</v>
      </c>
      <c r="F91" s="30">
        <v>0.25</v>
      </c>
      <c r="G91" s="23">
        <v>0.25</v>
      </c>
    </row>
    <row r="92" ht="15.6" spans="1:7">
      <c r="A92" s="24">
        <v>33</v>
      </c>
      <c r="B92" s="25" t="s">
        <v>178</v>
      </c>
      <c r="C92" s="25" t="s">
        <v>133</v>
      </c>
      <c r="D92" s="25" t="s">
        <v>179</v>
      </c>
      <c r="E92" s="26">
        <v>1</v>
      </c>
      <c r="F92" s="23" t="s">
        <v>180</v>
      </c>
      <c r="G92" s="23">
        <v>2.216</v>
      </c>
    </row>
    <row r="93" ht="28.8" spans="1:7">
      <c r="A93" s="24">
        <v>81</v>
      </c>
      <c r="B93" s="25"/>
      <c r="C93" s="25" t="s">
        <v>181</v>
      </c>
      <c r="D93" s="25" t="s">
        <v>182</v>
      </c>
      <c r="E93" s="26">
        <v>1</v>
      </c>
      <c r="F93" s="27" t="s">
        <v>183</v>
      </c>
      <c r="G93" s="23">
        <v>0.405</v>
      </c>
    </row>
    <row r="94" ht="29.55" spans="1:7">
      <c r="A94" s="31">
        <v>82</v>
      </c>
      <c r="B94" s="32"/>
      <c r="C94" s="32" t="s">
        <v>184</v>
      </c>
      <c r="D94" s="32" t="s">
        <v>182</v>
      </c>
      <c r="E94" s="33">
        <v>1</v>
      </c>
      <c r="F94" s="27" t="s">
        <v>185</v>
      </c>
      <c r="G94" s="23">
        <v>0.405</v>
      </c>
    </row>
    <row r="95" spans="6:7">
      <c r="F95" s="23"/>
      <c r="G95" s="23">
        <f>SUM(G83:G94)</f>
        <v>24.52253</v>
      </c>
    </row>
  </sheetData>
  <mergeCells count="11">
    <mergeCell ref="A2:A12"/>
    <mergeCell ref="A14:A31"/>
    <mergeCell ref="A35:A55"/>
    <mergeCell ref="B3:B4"/>
    <mergeCell ref="B5:B7"/>
    <mergeCell ref="B8:B11"/>
    <mergeCell ref="B16:B19"/>
    <mergeCell ref="B21:B22"/>
    <mergeCell ref="B23:B25"/>
    <mergeCell ref="B26:B27"/>
    <mergeCell ref="B28:B3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2017-09-23T01:50:00Z</dcterms:created>
  <dcterms:modified xsi:type="dcterms:W3CDTF">2017-10-18T03:45:38Z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