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ncy/Library/CloudStorage/Dropbox-个人/CarbonOffsetsAdditionality/Tables/"/>
    </mc:Choice>
  </mc:AlternateContent>
  <xr:revisionPtr revIDLastSave="0" documentId="13_ncr:1_{73FF994C-256C-9947-B436-E89003525416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Sheet1!$A$1:$W$84</definedName>
    <definedName name="_xlnm._FilterDatabase" localSheetId="1" hidden="1">Sheet3!$A$1:$W$70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6" i="4"/>
  <c r="E57" i="4"/>
  <c r="E58" i="4"/>
  <c r="E2" i="4"/>
  <c r="W2" i="1"/>
</calcChain>
</file>

<file path=xl/sharedStrings.xml><?xml version="1.0" encoding="utf-8"?>
<sst xmlns="http://schemas.openxmlformats.org/spreadsheetml/2006/main" count="886" uniqueCount="195">
  <si>
    <t>Country</t>
  </si>
  <si>
    <t>Registered_Projects</t>
  </si>
  <si>
    <t>Afforestation/Reforestation</t>
  </si>
  <si>
    <t>Biodigesters</t>
  </si>
  <si>
    <t>Biomass</t>
  </si>
  <si>
    <t>Clean Water</t>
  </si>
  <si>
    <t>Cookstoves</t>
  </si>
  <si>
    <t>Hydropower</t>
  </si>
  <si>
    <t>Improved Forest Management</t>
  </si>
  <si>
    <t>Landfill Methane</t>
  </si>
  <si>
    <t>Manure Methane Digester</t>
  </si>
  <si>
    <t>Mine Methane Capture</t>
  </si>
  <si>
    <t>ODS Recovery &amp; Destruction</t>
  </si>
  <si>
    <t>REDD+</t>
  </si>
  <si>
    <t>Rice Emission Reductions</t>
  </si>
  <si>
    <t>Solar - Centralized</t>
  </si>
  <si>
    <t>Sustainable Agriculture</t>
  </si>
  <si>
    <t>Wind</t>
  </si>
  <si>
    <t>Bangladesh</t>
  </si>
  <si>
    <t>5, 80</t>
  </si>
  <si>
    <t>9, 77.7777777777778</t>
  </si>
  <si>
    <t>118, 96.6101694915254</t>
  </si>
  <si>
    <t>Brazil</t>
  </si>
  <si>
    <t>6, 83.3333333333333</t>
  </si>
  <si>
    <t>22, 31.8181818181818</t>
  </si>
  <si>
    <t>7, 100</t>
  </si>
  <si>
    <t>16, 81.25</t>
  </si>
  <si>
    <t>37, 48.6486486486487</t>
  </si>
  <si>
    <t>39, 71.7948717948718</t>
  </si>
  <si>
    <t>50, 90</t>
  </si>
  <si>
    <t>109, 73.394495412844</t>
  </si>
  <si>
    <t>Burkina Faso</t>
  </si>
  <si>
    <t>4, 50</t>
  </si>
  <si>
    <t>22, 100</t>
  </si>
  <si>
    <t>73, 67.1232876712329</t>
  </si>
  <si>
    <t>China</t>
  </si>
  <si>
    <t>32, 59.375</t>
  </si>
  <si>
    <t>25, 92</t>
  </si>
  <si>
    <t>32, 87.5</t>
  </si>
  <si>
    <t>266, 10.9022556390977</t>
  </si>
  <si>
    <t>72, 41.6666666666667</t>
  </si>
  <si>
    <t>34, 91.1764705882353</t>
  </si>
  <si>
    <t>79, 55.6962025316456</t>
  </si>
  <si>
    <t>60, 83.3333333333333</t>
  </si>
  <si>
    <t>87, 81.6091954022989</t>
  </si>
  <si>
    <t>116, 73.2758620689655</t>
  </si>
  <si>
    <t>144, 68.0555555555556</t>
  </si>
  <si>
    <t>125, 92</t>
  </si>
  <si>
    <t>211, 78.1990521327014</t>
  </si>
  <si>
    <t>India</t>
  </si>
  <si>
    <t>21, 0</t>
  </si>
  <si>
    <t>6, 100</t>
  </si>
  <si>
    <t>18, 50</t>
  </si>
  <si>
    <t>24, 54.1666666666667</t>
  </si>
  <si>
    <t>41, 68.2926829268293</t>
  </si>
  <si>
    <t>62, 80.6451612903226</t>
  </si>
  <si>
    <t>68, 91.1764705882353</t>
  </si>
  <si>
    <t>118, 61.0169491525424</t>
  </si>
  <si>
    <t>100, 76</t>
  </si>
  <si>
    <t>154, 76.6233766233766</t>
  </si>
  <si>
    <t>289, 86.8512110726644</t>
  </si>
  <si>
    <t>477, 73.3752620545073</t>
  </si>
  <si>
    <t>Kenya</t>
  </si>
  <si>
    <t>4, 75</t>
  </si>
  <si>
    <t>8, 75</t>
  </si>
  <si>
    <t>10, 100</t>
  </si>
  <si>
    <t>15, 93.3333333333333</t>
  </si>
  <si>
    <t>56, 87.5</t>
  </si>
  <si>
    <t>115, 76.5217391304348</t>
  </si>
  <si>
    <t>Madagascar</t>
  </si>
  <si>
    <t>5, 40</t>
  </si>
  <si>
    <t>16, 62.5</t>
  </si>
  <si>
    <t>80, 83.75</t>
  </si>
  <si>
    <t>Malawi</t>
  </si>
  <si>
    <t>3, 0</t>
  </si>
  <si>
    <t>11, 9.09090909090909</t>
  </si>
  <si>
    <t>3, 100</t>
  </si>
  <si>
    <t>67, 77.6119402985075</t>
  </si>
  <si>
    <t>Mexico</t>
  </si>
  <si>
    <t>7, 28.5714285714286</t>
  </si>
  <si>
    <t>8, 25</t>
  </si>
  <si>
    <t>5, 60</t>
  </si>
  <si>
    <t>10, 70</t>
  </si>
  <si>
    <t>281, 58.3629893238434</t>
  </si>
  <si>
    <t>Mozambique</t>
  </si>
  <si>
    <t>18, 88.8888888888889</t>
  </si>
  <si>
    <t>50, 40</t>
  </si>
  <si>
    <t>Nigeria</t>
  </si>
  <si>
    <t>31, 51.6129032258064</t>
  </si>
  <si>
    <t>67, 92.5373134328358</t>
  </si>
  <si>
    <t>Rwanda</t>
  </si>
  <si>
    <t>3, 66.6666666666667</t>
  </si>
  <si>
    <t>19, 63.1578947368421</t>
  </si>
  <si>
    <t>90, 81.1111111111111</t>
  </si>
  <si>
    <t>Turkey</t>
  </si>
  <si>
    <t>11, 54.5454545454545</t>
  </si>
  <si>
    <t>20, 80</t>
  </si>
  <si>
    <t>66, 48.4848484848485</t>
  </si>
  <si>
    <t>58, 58.6206896551724</t>
  </si>
  <si>
    <t>186, 77.4193548387097</t>
  </si>
  <si>
    <t>177, 83.6158192090395</t>
  </si>
  <si>
    <t>Uganda</t>
  </si>
  <si>
    <t>21, 95.2380952380952</t>
  </si>
  <si>
    <t>54, 75.9259259259259</t>
  </si>
  <si>
    <t>116, 81.8965517241379</t>
  </si>
  <si>
    <t>United States</t>
  </si>
  <si>
    <t>8, 37.5</t>
  </si>
  <si>
    <t>9, 66.6666666666667</t>
  </si>
  <si>
    <t>16, 68.75</t>
  </si>
  <si>
    <t>12, 100</t>
  </si>
  <si>
    <t>31, 58.0645161290323</t>
  </si>
  <si>
    <t>30, 70</t>
  </si>
  <si>
    <t>32, 81.25</t>
  </si>
  <si>
    <t>228, 64.9122807017544</t>
  </si>
  <si>
    <t>173, 90.7514450867052</t>
  </si>
  <si>
    <t>Registered</t>
  </si>
  <si>
    <t>Total</t>
  </si>
  <si>
    <t>9, 77.78%</t>
    <phoneticPr fontId="3" type="noConversion"/>
  </si>
  <si>
    <t>118, 96.61%</t>
    <phoneticPr fontId="3" type="noConversion"/>
  </si>
  <si>
    <t>5, 80%</t>
    <phoneticPr fontId="3" type="noConversion"/>
  </si>
  <si>
    <t>39, 71.79%</t>
    <phoneticPr fontId="3" type="noConversion"/>
  </si>
  <si>
    <t>50, 90%</t>
    <phoneticPr fontId="3" type="noConversion"/>
  </si>
  <si>
    <t>22, 100%</t>
    <phoneticPr fontId="3" type="noConversion"/>
  </si>
  <si>
    <t>6, 83.33%</t>
    <phoneticPr fontId="3" type="noConversion"/>
  </si>
  <si>
    <t>16, 81.25%</t>
    <phoneticPr fontId="3" type="noConversion"/>
  </si>
  <si>
    <t>37, 48.65%</t>
    <phoneticPr fontId="3" type="noConversion"/>
  </si>
  <si>
    <t>22, 31.82%</t>
    <phoneticPr fontId="3" type="noConversion"/>
  </si>
  <si>
    <t>109, 73.39%</t>
    <phoneticPr fontId="3" type="noConversion"/>
  </si>
  <si>
    <t>7, 100%</t>
    <phoneticPr fontId="3" type="noConversion"/>
  </si>
  <si>
    <t>73, 67.12%</t>
    <phoneticPr fontId="3" type="noConversion"/>
  </si>
  <si>
    <t>79, 55.70%</t>
    <phoneticPr fontId="3" type="noConversion"/>
  </si>
  <si>
    <t>125, 92%</t>
    <phoneticPr fontId="3" type="noConversion"/>
  </si>
  <si>
    <t>32, 59.38%</t>
    <phoneticPr fontId="3" type="noConversion"/>
  </si>
  <si>
    <t>25, 92%</t>
    <phoneticPr fontId="3" type="noConversion"/>
  </si>
  <si>
    <t>116, 73.28%</t>
    <phoneticPr fontId="3" type="noConversion"/>
  </si>
  <si>
    <t>72, 41.67%</t>
    <phoneticPr fontId="3" type="noConversion"/>
  </si>
  <si>
    <t>87, 81.61%</t>
    <phoneticPr fontId="3" type="noConversion"/>
  </si>
  <si>
    <t>144, 68.06%</t>
    <phoneticPr fontId="3" type="noConversion"/>
  </si>
  <si>
    <t>32, 87.5%</t>
    <phoneticPr fontId="3" type="noConversion"/>
  </si>
  <si>
    <t>266, 10.90%</t>
    <phoneticPr fontId="3" type="noConversion"/>
  </si>
  <si>
    <t>34, 91.18%</t>
    <phoneticPr fontId="3" type="noConversion"/>
  </si>
  <si>
    <t>60, 83.33%</t>
    <phoneticPr fontId="3" type="noConversion"/>
  </si>
  <si>
    <t>211, 78.20%</t>
    <phoneticPr fontId="3" type="noConversion"/>
  </si>
  <si>
    <t>100, 76%</t>
    <phoneticPr fontId="3" type="noConversion"/>
  </si>
  <si>
    <t>68, 91.18%</t>
    <phoneticPr fontId="3" type="noConversion"/>
  </si>
  <si>
    <t>118, 61.02%</t>
    <phoneticPr fontId="3" type="noConversion"/>
  </si>
  <si>
    <t>24, 54.17%</t>
    <phoneticPr fontId="3" type="noConversion"/>
  </si>
  <si>
    <t>289, 86.85%</t>
    <phoneticPr fontId="3" type="noConversion"/>
  </si>
  <si>
    <t>62, 80.65%</t>
    <phoneticPr fontId="3" type="noConversion"/>
  </si>
  <si>
    <t>18, 50%</t>
    <phoneticPr fontId="3" type="noConversion"/>
  </si>
  <si>
    <t>6, 100%</t>
    <phoneticPr fontId="3" type="noConversion"/>
  </si>
  <si>
    <t>154, 76.62%</t>
    <phoneticPr fontId="3" type="noConversion"/>
  </si>
  <si>
    <t>41, 68.29%</t>
    <phoneticPr fontId="3" type="noConversion"/>
  </si>
  <si>
    <t>477, 73.38%</t>
    <phoneticPr fontId="3" type="noConversion"/>
  </si>
  <si>
    <t>15, 93.33%</t>
    <phoneticPr fontId="3" type="noConversion"/>
  </si>
  <si>
    <t>10, 100%</t>
    <phoneticPr fontId="3" type="noConversion"/>
  </si>
  <si>
    <t>56, 87.5%</t>
    <phoneticPr fontId="3" type="noConversion"/>
  </si>
  <si>
    <t>115, 76.52%</t>
    <phoneticPr fontId="3" type="noConversion"/>
  </si>
  <si>
    <t>80, 83.75%</t>
    <phoneticPr fontId="3" type="noConversion"/>
  </si>
  <si>
    <t>16, 62.5%</t>
    <phoneticPr fontId="3" type="noConversion"/>
  </si>
  <si>
    <t>8, 75%</t>
    <phoneticPr fontId="3" type="noConversion"/>
  </si>
  <si>
    <t>67, 77.61%</t>
    <phoneticPr fontId="3" type="noConversion"/>
  </si>
  <si>
    <t>281, 58.36%</t>
    <phoneticPr fontId="3" type="noConversion"/>
  </si>
  <si>
    <t>10, 70%</t>
    <phoneticPr fontId="3" type="noConversion"/>
  </si>
  <si>
    <t>18, 88.89%</t>
    <phoneticPr fontId="3" type="noConversion"/>
  </si>
  <si>
    <t>50, 40%</t>
    <phoneticPr fontId="3" type="noConversion"/>
  </si>
  <si>
    <t>67, 92.54%</t>
    <phoneticPr fontId="3" type="noConversion"/>
  </si>
  <si>
    <t>31, 51.61%</t>
    <phoneticPr fontId="3" type="noConversion"/>
  </si>
  <si>
    <t>19, 63.16%</t>
    <phoneticPr fontId="3" type="noConversion"/>
  </si>
  <si>
    <t>90, 81.11%</t>
    <phoneticPr fontId="3" type="noConversion"/>
  </si>
  <si>
    <t>11, 54.55%</t>
    <phoneticPr fontId="3" type="noConversion"/>
  </si>
  <si>
    <t>186, 77.42%</t>
    <phoneticPr fontId="3" type="noConversion"/>
  </si>
  <si>
    <t>58, 58.62%</t>
    <phoneticPr fontId="3" type="noConversion"/>
  </si>
  <si>
    <t>66, 48.48%</t>
    <phoneticPr fontId="3" type="noConversion"/>
  </si>
  <si>
    <t>20, 80%</t>
    <phoneticPr fontId="3" type="noConversion"/>
  </si>
  <si>
    <t>177, 83.62%</t>
    <phoneticPr fontId="3" type="noConversion"/>
  </si>
  <si>
    <t>21, 95.24%</t>
    <phoneticPr fontId="3" type="noConversion"/>
  </si>
  <si>
    <t>54, 75.93%</t>
    <phoneticPr fontId="3" type="noConversion"/>
  </si>
  <si>
    <t>116, 81.90%</t>
    <phoneticPr fontId="3" type="noConversion"/>
  </si>
  <si>
    <t>31, 58.06%</t>
    <phoneticPr fontId="3" type="noConversion"/>
  </si>
  <si>
    <t>9, 66.67%</t>
    <phoneticPr fontId="3" type="noConversion"/>
  </si>
  <si>
    <t>228, 64.91%</t>
    <phoneticPr fontId="3" type="noConversion"/>
  </si>
  <si>
    <t>173, 90.75%</t>
    <phoneticPr fontId="3" type="noConversion"/>
  </si>
  <si>
    <t>32, 81.25%</t>
    <phoneticPr fontId="3" type="noConversion"/>
  </si>
  <si>
    <t>30, 70%</t>
    <phoneticPr fontId="3" type="noConversion"/>
  </si>
  <si>
    <t>16, 68.75%</t>
    <phoneticPr fontId="3" type="noConversion"/>
  </si>
  <si>
    <t>12, 100%</t>
    <phoneticPr fontId="3" type="noConversion"/>
  </si>
  <si>
    <t>Afforestation/Reforestation</t>
    <phoneticPr fontId="3" type="noConversion"/>
  </si>
  <si>
    <t>Biomass</t>
    <phoneticPr fontId="3" type="noConversion"/>
  </si>
  <si>
    <t>Landfill Methane</t>
    <phoneticPr fontId="3" type="noConversion"/>
  </si>
  <si>
    <t>Manure Methane Digester</t>
    <phoneticPr fontId="3" type="noConversion"/>
  </si>
  <si>
    <t>Project Type</t>
    <phoneticPr fontId="3" type="noConversion"/>
  </si>
  <si>
    <t>Registration rate</t>
    <phoneticPr fontId="3" type="noConversion"/>
  </si>
  <si>
    <t>Country</t>
    <phoneticPr fontId="3" type="noConversion"/>
  </si>
  <si>
    <t>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</si>
</sst>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84"/>
  <sheetViews>
    <sheetView zoomScale="75" workbookViewId="0">
      <selection activeCell="K6" sqref="K6"/>
    </sheetView>
  </sheetViews>
  <sheetFormatPr baseColWidth="10" defaultColWidth="8.83203125" defaultRowHeight="14"/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U1" s="1" t="s">
        <v>115</v>
      </c>
      <c r="V1" s="1" t="s">
        <v>116</v>
      </c>
    </row>
    <row r="2" spans="1:23" hidden="1">
      <c r="A2" t="s">
        <v>18</v>
      </c>
      <c r="B2">
        <v>4</v>
      </c>
      <c r="P2" t="s">
        <v>19</v>
      </c>
      <c r="U2" s="1">
        <v>6450</v>
      </c>
      <c r="V2" s="1">
        <v>8850</v>
      </c>
      <c r="W2" s="2">
        <f>U2/V2</f>
        <v>0.72881355932203384</v>
      </c>
    </row>
    <row r="3" spans="1:23" hidden="1">
      <c r="A3" t="s">
        <v>18</v>
      </c>
      <c r="B3">
        <v>7</v>
      </c>
      <c r="F3" t="s">
        <v>20</v>
      </c>
    </row>
    <row r="4" spans="1:23">
      <c r="A4" t="s">
        <v>18</v>
      </c>
      <c r="B4">
        <v>114</v>
      </c>
      <c r="G4" t="s">
        <v>21</v>
      </c>
    </row>
    <row r="5" spans="1:23" hidden="1">
      <c r="A5" t="s">
        <v>22</v>
      </c>
      <c r="B5">
        <v>5</v>
      </c>
      <c r="G5" t="s">
        <v>23</v>
      </c>
      <c r="Q5" t="s">
        <v>23</v>
      </c>
    </row>
    <row r="6" spans="1:23" hidden="1">
      <c r="A6" t="s">
        <v>22</v>
      </c>
      <c r="B6">
        <v>7</v>
      </c>
      <c r="K6" t="s">
        <v>24</v>
      </c>
      <c r="R6" t="s">
        <v>25</v>
      </c>
    </row>
    <row r="7" spans="1:23">
      <c r="A7" t="s">
        <v>22</v>
      </c>
      <c r="B7">
        <v>13</v>
      </c>
      <c r="H7" t="s">
        <v>26</v>
      </c>
    </row>
    <row r="8" spans="1:23">
      <c r="A8" t="s">
        <v>22</v>
      </c>
      <c r="B8">
        <v>18</v>
      </c>
      <c r="J8" t="s">
        <v>27</v>
      </c>
    </row>
    <row r="9" spans="1:23">
      <c r="A9" t="s">
        <v>22</v>
      </c>
      <c r="B9">
        <v>28</v>
      </c>
      <c r="C9" t="s">
        <v>28</v>
      </c>
    </row>
    <row r="10" spans="1:23">
      <c r="A10" t="s">
        <v>22</v>
      </c>
      <c r="B10">
        <v>45</v>
      </c>
      <c r="E10" t="s">
        <v>29</v>
      </c>
    </row>
    <row r="11" spans="1:23">
      <c r="A11" t="s">
        <v>22</v>
      </c>
      <c r="B11">
        <v>80</v>
      </c>
      <c r="N11" t="s">
        <v>30</v>
      </c>
    </row>
    <row r="12" spans="1:23" hidden="1">
      <c r="A12" t="s">
        <v>31</v>
      </c>
      <c r="B12">
        <v>2</v>
      </c>
      <c r="P12" t="s">
        <v>32</v>
      </c>
    </row>
    <row r="13" spans="1:23">
      <c r="A13" t="s">
        <v>31</v>
      </c>
      <c r="B13">
        <v>22</v>
      </c>
      <c r="F13" t="s">
        <v>33</v>
      </c>
    </row>
    <row r="14" spans="1:23">
      <c r="A14" t="s">
        <v>31</v>
      </c>
      <c r="B14">
        <v>49</v>
      </c>
      <c r="G14" t="s">
        <v>34</v>
      </c>
    </row>
    <row r="15" spans="1:23">
      <c r="A15" t="s">
        <v>35</v>
      </c>
      <c r="B15">
        <v>19</v>
      </c>
      <c r="E15" t="s">
        <v>36</v>
      </c>
    </row>
    <row r="16" spans="1:23">
      <c r="A16" t="s">
        <v>35</v>
      </c>
      <c r="B16">
        <v>23</v>
      </c>
      <c r="G16" t="s">
        <v>37</v>
      </c>
    </row>
    <row r="17" spans="1:18">
      <c r="A17" t="s">
        <v>35</v>
      </c>
      <c r="B17">
        <v>28</v>
      </c>
      <c r="L17" t="s">
        <v>38</v>
      </c>
    </row>
    <row r="18" spans="1:18">
      <c r="A18" t="s">
        <v>35</v>
      </c>
      <c r="B18">
        <v>29</v>
      </c>
      <c r="O18" t="s">
        <v>39</v>
      </c>
    </row>
    <row r="19" spans="1:18">
      <c r="A19" t="s">
        <v>35</v>
      </c>
      <c r="B19">
        <v>30</v>
      </c>
      <c r="I19" t="s">
        <v>40</v>
      </c>
    </row>
    <row r="20" spans="1:18">
      <c r="A20" t="s">
        <v>35</v>
      </c>
      <c r="B20">
        <v>31</v>
      </c>
      <c r="P20" t="s">
        <v>41</v>
      </c>
    </row>
    <row r="21" spans="1:18">
      <c r="A21" t="s">
        <v>35</v>
      </c>
      <c r="B21">
        <v>44</v>
      </c>
      <c r="C21" t="s">
        <v>42</v>
      </c>
    </row>
    <row r="22" spans="1:18">
      <c r="A22" t="s">
        <v>35</v>
      </c>
      <c r="B22">
        <v>50</v>
      </c>
      <c r="Q22" t="s">
        <v>43</v>
      </c>
    </row>
    <row r="23" spans="1:18">
      <c r="A23" t="s">
        <v>35</v>
      </c>
      <c r="B23">
        <v>71</v>
      </c>
      <c r="J23" t="s">
        <v>44</v>
      </c>
    </row>
    <row r="24" spans="1:18">
      <c r="A24" t="s">
        <v>35</v>
      </c>
      <c r="B24">
        <v>85</v>
      </c>
      <c r="H24" t="s">
        <v>45</v>
      </c>
    </row>
    <row r="25" spans="1:18">
      <c r="A25" t="s">
        <v>35</v>
      </c>
      <c r="B25">
        <v>98</v>
      </c>
      <c r="K25" t="s">
        <v>46</v>
      </c>
    </row>
    <row r="26" spans="1:18">
      <c r="A26" t="s">
        <v>35</v>
      </c>
      <c r="B26">
        <v>115</v>
      </c>
      <c r="D26" t="s">
        <v>47</v>
      </c>
    </row>
    <row r="27" spans="1:18">
      <c r="A27" t="s">
        <v>35</v>
      </c>
      <c r="B27">
        <v>165</v>
      </c>
      <c r="R27" t="s">
        <v>48</v>
      </c>
    </row>
    <row r="28" spans="1:18" hidden="1">
      <c r="A28" t="s">
        <v>49</v>
      </c>
      <c r="B28">
        <v>0</v>
      </c>
      <c r="O28" t="s">
        <v>50</v>
      </c>
    </row>
    <row r="29" spans="1:18" hidden="1">
      <c r="A29" t="s">
        <v>49</v>
      </c>
      <c r="B29">
        <v>6</v>
      </c>
      <c r="N29" t="s">
        <v>51</v>
      </c>
    </row>
    <row r="30" spans="1:18" hidden="1">
      <c r="A30" t="s">
        <v>49</v>
      </c>
      <c r="B30">
        <v>9</v>
      </c>
      <c r="K30" t="s">
        <v>52</v>
      </c>
    </row>
    <row r="31" spans="1:18">
      <c r="A31" t="s">
        <v>49</v>
      </c>
      <c r="B31">
        <v>13</v>
      </c>
      <c r="F31" t="s">
        <v>53</v>
      </c>
    </row>
    <row r="32" spans="1:18">
      <c r="A32" t="s">
        <v>49</v>
      </c>
      <c r="B32">
        <v>28</v>
      </c>
      <c r="Q32" t="s">
        <v>54</v>
      </c>
    </row>
    <row r="33" spans="1:18">
      <c r="A33" t="s">
        <v>49</v>
      </c>
      <c r="B33">
        <v>50</v>
      </c>
      <c r="H33" t="s">
        <v>55</v>
      </c>
    </row>
    <row r="34" spans="1:18">
      <c r="A34" t="s">
        <v>49</v>
      </c>
      <c r="B34">
        <v>62</v>
      </c>
      <c r="D34" t="s">
        <v>56</v>
      </c>
    </row>
    <row r="35" spans="1:18">
      <c r="A35" t="s">
        <v>49</v>
      </c>
      <c r="B35">
        <v>72</v>
      </c>
      <c r="E35" t="s">
        <v>57</v>
      </c>
    </row>
    <row r="36" spans="1:18">
      <c r="A36" t="s">
        <v>49</v>
      </c>
      <c r="B36">
        <v>76</v>
      </c>
      <c r="C36" t="s">
        <v>58</v>
      </c>
    </row>
    <row r="37" spans="1:18">
      <c r="A37" t="s">
        <v>49</v>
      </c>
      <c r="B37">
        <v>118</v>
      </c>
      <c r="P37" t="s">
        <v>59</v>
      </c>
    </row>
    <row r="38" spans="1:18">
      <c r="A38" t="s">
        <v>49</v>
      </c>
      <c r="B38">
        <v>251</v>
      </c>
      <c r="G38" t="s">
        <v>60</v>
      </c>
    </row>
    <row r="39" spans="1:18">
      <c r="A39" t="s">
        <v>49</v>
      </c>
      <c r="B39">
        <v>350</v>
      </c>
      <c r="R39" t="s">
        <v>61</v>
      </c>
    </row>
    <row r="40" spans="1:18" hidden="1">
      <c r="A40" t="s">
        <v>62</v>
      </c>
      <c r="B40">
        <v>2</v>
      </c>
      <c r="E40" t="s">
        <v>32</v>
      </c>
    </row>
    <row r="41" spans="1:18" hidden="1">
      <c r="A41" t="s">
        <v>62</v>
      </c>
      <c r="B41">
        <v>3</v>
      </c>
      <c r="N41" t="s">
        <v>63</v>
      </c>
    </row>
    <row r="42" spans="1:18" hidden="1">
      <c r="A42" t="s">
        <v>62</v>
      </c>
      <c r="B42">
        <v>6</v>
      </c>
      <c r="Q42" t="s">
        <v>64</v>
      </c>
    </row>
    <row r="43" spans="1:18" hidden="1">
      <c r="A43" t="s">
        <v>62</v>
      </c>
      <c r="B43">
        <v>10</v>
      </c>
      <c r="D43" t="s">
        <v>65</v>
      </c>
    </row>
    <row r="44" spans="1:18">
      <c r="A44" t="s">
        <v>62</v>
      </c>
      <c r="B44">
        <v>14</v>
      </c>
      <c r="C44" t="s">
        <v>66</v>
      </c>
    </row>
    <row r="45" spans="1:18">
      <c r="A45" t="s">
        <v>62</v>
      </c>
      <c r="B45">
        <v>49</v>
      </c>
      <c r="F45" t="s">
        <v>67</v>
      </c>
    </row>
    <row r="46" spans="1:18">
      <c r="A46" t="s">
        <v>62</v>
      </c>
      <c r="B46">
        <v>88</v>
      </c>
      <c r="G46" t="s">
        <v>68</v>
      </c>
    </row>
    <row r="47" spans="1:18" hidden="1">
      <c r="A47" t="s">
        <v>69</v>
      </c>
      <c r="B47">
        <v>2</v>
      </c>
      <c r="C47" t="s">
        <v>70</v>
      </c>
      <c r="H47" t="s">
        <v>32</v>
      </c>
    </row>
    <row r="48" spans="1:18" hidden="1">
      <c r="A48" t="s">
        <v>69</v>
      </c>
      <c r="B48">
        <v>3</v>
      </c>
      <c r="N48" t="s">
        <v>63</v>
      </c>
    </row>
    <row r="49" spans="1:18" hidden="1">
      <c r="A49" t="s">
        <v>69</v>
      </c>
      <c r="B49">
        <v>10</v>
      </c>
      <c r="F49" t="s">
        <v>71</v>
      </c>
    </row>
    <row r="50" spans="1:18">
      <c r="A50" t="s">
        <v>69</v>
      </c>
      <c r="B50">
        <v>67</v>
      </c>
      <c r="G50" t="s">
        <v>72</v>
      </c>
    </row>
    <row r="51" spans="1:18" hidden="1">
      <c r="A51" t="s">
        <v>73</v>
      </c>
      <c r="B51">
        <v>0</v>
      </c>
      <c r="P51" t="s">
        <v>74</v>
      </c>
    </row>
    <row r="52" spans="1:18" hidden="1">
      <c r="A52" t="s">
        <v>73</v>
      </c>
      <c r="B52">
        <v>1</v>
      </c>
      <c r="F52" t="s">
        <v>75</v>
      </c>
    </row>
    <row r="53" spans="1:18" hidden="1">
      <c r="A53" t="s">
        <v>73</v>
      </c>
      <c r="B53">
        <v>3</v>
      </c>
      <c r="C53" t="s">
        <v>76</v>
      </c>
    </row>
    <row r="54" spans="1:18">
      <c r="A54" t="s">
        <v>73</v>
      </c>
      <c r="B54">
        <v>52</v>
      </c>
      <c r="G54" t="s">
        <v>77</v>
      </c>
    </row>
    <row r="55" spans="1:18" hidden="1">
      <c r="A55" t="s">
        <v>78</v>
      </c>
      <c r="B55">
        <v>2</v>
      </c>
      <c r="J55" t="s">
        <v>79</v>
      </c>
      <c r="K55" t="s">
        <v>80</v>
      </c>
    </row>
    <row r="56" spans="1:18" hidden="1">
      <c r="A56" t="s">
        <v>78</v>
      </c>
      <c r="B56">
        <v>3</v>
      </c>
      <c r="G56" t="s">
        <v>81</v>
      </c>
      <c r="R56" t="s">
        <v>81</v>
      </c>
    </row>
    <row r="57" spans="1:18" hidden="1">
      <c r="A57" t="s">
        <v>78</v>
      </c>
      <c r="B57">
        <v>7</v>
      </c>
      <c r="C57" t="s">
        <v>82</v>
      </c>
    </row>
    <row r="58" spans="1:18">
      <c r="A58" t="s">
        <v>78</v>
      </c>
      <c r="B58">
        <v>164</v>
      </c>
      <c r="I58" t="s">
        <v>83</v>
      </c>
    </row>
    <row r="59" spans="1:18">
      <c r="A59" t="s">
        <v>84</v>
      </c>
      <c r="B59">
        <v>16</v>
      </c>
      <c r="F59" t="s">
        <v>85</v>
      </c>
    </row>
    <row r="60" spans="1:18">
      <c r="A60" t="s">
        <v>84</v>
      </c>
      <c r="B60">
        <v>20</v>
      </c>
      <c r="G60" t="s">
        <v>86</v>
      </c>
    </row>
    <row r="61" spans="1:18">
      <c r="A61" t="s">
        <v>87</v>
      </c>
      <c r="B61">
        <v>16</v>
      </c>
      <c r="G61" t="s">
        <v>88</v>
      </c>
    </row>
    <row r="62" spans="1:18">
      <c r="A62" t="s">
        <v>87</v>
      </c>
      <c r="B62">
        <v>62</v>
      </c>
      <c r="F62" t="s">
        <v>89</v>
      </c>
    </row>
    <row r="63" spans="1:18" hidden="1">
      <c r="A63" t="s">
        <v>90</v>
      </c>
      <c r="B63">
        <v>2</v>
      </c>
      <c r="C63" t="s">
        <v>91</v>
      </c>
    </row>
    <row r="64" spans="1:18">
      <c r="A64" t="s">
        <v>90</v>
      </c>
      <c r="B64">
        <v>12</v>
      </c>
      <c r="F64" t="s">
        <v>92</v>
      </c>
    </row>
    <row r="65" spans="1:18">
      <c r="A65" t="s">
        <v>90</v>
      </c>
      <c r="B65">
        <v>73</v>
      </c>
      <c r="G65" t="s">
        <v>93</v>
      </c>
    </row>
    <row r="66" spans="1:18" hidden="1">
      <c r="A66" t="s">
        <v>94</v>
      </c>
      <c r="B66">
        <v>6</v>
      </c>
      <c r="E66" t="s">
        <v>95</v>
      </c>
    </row>
    <row r="67" spans="1:18">
      <c r="A67" t="s">
        <v>94</v>
      </c>
      <c r="B67">
        <v>16</v>
      </c>
      <c r="P67" t="s">
        <v>96</v>
      </c>
    </row>
    <row r="68" spans="1:18">
      <c r="A68" t="s">
        <v>94</v>
      </c>
      <c r="B68">
        <v>32</v>
      </c>
      <c r="K68" t="s">
        <v>97</v>
      </c>
    </row>
    <row r="69" spans="1:18">
      <c r="A69" t="s">
        <v>94</v>
      </c>
      <c r="B69">
        <v>34</v>
      </c>
      <c r="J69" t="s">
        <v>98</v>
      </c>
    </row>
    <row r="70" spans="1:18">
      <c r="A70" t="s">
        <v>94</v>
      </c>
      <c r="B70">
        <v>144</v>
      </c>
      <c r="H70" t="s">
        <v>99</v>
      </c>
    </row>
    <row r="71" spans="1:18">
      <c r="A71" t="s">
        <v>94</v>
      </c>
      <c r="B71">
        <v>148</v>
      </c>
      <c r="R71" t="s">
        <v>100</v>
      </c>
    </row>
    <row r="72" spans="1:18" hidden="1">
      <c r="A72" t="s">
        <v>101</v>
      </c>
      <c r="B72">
        <v>2</v>
      </c>
      <c r="H72" t="s">
        <v>32</v>
      </c>
    </row>
    <row r="73" spans="1:18">
      <c r="A73" t="s">
        <v>101</v>
      </c>
      <c r="B73">
        <v>20</v>
      </c>
      <c r="C73" t="s">
        <v>102</v>
      </c>
    </row>
    <row r="74" spans="1:18">
      <c r="A74" t="s">
        <v>101</v>
      </c>
      <c r="B74">
        <v>41</v>
      </c>
      <c r="F74" t="s">
        <v>103</v>
      </c>
    </row>
    <row r="75" spans="1:18">
      <c r="A75" t="s">
        <v>101</v>
      </c>
      <c r="B75">
        <v>95</v>
      </c>
      <c r="G75" t="s">
        <v>104</v>
      </c>
    </row>
    <row r="76" spans="1:18" hidden="1">
      <c r="A76" t="s">
        <v>105</v>
      </c>
      <c r="B76">
        <v>3</v>
      </c>
      <c r="L76" t="s">
        <v>106</v>
      </c>
    </row>
    <row r="77" spans="1:18" hidden="1">
      <c r="A77" t="s">
        <v>105</v>
      </c>
      <c r="B77">
        <v>6</v>
      </c>
      <c r="E77" t="s">
        <v>107</v>
      </c>
    </row>
    <row r="78" spans="1:18">
      <c r="A78" t="s">
        <v>105</v>
      </c>
      <c r="B78">
        <v>11</v>
      </c>
      <c r="Q78" t="s">
        <v>108</v>
      </c>
    </row>
    <row r="79" spans="1:18">
      <c r="A79" t="s">
        <v>105</v>
      </c>
      <c r="B79">
        <v>12</v>
      </c>
      <c r="R79" t="s">
        <v>109</v>
      </c>
    </row>
    <row r="80" spans="1:18">
      <c r="A80" t="s">
        <v>105</v>
      </c>
      <c r="B80">
        <v>18</v>
      </c>
      <c r="C80" t="s">
        <v>110</v>
      </c>
    </row>
    <row r="81" spans="1:13">
      <c r="A81" t="s">
        <v>105</v>
      </c>
      <c r="B81">
        <v>21</v>
      </c>
      <c r="M81" t="s">
        <v>111</v>
      </c>
    </row>
    <row r="82" spans="1:13">
      <c r="A82" t="s">
        <v>105</v>
      </c>
      <c r="B82">
        <v>26</v>
      </c>
      <c r="K82" t="s">
        <v>112</v>
      </c>
    </row>
    <row r="83" spans="1:13">
      <c r="A83" t="s">
        <v>105</v>
      </c>
      <c r="B83">
        <v>148</v>
      </c>
      <c r="I83" t="s">
        <v>113</v>
      </c>
    </row>
    <row r="84" spans="1:13">
      <c r="A84" t="s">
        <v>105</v>
      </c>
      <c r="B84">
        <v>157</v>
      </c>
      <c r="J84" t="s">
        <v>114</v>
      </c>
    </row>
  </sheetData>
  <autoFilter ref="A1:W84" xr:uid="{00000000-0001-0000-0000-000000000000}">
    <filterColumn colId="1">
      <customFilters>
        <customFilter operator="greaterThan" val="10"/>
      </custom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3F4C-9016-1D46-8F17-55C367F6EADD}">
  <sheetPr filterMode="1"/>
  <dimension ref="A1:W70"/>
  <sheetViews>
    <sheetView zoomScale="63" workbookViewId="0">
      <selection sqref="A1:XFD1048576"/>
    </sheetView>
  </sheetViews>
  <sheetFormatPr baseColWidth="10" defaultRowHeight="14"/>
  <sheetData>
    <row r="1" spans="1:23" s="1" customFormat="1">
      <c r="A1" s="1" t="s">
        <v>0</v>
      </c>
      <c r="B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V1" s="1" t="s">
        <v>115</v>
      </c>
      <c r="W1" s="1" t="s">
        <v>116</v>
      </c>
    </row>
    <row r="2" spans="1:23" hidden="1">
      <c r="A2" t="s">
        <v>18</v>
      </c>
      <c r="B2" t="s">
        <v>15</v>
      </c>
      <c r="C2">
        <v>4</v>
      </c>
      <c r="D2" t="s">
        <v>19</v>
      </c>
      <c r="I2" s="1"/>
      <c r="J2" s="1"/>
      <c r="K2" s="2"/>
    </row>
    <row r="3" spans="1:23" hidden="1">
      <c r="A3" t="s">
        <v>18</v>
      </c>
      <c r="B3" t="s">
        <v>5</v>
      </c>
      <c r="C3">
        <v>7</v>
      </c>
      <c r="D3" t="s">
        <v>20</v>
      </c>
    </row>
    <row r="4" spans="1:23">
      <c r="A4" t="s">
        <v>18</v>
      </c>
      <c r="B4" t="s">
        <v>6</v>
      </c>
      <c r="C4">
        <v>114</v>
      </c>
      <c r="D4" t="s">
        <v>21</v>
      </c>
    </row>
    <row r="5" spans="1:23" hidden="1">
      <c r="A5" t="s">
        <v>22</v>
      </c>
      <c r="B5" t="s">
        <v>6</v>
      </c>
      <c r="C5">
        <v>5</v>
      </c>
      <c r="D5" t="s">
        <v>23</v>
      </c>
    </row>
    <row r="6" spans="1:23" hidden="1">
      <c r="A6" t="s">
        <v>22</v>
      </c>
      <c r="B6" t="s">
        <v>10</v>
      </c>
      <c r="C6">
        <v>7</v>
      </c>
      <c r="D6" t="s">
        <v>24</v>
      </c>
      <c r="K6" t="s">
        <v>25</v>
      </c>
    </row>
    <row r="7" spans="1:23">
      <c r="A7" t="s">
        <v>22</v>
      </c>
      <c r="B7" t="s">
        <v>7</v>
      </c>
      <c r="C7">
        <v>13</v>
      </c>
      <c r="D7" t="s">
        <v>26</v>
      </c>
    </row>
    <row r="8" spans="1:23">
      <c r="A8" t="s">
        <v>22</v>
      </c>
      <c r="B8" t="s">
        <v>9</v>
      </c>
      <c r="C8">
        <v>18</v>
      </c>
      <c r="K8" t="s">
        <v>27</v>
      </c>
    </row>
    <row r="9" spans="1:23">
      <c r="A9" t="s">
        <v>22</v>
      </c>
      <c r="B9" t="s">
        <v>2</v>
      </c>
      <c r="C9">
        <v>28</v>
      </c>
      <c r="D9" t="s">
        <v>28</v>
      </c>
    </row>
    <row r="10" spans="1:23">
      <c r="A10" t="s">
        <v>22</v>
      </c>
      <c r="B10" t="s">
        <v>4</v>
      </c>
      <c r="C10">
        <v>45</v>
      </c>
      <c r="F10" t="s">
        <v>29</v>
      </c>
    </row>
    <row r="11" spans="1:23">
      <c r="A11" t="s">
        <v>22</v>
      </c>
      <c r="B11" t="s">
        <v>13</v>
      </c>
      <c r="C11">
        <v>80</v>
      </c>
      <c r="O11" t="s">
        <v>30</v>
      </c>
    </row>
    <row r="12" spans="1:23">
      <c r="A12" t="s">
        <v>31</v>
      </c>
      <c r="B12" t="s">
        <v>5</v>
      </c>
      <c r="C12">
        <v>22</v>
      </c>
      <c r="G12" t="s">
        <v>33</v>
      </c>
    </row>
    <row r="13" spans="1:23">
      <c r="A13" t="s">
        <v>31</v>
      </c>
      <c r="B13" t="s">
        <v>6</v>
      </c>
      <c r="C13">
        <v>49</v>
      </c>
      <c r="H13" t="s">
        <v>34</v>
      </c>
    </row>
    <row r="14" spans="1:23">
      <c r="A14" t="s">
        <v>35</v>
      </c>
      <c r="B14" t="s">
        <v>4</v>
      </c>
      <c r="C14">
        <v>19</v>
      </c>
      <c r="F14" t="s">
        <v>36</v>
      </c>
    </row>
    <row r="15" spans="1:23">
      <c r="A15" t="s">
        <v>35</v>
      </c>
      <c r="B15" t="s">
        <v>6</v>
      </c>
      <c r="C15">
        <v>23</v>
      </c>
      <c r="H15" t="s">
        <v>37</v>
      </c>
    </row>
    <row r="16" spans="1:23">
      <c r="A16" t="s">
        <v>35</v>
      </c>
      <c r="B16" t="s">
        <v>11</v>
      </c>
      <c r="C16">
        <v>28</v>
      </c>
      <c r="M16" t="s">
        <v>38</v>
      </c>
    </row>
    <row r="17" spans="1:19">
      <c r="A17" t="s">
        <v>35</v>
      </c>
      <c r="B17" t="s">
        <v>14</v>
      </c>
      <c r="C17">
        <v>29</v>
      </c>
      <c r="P17" t="s">
        <v>39</v>
      </c>
    </row>
    <row r="18" spans="1:19">
      <c r="A18" t="s">
        <v>35</v>
      </c>
      <c r="B18" t="s">
        <v>8</v>
      </c>
      <c r="C18">
        <v>30</v>
      </c>
      <c r="J18" t="s">
        <v>40</v>
      </c>
    </row>
    <row r="19" spans="1:19">
      <c r="A19" t="s">
        <v>35</v>
      </c>
      <c r="B19" t="s">
        <v>15</v>
      </c>
      <c r="C19">
        <v>31</v>
      </c>
      <c r="Q19" t="s">
        <v>41</v>
      </c>
    </row>
    <row r="20" spans="1:19">
      <c r="A20" t="s">
        <v>35</v>
      </c>
      <c r="B20" t="s">
        <v>2</v>
      </c>
      <c r="C20">
        <v>44</v>
      </c>
      <c r="D20" t="s">
        <v>42</v>
      </c>
    </row>
    <row r="21" spans="1:19">
      <c r="A21" t="s">
        <v>35</v>
      </c>
      <c r="B21" t="s">
        <v>16</v>
      </c>
      <c r="C21">
        <v>50</v>
      </c>
      <c r="R21" t="s">
        <v>43</v>
      </c>
    </row>
    <row r="22" spans="1:19">
      <c r="A22" t="s">
        <v>35</v>
      </c>
      <c r="B22" t="s">
        <v>9</v>
      </c>
      <c r="C22">
        <v>71</v>
      </c>
      <c r="K22" t="s">
        <v>44</v>
      </c>
    </row>
    <row r="23" spans="1:19">
      <c r="A23" t="s">
        <v>35</v>
      </c>
      <c r="B23" t="s">
        <v>7</v>
      </c>
      <c r="C23">
        <v>85</v>
      </c>
      <c r="I23" t="s">
        <v>45</v>
      </c>
    </row>
    <row r="24" spans="1:19">
      <c r="A24" t="s">
        <v>35</v>
      </c>
      <c r="B24" t="s">
        <v>10</v>
      </c>
      <c r="C24">
        <v>98</v>
      </c>
      <c r="L24" t="s">
        <v>46</v>
      </c>
    </row>
    <row r="25" spans="1:19">
      <c r="A25" t="s">
        <v>35</v>
      </c>
      <c r="B25" t="s">
        <v>3</v>
      </c>
      <c r="C25">
        <v>115</v>
      </c>
      <c r="E25" t="s">
        <v>47</v>
      </c>
    </row>
    <row r="26" spans="1:19">
      <c r="A26" t="s">
        <v>35</v>
      </c>
      <c r="B26" t="s">
        <v>17</v>
      </c>
      <c r="C26">
        <v>165</v>
      </c>
      <c r="S26" t="s">
        <v>48</v>
      </c>
    </row>
    <row r="27" spans="1:19" hidden="1">
      <c r="A27" t="s">
        <v>49</v>
      </c>
      <c r="B27" t="s">
        <v>13</v>
      </c>
      <c r="C27">
        <v>6</v>
      </c>
      <c r="O27" t="s">
        <v>51</v>
      </c>
    </row>
    <row r="28" spans="1:19" hidden="1">
      <c r="A28" t="s">
        <v>49</v>
      </c>
      <c r="B28" t="s">
        <v>10</v>
      </c>
      <c r="C28">
        <v>9</v>
      </c>
      <c r="L28" t="s">
        <v>52</v>
      </c>
    </row>
    <row r="29" spans="1:19">
      <c r="A29" t="s">
        <v>49</v>
      </c>
      <c r="B29" t="s">
        <v>5</v>
      </c>
      <c r="C29">
        <v>13</v>
      </c>
      <c r="G29" t="s">
        <v>53</v>
      </c>
    </row>
    <row r="30" spans="1:19">
      <c r="A30" t="s">
        <v>49</v>
      </c>
      <c r="B30" t="s">
        <v>16</v>
      </c>
      <c r="C30">
        <v>28</v>
      </c>
      <c r="R30" t="s">
        <v>54</v>
      </c>
    </row>
    <row r="31" spans="1:19">
      <c r="A31" t="s">
        <v>49</v>
      </c>
      <c r="B31" t="s">
        <v>7</v>
      </c>
      <c r="C31">
        <v>50</v>
      </c>
      <c r="I31" t="s">
        <v>55</v>
      </c>
    </row>
    <row r="32" spans="1:19">
      <c r="A32" t="s">
        <v>49</v>
      </c>
      <c r="B32" t="s">
        <v>3</v>
      </c>
      <c r="C32">
        <v>62</v>
      </c>
      <c r="E32" t="s">
        <v>56</v>
      </c>
    </row>
    <row r="33" spans="1:19">
      <c r="A33" t="s">
        <v>49</v>
      </c>
      <c r="B33" t="s">
        <v>4</v>
      </c>
      <c r="C33">
        <v>72</v>
      </c>
      <c r="F33" t="s">
        <v>57</v>
      </c>
    </row>
    <row r="34" spans="1:19">
      <c r="A34" t="s">
        <v>49</v>
      </c>
      <c r="B34" t="s">
        <v>2</v>
      </c>
      <c r="C34">
        <v>76</v>
      </c>
      <c r="D34" t="s">
        <v>58</v>
      </c>
    </row>
    <row r="35" spans="1:19">
      <c r="A35" t="s">
        <v>49</v>
      </c>
      <c r="B35" t="s">
        <v>15</v>
      </c>
      <c r="C35">
        <v>118</v>
      </c>
      <c r="Q35" t="s">
        <v>59</v>
      </c>
    </row>
    <row r="36" spans="1:19">
      <c r="A36" t="s">
        <v>49</v>
      </c>
      <c r="B36" t="s">
        <v>6</v>
      </c>
      <c r="C36">
        <v>251</v>
      </c>
      <c r="H36" t="s">
        <v>60</v>
      </c>
    </row>
    <row r="37" spans="1:19">
      <c r="A37" t="s">
        <v>49</v>
      </c>
      <c r="B37" t="s">
        <v>17</v>
      </c>
      <c r="C37">
        <v>350</v>
      </c>
      <c r="S37" t="s">
        <v>61</v>
      </c>
    </row>
    <row r="38" spans="1:19" hidden="1">
      <c r="A38" t="s">
        <v>62</v>
      </c>
      <c r="B38" t="s">
        <v>16</v>
      </c>
      <c r="C38">
        <v>6</v>
      </c>
      <c r="R38" t="s">
        <v>64</v>
      </c>
    </row>
    <row r="39" spans="1:19" hidden="1">
      <c r="A39" t="s">
        <v>62</v>
      </c>
      <c r="C39">
        <v>10</v>
      </c>
      <c r="E39" t="s">
        <v>65</v>
      </c>
    </row>
    <row r="40" spans="1:19">
      <c r="A40" t="s">
        <v>62</v>
      </c>
      <c r="C40">
        <v>14</v>
      </c>
      <c r="D40" t="s">
        <v>66</v>
      </c>
    </row>
    <row r="41" spans="1:19">
      <c r="A41" t="s">
        <v>62</v>
      </c>
      <c r="C41">
        <v>49</v>
      </c>
      <c r="G41" t="s">
        <v>67</v>
      </c>
    </row>
    <row r="42" spans="1:19">
      <c r="A42" t="s">
        <v>62</v>
      </c>
      <c r="C42">
        <v>88</v>
      </c>
      <c r="H42" t="s">
        <v>68</v>
      </c>
    </row>
    <row r="43" spans="1:19" hidden="1">
      <c r="A43" t="s">
        <v>69</v>
      </c>
      <c r="C43">
        <v>10</v>
      </c>
      <c r="G43" t="s">
        <v>71</v>
      </c>
    </row>
    <row r="44" spans="1:19">
      <c r="A44" t="s">
        <v>69</v>
      </c>
      <c r="C44">
        <v>67</v>
      </c>
      <c r="H44" t="s">
        <v>72</v>
      </c>
    </row>
    <row r="45" spans="1:19">
      <c r="A45" t="s">
        <v>73</v>
      </c>
      <c r="C45">
        <v>52</v>
      </c>
      <c r="H45" t="s">
        <v>77</v>
      </c>
    </row>
    <row r="46" spans="1:19" hidden="1">
      <c r="A46" t="s">
        <v>78</v>
      </c>
      <c r="C46">
        <v>7</v>
      </c>
      <c r="D46" t="s">
        <v>82</v>
      </c>
    </row>
    <row r="47" spans="1:19">
      <c r="A47" t="s">
        <v>78</v>
      </c>
      <c r="C47">
        <v>164</v>
      </c>
      <c r="J47" t="s">
        <v>83</v>
      </c>
    </row>
    <row r="48" spans="1:19">
      <c r="A48" t="s">
        <v>84</v>
      </c>
      <c r="C48">
        <v>16</v>
      </c>
      <c r="G48" t="s">
        <v>85</v>
      </c>
    </row>
    <row r="49" spans="1:19">
      <c r="A49" t="s">
        <v>84</v>
      </c>
      <c r="C49">
        <v>20</v>
      </c>
      <c r="H49" t="s">
        <v>86</v>
      </c>
    </row>
    <row r="50" spans="1:19">
      <c r="A50" t="s">
        <v>87</v>
      </c>
      <c r="C50">
        <v>16</v>
      </c>
      <c r="H50" t="s">
        <v>88</v>
      </c>
    </row>
    <row r="51" spans="1:19">
      <c r="A51" t="s">
        <v>87</v>
      </c>
      <c r="C51">
        <v>62</v>
      </c>
      <c r="G51" t="s">
        <v>89</v>
      </c>
    </row>
    <row r="52" spans="1:19">
      <c r="A52" t="s">
        <v>90</v>
      </c>
      <c r="C52">
        <v>12</v>
      </c>
      <c r="G52" t="s">
        <v>92</v>
      </c>
    </row>
    <row r="53" spans="1:19">
      <c r="A53" t="s">
        <v>90</v>
      </c>
      <c r="C53">
        <v>73</v>
      </c>
      <c r="H53" t="s">
        <v>93</v>
      </c>
    </row>
    <row r="54" spans="1:19" hidden="1">
      <c r="A54" t="s">
        <v>94</v>
      </c>
      <c r="C54">
        <v>6</v>
      </c>
      <c r="F54" t="s">
        <v>95</v>
      </c>
    </row>
    <row r="55" spans="1:19">
      <c r="A55" t="s">
        <v>94</v>
      </c>
      <c r="C55">
        <v>16</v>
      </c>
      <c r="Q55" t="s">
        <v>96</v>
      </c>
    </row>
    <row r="56" spans="1:19">
      <c r="A56" t="s">
        <v>94</v>
      </c>
      <c r="C56">
        <v>32</v>
      </c>
      <c r="L56" t="s">
        <v>97</v>
      </c>
    </row>
    <row r="57" spans="1:19">
      <c r="A57" t="s">
        <v>94</v>
      </c>
      <c r="C57">
        <v>34</v>
      </c>
      <c r="K57" t="s">
        <v>98</v>
      </c>
    </row>
    <row r="58" spans="1:19">
      <c r="A58" t="s">
        <v>94</v>
      </c>
      <c r="C58">
        <v>144</v>
      </c>
      <c r="I58" t="s">
        <v>99</v>
      </c>
    </row>
    <row r="59" spans="1:19">
      <c r="A59" t="s">
        <v>94</v>
      </c>
      <c r="C59">
        <v>148</v>
      </c>
      <c r="S59" t="s">
        <v>100</v>
      </c>
    </row>
    <row r="60" spans="1:19">
      <c r="A60" t="s">
        <v>101</v>
      </c>
      <c r="C60">
        <v>20</v>
      </c>
      <c r="D60" t="s">
        <v>102</v>
      </c>
    </row>
    <row r="61" spans="1:19">
      <c r="A61" t="s">
        <v>101</v>
      </c>
      <c r="C61">
        <v>41</v>
      </c>
      <c r="G61" t="s">
        <v>103</v>
      </c>
    </row>
    <row r="62" spans="1:19">
      <c r="A62" t="s">
        <v>101</v>
      </c>
      <c r="C62">
        <v>95</v>
      </c>
      <c r="H62" t="s">
        <v>104</v>
      </c>
    </row>
    <row r="63" spans="1:19" hidden="1">
      <c r="A63" t="s">
        <v>105</v>
      </c>
      <c r="C63">
        <v>6</v>
      </c>
      <c r="F63" t="s">
        <v>107</v>
      </c>
    </row>
    <row r="64" spans="1:19">
      <c r="A64" t="s">
        <v>105</v>
      </c>
      <c r="C64">
        <v>11</v>
      </c>
      <c r="R64" t="s">
        <v>108</v>
      </c>
    </row>
    <row r="65" spans="1:19">
      <c r="A65" t="s">
        <v>105</v>
      </c>
      <c r="C65">
        <v>12</v>
      </c>
      <c r="S65" t="s">
        <v>109</v>
      </c>
    </row>
    <row r="66" spans="1:19">
      <c r="A66" t="s">
        <v>105</v>
      </c>
      <c r="C66">
        <v>18</v>
      </c>
      <c r="D66" t="s">
        <v>110</v>
      </c>
    </row>
    <row r="67" spans="1:19">
      <c r="A67" t="s">
        <v>105</v>
      </c>
      <c r="C67">
        <v>21</v>
      </c>
      <c r="N67" t="s">
        <v>111</v>
      </c>
    </row>
    <row r="68" spans="1:19">
      <c r="A68" t="s">
        <v>105</v>
      </c>
      <c r="C68">
        <v>26</v>
      </c>
      <c r="L68" t="s">
        <v>112</v>
      </c>
    </row>
    <row r="69" spans="1:19">
      <c r="A69" t="s">
        <v>105</v>
      </c>
      <c r="C69">
        <v>148</v>
      </c>
      <c r="J69" t="s">
        <v>113</v>
      </c>
    </row>
    <row r="70" spans="1:19">
      <c r="A70" t="s">
        <v>105</v>
      </c>
      <c r="C70">
        <v>157</v>
      </c>
      <c r="K70" t="s">
        <v>114</v>
      </c>
    </row>
  </sheetData>
  <autoFilter ref="A1:W70" xr:uid="{02723F4C-9016-1D46-8F17-55C367F6EADD}">
    <filterColumn colId="2">
      <customFilters>
        <customFilter operator="greaterThan" val="10"/>
      </custom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0FFF-BA4E-EA40-9C50-1C7671CF62DA}">
  <dimension ref="A1:O58"/>
  <sheetViews>
    <sheetView tabSelected="1" zoomScale="75" workbookViewId="0">
      <selection activeCell="S28" sqref="S28"/>
    </sheetView>
  </sheetViews>
  <sheetFormatPr baseColWidth="10" defaultRowHeight="14"/>
  <cols>
    <col min="11" max="11" width="10.83203125" style="2"/>
  </cols>
  <sheetData>
    <row r="1" spans="1:15" s="1" customFormat="1">
      <c r="A1" s="1" t="s">
        <v>0</v>
      </c>
      <c r="B1" t="s">
        <v>191</v>
      </c>
      <c r="C1" s="1" t="s">
        <v>1</v>
      </c>
      <c r="H1" t="s">
        <v>193</v>
      </c>
      <c r="I1" t="s">
        <v>191</v>
      </c>
      <c r="J1" t="s">
        <v>194</v>
      </c>
      <c r="K1" t="s">
        <v>192</v>
      </c>
      <c r="L1" t="s">
        <v>193</v>
      </c>
      <c r="M1" t="s">
        <v>191</v>
      </c>
      <c r="N1" t="s">
        <v>194</v>
      </c>
      <c r="O1" t="s">
        <v>192</v>
      </c>
    </row>
    <row r="2" spans="1:15">
      <c r="A2" t="s">
        <v>18</v>
      </c>
      <c r="B2" t="s">
        <v>6</v>
      </c>
      <c r="C2">
        <v>114</v>
      </c>
      <c r="D2">
        <v>118</v>
      </c>
      <c r="E2" s="2">
        <f>F2/100</f>
        <v>0.96610169491525399</v>
      </c>
      <c r="F2">
        <v>96.610169491525397</v>
      </c>
      <c r="H2" t="s">
        <v>18</v>
      </c>
      <c r="I2" t="s">
        <v>6</v>
      </c>
      <c r="J2">
        <v>118</v>
      </c>
      <c r="K2" s="2">
        <v>0.96610169491525399</v>
      </c>
      <c r="L2" t="s">
        <v>49</v>
      </c>
      <c r="M2" t="s">
        <v>6</v>
      </c>
      <c r="N2">
        <v>289</v>
      </c>
      <c r="O2" s="2">
        <v>0.86851211072664403</v>
      </c>
    </row>
    <row r="3" spans="1:15">
      <c r="A3" t="s">
        <v>22</v>
      </c>
      <c r="B3" t="s">
        <v>7</v>
      </c>
      <c r="C3">
        <v>13</v>
      </c>
      <c r="D3">
        <v>16</v>
      </c>
      <c r="E3" s="2">
        <f t="shared" ref="E3:E58" si="0">F3/100</f>
        <v>0.8125</v>
      </c>
      <c r="F3">
        <v>81.25</v>
      </c>
      <c r="H3" t="s">
        <v>22</v>
      </c>
      <c r="I3" t="s">
        <v>7</v>
      </c>
      <c r="J3">
        <v>16</v>
      </c>
      <c r="K3" s="2">
        <v>0.8125</v>
      </c>
      <c r="L3" t="s">
        <v>49</v>
      </c>
      <c r="M3" t="s">
        <v>17</v>
      </c>
      <c r="N3">
        <v>477</v>
      </c>
      <c r="O3" s="2">
        <v>0.73375262054507306</v>
      </c>
    </row>
    <row r="4" spans="1:15">
      <c r="A4" t="s">
        <v>22</v>
      </c>
      <c r="B4" t="s">
        <v>9</v>
      </c>
      <c r="C4">
        <v>18</v>
      </c>
      <c r="D4">
        <v>37</v>
      </c>
      <c r="E4" s="2">
        <f t="shared" si="0"/>
        <v>0.48648648648648701</v>
      </c>
      <c r="F4">
        <v>48.648648648648702</v>
      </c>
      <c r="H4" t="s">
        <v>22</v>
      </c>
      <c r="I4" t="s">
        <v>9</v>
      </c>
      <c r="J4">
        <v>37</v>
      </c>
      <c r="K4" s="2">
        <v>0.48648648648648701</v>
      </c>
      <c r="L4" t="s">
        <v>62</v>
      </c>
      <c r="M4" t="s">
        <v>2</v>
      </c>
      <c r="N4">
        <v>15</v>
      </c>
      <c r="O4" s="2">
        <v>0.93333333333333302</v>
      </c>
    </row>
    <row r="5" spans="1:15">
      <c r="A5" t="s">
        <v>22</v>
      </c>
      <c r="B5" t="s">
        <v>2</v>
      </c>
      <c r="C5">
        <v>28</v>
      </c>
      <c r="D5">
        <v>39</v>
      </c>
      <c r="E5" s="2">
        <f t="shared" si="0"/>
        <v>0.71794871794871795</v>
      </c>
      <c r="F5">
        <v>71.794871794871796</v>
      </c>
      <c r="H5" t="s">
        <v>22</v>
      </c>
      <c r="I5" t="s">
        <v>2</v>
      </c>
      <c r="J5">
        <v>39</v>
      </c>
      <c r="K5" s="2">
        <v>0.71794871794871795</v>
      </c>
      <c r="L5" t="s">
        <v>62</v>
      </c>
      <c r="M5" t="s">
        <v>5</v>
      </c>
      <c r="N5">
        <v>56</v>
      </c>
      <c r="O5" s="2">
        <v>0.875</v>
      </c>
    </row>
    <row r="6" spans="1:15">
      <c r="A6" t="s">
        <v>22</v>
      </c>
      <c r="B6" t="s">
        <v>4</v>
      </c>
      <c r="C6">
        <v>45</v>
      </c>
      <c r="D6">
        <v>50</v>
      </c>
      <c r="E6" s="2">
        <f t="shared" si="0"/>
        <v>0.9</v>
      </c>
      <c r="F6">
        <v>90</v>
      </c>
      <c r="H6" t="s">
        <v>22</v>
      </c>
      <c r="I6" t="s">
        <v>4</v>
      </c>
      <c r="J6">
        <v>50</v>
      </c>
      <c r="K6" s="2">
        <v>0.9</v>
      </c>
      <c r="L6" t="s">
        <v>62</v>
      </c>
      <c r="M6" t="s">
        <v>6</v>
      </c>
      <c r="N6">
        <v>115</v>
      </c>
      <c r="O6" s="2">
        <v>0.76521739130434796</v>
      </c>
    </row>
    <row r="7" spans="1:15">
      <c r="A7" t="s">
        <v>22</v>
      </c>
      <c r="B7" t="s">
        <v>13</v>
      </c>
      <c r="C7">
        <v>80</v>
      </c>
      <c r="D7">
        <v>109</v>
      </c>
      <c r="E7" s="2">
        <f t="shared" si="0"/>
        <v>0.73394495412843996</v>
      </c>
      <c r="F7">
        <v>73.394495412843995</v>
      </c>
      <c r="H7" t="s">
        <v>22</v>
      </c>
      <c r="I7" t="s">
        <v>13</v>
      </c>
      <c r="J7">
        <v>109</v>
      </c>
      <c r="K7" s="2">
        <v>0.73394495412843996</v>
      </c>
      <c r="L7" t="s">
        <v>69</v>
      </c>
      <c r="M7" t="s">
        <v>6</v>
      </c>
      <c r="N7">
        <v>80</v>
      </c>
      <c r="O7" s="2">
        <v>0.83750000000000002</v>
      </c>
    </row>
    <row r="8" spans="1:15">
      <c r="A8" t="s">
        <v>31</v>
      </c>
      <c r="B8" t="s">
        <v>5</v>
      </c>
      <c r="C8">
        <v>22</v>
      </c>
      <c r="D8">
        <v>22</v>
      </c>
      <c r="E8" s="2">
        <f t="shared" si="0"/>
        <v>1</v>
      </c>
      <c r="F8">
        <v>100</v>
      </c>
      <c r="H8" t="s">
        <v>31</v>
      </c>
      <c r="I8" t="s">
        <v>5</v>
      </c>
      <c r="J8">
        <v>22</v>
      </c>
      <c r="K8" s="2">
        <v>1</v>
      </c>
      <c r="L8" t="s">
        <v>73</v>
      </c>
      <c r="M8" t="s">
        <v>6</v>
      </c>
      <c r="N8">
        <v>67</v>
      </c>
      <c r="O8" s="2">
        <v>0.77611940298507509</v>
      </c>
    </row>
    <row r="9" spans="1:15">
      <c r="A9" t="s">
        <v>31</v>
      </c>
      <c r="B9" t="s">
        <v>6</v>
      </c>
      <c r="C9">
        <v>49</v>
      </c>
      <c r="D9">
        <v>73</v>
      </c>
      <c r="E9" s="2">
        <f t="shared" si="0"/>
        <v>0.67123287671232901</v>
      </c>
      <c r="F9">
        <v>67.123287671232902</v>
      </c>
      <c r="H9" t="s">
        <v>31</v>
      </c>
      <c r="I9" t="s">
        <v>6</v>
      </c>
      <c r="J9">
        <v>73</v>
      </c>
      <c r="K9" s="2">
        <v>0.67123287671232901</v>
      </c>
      <c r="L9" t="s">
        <v>78</v>
      </c>
      <c r="M9" t="s">
        <v>8</v>
      </c>
      <c r="N9">
        <v>281</v>
      </c>
      <c r="O9" s="2">
        <v>0.58362989323843406</v>
      </c>
    </row>
    <row r="10" spans="1:15">
      <c r="A10" t="s">
        <v>35</v>
      </c>
      <c r="B10" t="s">
        <v>4</v>
      </c>
      <c r="C10">
        <v>19</v>
      </c>
      <c r="D10">
        <v>32</v>
      </c>
      <c r="E10" s="2">
        <f t="shared" si="0"/>
        <v>0.59375</v>
      </c>
      <c r="F10">
        <v>59.375</v>
      </c>
      <c r="H10" t="s">
        <v>35</v>
      </c>
      <c r="I10" t="s">
        <v>4</v>
      </c>
      <c r="J10">
        <v>32</v>
      </c>
      <c r="K10" s="2">
        <v>0.59375</v>
      </c>
      <c r="L10" t="s">
        <v>84</v>
      </c>
      <c r="M10" t="s">
        <v>5</v>
      </c>
      <c r="N10">
        <v>18</v>
      </c>
      <c r="O10" s="2">
        <v>0.88888888888888895</v>
      </c>
    </row>
    <row r="11" spans="1:15">
      <c r="A11" t="s">
        <v>35</v>
      </c>
      <c r="B11" t="s">
        <v>6</v>
      </c>
      <c r="C11">
        <v>23</v>
      </c>
      <c r="D11">
        <v>25</v>
      </c>
      <c r="E11" s="2">
        <f t="shared" si="0"/>
        <v>0.92</v>
      </c>
      <c r="F11">
        <v>92</v>
      </c>
      <c r="H11" t="s">
        <v>35</v>
      </c>
      <c r="I11" t="s">
        <v>6</v>
      </c>
      <c r="J11">
        <v>25</v>
      </c>
      <c r="K11" s="2">
        <v>0.92</v>
      </c>
      <c r="L11" t="s">
        <v>84</v>
      </c>
      <c r="M11" t="s">
        <v>6</v>
      </c>
      <c r="N11">
        <v>50</v>
      </c>
      <c r="O11" s="2">
        <v>0.4</v>
      </c>
    </row>
    <row r="12" spans="1:15">
      <c r="A12" t="s">
        <v>35</v>
      </c>
      <c r="B12" t="s">
        <v>11</v>
      </c>
      <c r="C12">
        <v>28</v>
      </c>
      <c r="D12">
        <v>32</v>
      </c>
      <c r="E12" s="2">
        <f t="shared" si="0"/>
        <v>0.875</v>
      </c>
      <c r="F12">
        <v>87.5</v>
      </c>
      <c r="H12" t="s">
        <v>35</v>
      </c>
      <c r="I12" t="s">
        <v>11</v>
      </c>
      <c r="J12">
        <v>32</v>
      </c>
      <c r="K12" s="2">
        <v>0.875</v>
      </c>
      <c r="L12" t="s">
        <v>87</v>
      </c>
      <c r="M12" t="s">
        <v>6</v>
      </c>
      <c r="N12">
        <v>31</v>
      </c>
      <c r="O12" s="2">
        <v>0.51612903225806395</v>
      </c>
    </row>
    <row r="13" spans="1:15">
      <c r="A13" t="s">
        <v>35</v>
      </c>
      <c r="B13" t="s">
        <v>14</v>
      </c>
      <c r="C13">
        <v>29</v>
      </c>
      <c r="D13">
        <v>266</v>
      </c>
      <c r="E13" s="2">
        <f t="shared" si="0"/>
        <v>0.10902255639097699</v>
      </c>
      <c r="F13">
        <v>10.902255639097699</v>
      </c>
      <c r="H13" t="s">
        <v>35</v>
      </c>
      <c r="I13" t="s">
        <v>14</v>
      </c>
      <c r="J13">
        <v>266</v>
      </c>
      <c r="K13" s="2">
        <v>0.10902255639097699</v>
      </c>
      <c r="L13" t="s">
        <v>87</v>
      </c>
      <c r="M13" t="s">
        <v>5</v>
      </c>
      <c r="N13">
        <v>67</v>
      </c>
      <c r="O13" s="2">
        <v>0.92537313432835799</v>
      </c>
    </row>
    <row r="14" spans="1:15">
      <c r="A14" t="s">
        <v>35</v>
      </c>
      <c r="B14" t="s">
        <v>8</v>
      </c>
      <c r="C14">
        <v>30</v>
      </c>
      <c r="D14">
        <v>72</v>
      </c>
      <c r="E14" s="2">
        <f t="shared" si="0"/>
        <v>0.41666666666666702</v>
      </c>
      <c r="F14">
        <v>41.6666666666667</v>
      </c>
      <c r="H14" t="s">
        <v>35</v>
      </c>
      <c r="I14" t="s">
        <v>8</v>
      </c>
      <c r="J14">
        <v>72</v>
      </c>
      <c r="K14" s="2">
        <v>0.41666666666666702</v>
      </c>
      <c r="L14" t="s">
        <v>90</v>
      </c>
      <c r="M14" t="s">
        <v>5</v>
      </c>
      <c r="N14">
        <v>19</v>
      </c>
      <c r="O14" s="2">
        <v>0.63157894736842102</v>
      </c>
    </row>
    <row r="15" spans="1:15">
      <c r="A15" t="s">
        <v>35</v>
      </c>
      <c r="B15" t="s">
        <v>15</v>
      </c>
      <c r="C15">
        <v>31</v>
      </c>
      <c r="D15">
        <v>34</v>
      </c>
      <c r="E15" s="2">
        <f t="shared" si="0"/>
        <v>0.91176470588235303</v>
      </c>
      <c r="F15">
        <v>91.176470588235304</v>
      </c>
      <c r="H15" t="s">
        <v>35</v>
      </c>
      <c r="I15" t="s">
        <v>15</v>
      </c>
      <c r="J15">
        <v>34</v>
      </c>
      <c r="K15" s="2">
        <v>0.91176470588235303</v>
      </c>
      <c r="L15" t="s">
        <v>90</v>
      </c>
      <c r="M15" t="s">
        <v>6</v>
      </c>
      <c r="N15">
        <v>90</v>
      </c>
      <c r="O15" s="2">
        <v>0.81111111111111101</v>
      </c>
    </row>
    <row r="16" spans="1:15">
      <c r="A16" t="s">
        <v>35</v>
      </c>
      <c r="B16" t="s">
        <v>2</v>
      </c>
      <c r="C16">
        <v>44</v>
      </c>
      <c r="D16">
        <v>79</v>
      </c>
      <c r="E16" s="2">
        <f t="shared" si="0"/>
        <v>0.556962025316456</v>
      </c>
      <c r="F16">
        <v>55.696202531645604</v>
      </c>
      <c r="H16" t="s">
        <v>35</v>
      </c>
      <c r="I16" t="s">
        <v>2</v>
      </c>
      <c r="J16">
        <v>79</v>
      </c>
      <c r="K16" s="2">
        <v>0.556962025316456</v>
      </c>
      <c r="L16" t="s">
        <v>94</v>
      </c>
      <c r="M16" t="s">
        <v>15</v>
      </c>
      <c r="N16">
        <v>20</v>
      </c>
      <c r="O16" s="2">
        <v>0.8</v>
      </c>
    </row>
    <row r="17" spans="1:15">
      <c r="A17" t="s">
        <v>35</v>
      </c>
      <c r="B17" t="s">
        <v>16</v>
      </c>
      <c r="C17">
        <v>50</v>
      </c>
      <c r="D17">
        <v>60</v>
      </c>
      <c r="E17" s="2">
        <f t="shared" si="0"/>
        <v>0.83333333333333304</v>
      </c>
      <c r="F17">
        <v>83.3333333333333</v>
      </c>
      <c r="H17" t="s">
        <v>35</v>
      </c>
      <c r="I17" t="s">
        <v>16</v>
      </c>
      <c r="J17">
        <v>60</v>
      </c>
      <c r="K17" s="2">
        <v>0.83333333333333304</v>
      </c>
      <c r="L17" t="s">
        <v>94</v>
      </c>
      <c r="M17" t="s">
        <v>10</v>
      </c>
      <c r="N17">
        <v>66</v>
      </c>
      <c r="O17" s="2">
        <v>0.48484848484848497</v>
      </c>
    </row>
    <row r="18" spans="1:15">
      <c r="A18" t="s">
        <v>35</v>
      </c>
      <c r="B18" t="s">
        <v>9</v>
      </c>
      <c r="C18">
        <v>71</v>
      </c>
      <c r="D18">
        <v>87</v>
      </c>
      <c r="E18" s="2">
        <f t="shared" si="0"/>
        <v>0.81609195402298895</v>
      </c>
      <c r="F18">
        <v>81.609195402298894</v>
      </c>
      <c r="H18" t="s">
        <v>35</v>
      </c>
      <c r="I18" t="s">
        <v>9</v>
      </c>
      <c r="J18">
        <v>87</v>
      </c>
      <c r="K18" s="2">
        <v>0.81609195402298895</v>
      </c>
      <c r="L18" t="s">
        <v>94</v>
      </c>
      <c r="M18" t="s">
        <v>9</v>
      </c>
      <c r="N18">
        <v>58</v>
      </c>
      <c r="O18" s="2">
        <v>0.58620689655172398</v>
      </c>
    </row>
    <row r="19" spans="1:15">
      <c r="A19" t="s">
        <v>35</v>
      </c>
      <c r="B19" t="s">
        <v>7</v>
      </c>
      <c r="C19">
        <v>85</v>
      </c>
      <c r="D19">
        <v>116</v>
      </c>
      <c r="E19" s="2">
        <f t="shared" si="0"/>
        <v>0.73275862068965492</v>
      </c>
      <c r="F19">
        <v>73.275862068965495</v>
      </c>
      <c r="H19" t="s">
        <v>35</v>
      </c>
      <c r="I19" t="s">
        <v>7</v>
      </c>
      <c r="J19">
        <v>116</v>
      </c>
      <c r="K19" s="2">
        <v>0.73275862068965492</v>
      </c>
      <c r="L19" t="s">
        <v>94</v>
      </c>
      <c r="M19" t="s">
        <v>7</v>
      </c>
      <c r="N19">
        <v>186</v>
      </c>
      <c r="O19" s="2">
        <v>0.77419354838709697</v>
      </c>
    </row>
    <row r="20" spans="1:15">
      <c r="A20" t="s">
        <v>35</v>
      </c>
      <c r="B20" t="s">
        <v>10</v>
      </c>
      <c r="C20">
        <v>98</v>
      </c>
      <c r="D20">
        <v>144</v>
      </c>
      <c r="E20" s="2">
        <f t="shared" si="0"/>
        <v>0.68055555555555602</v>
      </c>
      <c r="F20">
        <v>68.0555555555556</v>
      </c>
      <c r="H20" t="s">
        <v>35</v>
      </c>
      <c r="I20" t="s">
        <v>10</v>
      </c>
      <c r="J20">
        <v>144</v>
      </c>
      <c r="K20" s="2">
        <v>0.68055555555555602</v>
      </c>
      <c r="L20" t="s">
        <v>94</v>
      </c>
      <c r="M20" t="s">
        <v>17</v>
      </c>
      <c r="N20">
        <v>177</v>
      </c>
      <c r="O20" s="2">
        <v>0.83615819209039499</v>
      </c>
    </row>
    <row r="21" spans="1:15">
      <c r="A21" t="s">
        <v>35</v>
      </c>
      <c r="B21" t="s">
        <v>3</v>
      </c>
      <c r="C21">
        <v>115</v>
      </c>
      <c r="D21">
        <v>125</v>
      </c>
      <c r="E21" s="2">
        <f t="shared" si="0"/>
        <v>0.92</v>
      </c>
      <c r="F21">
        <v>92</v>
      </c>
      <c r="H21" t="s">
        <v>35</v>
      </c>
      <c r="I21" t="s">
        <v>3</v>
      </c>
      <c r="J21">
        <v>125</v>
      </c>
      <c r="K21" s="2">
        <v>0.92</v>
      </c>
      <c r="L21" t="s">
        <v>101</v>
      </c>
      <c r="M21" t="s">
        <v>2</v>
      </c>
      <c r="N21">
        <v>21</v>
      </c>
      <c r="O21" s="2">
        <v>0.952380952380952</v>
      </c>
    </row>
    <row r="22" spans="1:15">
      <c r="A22" t="s">
        <v>35</v>
      </c>
      <c r="B22" t="s">
        <v>17</v>
      </c>
      <c r="C22">
        <v>165</v>
      </c>
      <c r="D22">
        <v>211</v>
      </c>
      <c r="E22" s="2">
        <f t="shared" si="0"/>
        <v>0.78199052132701397</v>
      </c>
      <c r="F22">
        <v>78.199052132701397</v>
      </c>
      <c r="H22" t="s">
        <v>35</v>
      </c>
      <c r="I22" t="s">
        <v>17</v>
      </c>
      <c r="J22">
        <v>211</v>
      </c>
      <c r="K22" s="2">
        <v>0.78199052132701397</v>
      </c>
      <c r="L22" t="s">
        <v>101</v>
      </c>
      <c r="M22" t="s">
        <v>5</v>
      </c>
      <c r="N22">
        <v>54</v>
      </c>
      <c r="O22" s="2">
        <v>0.75925925925925897</v>
      </c>
    </row>
    <row r="23" spans="1:15">
      <c r="A23" t="s">
        <v>49</v>
      </c>
      <c r="B23" t="s">
        <v>5</v>
      </c>
      <c r="C23">
        <v>13</v>
      </c>
      <c r="D23">
        <v>24</v>
      </c>
      <c r="E23" s="2">
        <f t="shared" si="0"/>
        <v>0.54166666666666696</v>
      </c>
      <c r="F23">
        <v>54.1666666666667</v>
      </c>
      <c r="H23" t="s">
        <v>49</v>
      </c>
      <c r="I23" t="s">
        <v>5</v>
      </c>
      <c r="J23">
        <v>24</v>
      </c>
      <c r="K23" s="2">
        <v>0.54166666666666696</v>
      </c>
      <c r="L23" t="s">
        <v>101</v>
      </c>
      <c r="M23" t="s">
        <v>6</v>
      </c>
      <c r="N23">
        <v>116</v>
      </c>
      <c r="O23" s="2">
        <v>0.81896551724137889</v>
      </c>
    </row>
    <row r="24" spans="1:15">
      <c r="A24" t="s">
        <v>49</v>
      </c>
      <c r="B24" t="s">
        <v>16</v>
      </c>
      <c r="C24">
        <v>28</v>
      </c>
      <c r="D24">
        <v>41</v>
      </c>
      <c r="E24" s="2">
        <f t="shared" si="0"/>
        <v>0.68292682926829296</v>
      </c>
      <c r="F24">
        <v>68.292682926829301</v>
      </c>
      <c r="H24" t="s">
        <v>49</v>
      </c>
      <c r="I24" t="s">
        <v>16</v>
      </c>
      <c r="J24">
        <v>41</v>
      </c>
      <c r="K24" s="2">
        <v>0.68292682926829296</v>
      </c>
      <c r="L24" t="s">
        <v>105</v>
      </c>
      <c r="M24" t="s">
        <v>16</v>
      </c>
      <c r="N24">
        <v>16</v>
      </c>
      <c r="O24" s="2">
        <v>0.6875</v>
      </c>
    </row>
    <row r="25" spans="1:15">
      <c r="A25" t="s">
        <v>49</v>
      </c>
      <c r="B25" t="s">
        <v>7</v>
      </c>
      <c r="C25">
        <v>50</v>
      </c>
      <c r="D25">
        <v>62</v>
      </c>
      <c r="E25" s="2">
        <f t="shared" si="0"/>
        <v>0.80645161290322609</v>
      </c>
      <c r="F25">
        <v>80.645161290322605</v>
      </c>
      <c r="H25" t="s">
        <v>49</v>
      </c>
      <c r="I25" t="s">
        <v>7</v>
      </c>
      <c r="J25">
        <v>62</v>
      </c>
      <c r="K25" s="2">
        <v>0.80645161290322609</v>
      </c>
      <c r="L25" t="s">
        <v>105</v>
      </c>
      <c r="M25" t="s">
        <v>17</v>
      </c>
      <c r="N25">
        <v>12</v>
      </c>
      <c r="O25" s="2">
        <v>1</v>
      </c>
    </row>
    <row r="26" spans="1:15">
      <c r="A26" t="s">
        <v>49</v>
      </c>
      <c r="B26" t="s">
        <v>3</v>
      </c>
      <c r="C26">
        <v>62</v>
      </c>
      <c r="D26">
        <v>68</v>
      </c>
      <c r="E26" s="2">
        <f t="shared" si="0"/>
        <v>0.91176470588235303</v>
      </c>
      <c r="F26">
        <v>91.176470588235304</v>
      </c>
      <c r="H26" t="s">
        <v>49</v>
      </c>
      <c r="I26" t="s">
        <v>3</v>
      </c>
      <c r="J26">
        <v>68</v>
      </c>
      <c r="K26" s="2">
        <v>0.91176470588235303</v>
      </c>
      <c r="L26" t="s">
        <v>105</v>
      </c>
      <c r="M26" t="s">
        <v>2</v>
      </c>
      <c r="N26">
        <v>31</v>
      </c>
      <c r="O26" s="2">
        <v>0.58064516129032295</v>
      </c>
    </row>
    <row r="27" spans="1:15">
      <c r="A27" t="s">
        <v>49</v>
      </c>
      <c r="B27" t="s">
        <v>4</v>
      </c>
      <c r="C27">
        <v>72</v>
      </c>
      <c r="D27">
        <v>118</v>
      </c>
      <c r="E27" s="2">
        <f t="shared" si="0"/>
        <v>0.61016949152542399</v>
      </c>
      <c r="F27">
        <v>61.016949152542402</v>
      </c>
      <c r="H27" t="s">
        <v>49</v>
      </c>
      <c r="I27" t="s">
        <v>4</v>
      </c>
      <c r="J27">
        <v>118</v>
      </c>
      <c r="K27" s="2">
        <v>0.61016949152542399</v>
      </c>
      <c r="L27" t="s">
        <v>105</v>
      </c>
      <c r="M27" t="s">
        <v>10</v>
      </c>
      <c r="N27">
        <v>32</v>
      </c>
      <c r="O27" s="2">
        <v>0.8125</v>
      </c>
    </row>
    <row r="28" spans="1:15">
      <c r="A28" t="s">
        <v>49</v>
      </c>
      <c r="B28" t="s">
        <v>2</v>
      </c>
      <c r="C28">
        <v>76</v>
      </c>
      <c r="D28">
        <v>100</v>
      </c>
      <c r="E28" s="2">
        <f t="shared" si="0"/>
        <v>0.76</v>
      </c>
      <c r="F28">
        <v>76</v>
      </c>
      <c r="H28" t="s">
        <v>49</v>
      </c>
      <c r="I28" t="s">
        <v>2</v>
      </c>
      <c r="J28">
        <v>100</v>
      </c>
      <c r="K28" s="2">
        <v>0.76</v>
      </c>
      <c r="L28" t="s">
        <v>105</v>
      </c>
      <c r="M28" t="s">
        <v>8</v>
      </c>
      <c r="N28">
        <v>228</v>
      </c>
      <c r="O28" s="2">
        <v>0.64912280701754399</v>
      </c>
    </row>
    <row r="29" spans="1:15">
      <c r="A29" t="s">
        <v>49</v>
      </c>
      <c r="B29" t="s">
        <v>15</v>
      </c>
      <c r="C29">
        <v>118</v>
      </c>
      <c r="D29">
        <v>154</v>
      </c>
      <c r="E29" s="2">
        <f t="shared" si="0"/>
        <v>0.76623376623376604</v>
      </c>
      <c r="F29">
        <v>76.6233766233766</v>
      </c>
      <c r="H29" t="s">
        <v>49</v>
      </c>
      <c r="I29" t="s">
        <v>15</v>
      </c>
      <c r="J29">
        <v>154</v>
      </c>
      <c r="K29" s="2">
        <v>0.76623376623376604</v>
      </c>
      <c r="L29" t="s">
        <v>105</v>
      </c>
      <c r="M29" t="s">
        <v>9</v>
      </c>
      <c r="N29">
        <v>173</v>
      </c>
      <c r="O29" s="2">
        <v>0.90751445086705207</v>
      </c>
    </row>
    <row r="30" spans="1:15">
      <c r="A30" t="s">
        <v>49</v>
      </c>
      <c r="B30" t="s">
        <v>6</v>
      </c>
      <c r="C30">
        <v>251</v>
      </c>
      <c r="D30">
        <v>289</v>
      </c>
      <c r="E30" s="2">
        <f t="shared" si="0"/>
        <v>0.86851211072664403</v>
      </c>
      <c r="F30">
        <v>86.851211072664398</v>
      </c>
      <c r="H30" t="s">
        <v>49</v>
      </c>
      <c r="I30" t="s">
        <v>6</v>
      </c>
      <c r="J30">
        <v>289</v>
      </c>
      <c r="K30" s="2">
        <v>0.86851211072664403</v>
      </c>
      <c r="L30" s="2"/>
    </row>
    <row r="31" spans="1:15">
      <c r="A31" t="s">
        <v>49</v>
      </c>
      <c r="B31" t="s">
        <v>17</v>
      </c>
      <c r="C31">
        <v>350</v>
      </c>
      <c r="D31">
        <v>477</v>
      </c>
      <c r="E31" s="2">
        <f t="shared" si="0"/>
        <v>0.73375262054507306</v>
      </c>
      <c r="F31">
        <v>73.375262054507303</v>
      </c>
      <c r="H31" t="s">
        <v>49</v>
      </c>
      <c r="I31" t="s">
        <v>17</v>
      </c>
      <c r="J31">
        <v>477</v>
      </c>
      <c r="K31" s="2">
        <v>0.73375262054507306</v>
      </c>
      <c r="L31" s="2"/>
    </row>
    <row r="32" spans="1:15">
      <c r="A32" t="s">
        <v>62</v>
      </c>
      <c r="B32" t="s">
        <v>2</v>
      </c>
      <c r="C32">
        <v>14</v>
      </c>
      <c r="D32">
        <v>15</v>
      </c>
      <c r="E32" s="2">
        <f t="shared" si="0"/>
        <v>0.93333333333333302</v>
      </c>
      <c r="F32">
        <v>93.3333333333333</v>
      </c>
      <c r="H32" t="s">
        <v>62</v>
      </c>
      <c r="I32" t="s">
        <v>2</v>
      </c>
      <c r="J32">
        <v>15</v>
      </c>
      <c r="K32" s="2">
        <v>0.93333333333333302</v>
      </c>
      <c r="L32" s="2"/>
    </row>
    <row r="33" spans="1:12">
      <c r="A33" t="s">
        <v>62</v>
      </c>
      <c r="B33" t="s">
        <v>5</v>
      </c>
      <c r="C33">
        <v>49</v>
      </c>
      <c r="D33">
        <v>56</v>
      </c>
      <c r="E33" s="2">
        <f t="shared" si="0"/>
        <v>0.875</v>
      </c>
      <c r="F33">
        <v>87.5</v>
      </c>
      <c r="H33" t="s">
        <v>62</v>
      </c>
      <c r="I33" t="s">
        <v>5</v>
      </c>
      <c r="J33">
        <v>56</v>
      </c>
      <c r="K33" s="2">
        <v>0.875</v>
      </c>
      <c r="L33" s="2"/>
    </row>
    <row r="34" spans="1:12">
      <c r="A34" t="s">
        <v>62</v>
      </c>
      <c r="B34" t="s">
        <v>6</v>
      </c>
      <c r="C34">
        <v>88</v>
      </c>
      <c r="D34">
        <v>115</v>
      </c>
      <c r="E34" s="2">
        <f t="shared" si="0"/>
        <v>0.76521739130434796</v>
      </c>
      <c r="F34">
        <v>76.521739130434796</v>
      </c>
      <c r="H34" t="s">
        <v>62</v>
      </c>
      <c r="I34" t="s">
        <v>6</v>
      </c>
      <c r="J34">
        <v>115</v>
      </c>
      <c r="K34" s="2">
        <v>0.76521739130434796</v>
      </c>
      <c r="L34" s="2"/>
    </row>
    <row r="35" spans="1:12">
      <c r="A35" t="s">
        <v>69</v>
      </c>
      <c r="B35" t="s">
        <v>6</v>
      </c>
      <c r="C35">
        <v>67</v>
      </c>
      <c r="D35">
        <v>80</v>
      </c>
      <c r="E35" s="2">
        <f t="shared" si="0"/>
        <v>0.83750000000000002</v>
      </c>
      <c r="F35">
        <v>83.75</v>
      </c>
      <c r="H35" t="s">
        <v>69</v>
      </c>
      <c r="I35" t="s">
        <v>6</v>
      </c>
      <c r="J35">
        <v>80</v>
      </c>
      <c r="K35" s="2">
        <v>0.83750000000000002</v>
      </c>
      <c r="L35" s="2"/>
    </row>
    <row r="36" spans="1:12">
      <c r="A36" t="s">
        <v>73</v>
      </c>
      <c r="B36" t="s">
        <v>6</v>
      </c>
      <c r="C36">
        <v>52</v>
      </c>
      <c r="D36">
        <v>67</v>
      </c>
      <c r="E36" s="2">
        <f t="shared" si="0"/>
        <v>0.77611940298507509</v>
      </c>
      <c r="F36">
        <v>77.611940298507506</v>
      </c>
      <c r="H36" t="s">
        <v>73</v>
      </c>
      <c r="I36" t="s">
        <v>6</v>
      </c>
      <c r="J36">
        <v>67</v>
      </c>
      <c r="K36" s="2">
        <v>0.77611940298507509</v>
      </c>
      <c r="L36" s="2"/>
    </row>
    <row r="37" spans="1:12">
      <c r="A37" t="s">
        <v>78</v>
      </c>
      <c r="B37" t="s">
        <v>8</v>
      </c>
      <c r="C37">
        <v>164</v>
      </c>
      <c r="D37">
        <v>281</v>
      </c>
      <c r="E37" s="2">
        <f t="shared" si="0"/>
        <v>0.58362989323843406</v>
      </c>
      <c r="F37">
        <v>58.362989323843401</v>
      </c>
      <c r="H37" t="s">
        <v>78</v>
      </c>
      <c r="I37" t="s">
        <v>8</v>
      </c>
      <c r="J37">
        <v>281</v>
      </c>
      <c r="K37" s="2">
        <v>0.58362989323843406</v>
      </c>
      <c r="L37" s="2"/>
    </row>
    <row r="38" spans="1:12">
      <c r="A38" t="s">
        <v>84</v>
      </c>
      <c r="B38" t="s">
        <v>5</v>
      </c>
      <c r="C38">
        <v>16</v>
      </c>
      <c r="D38">
        <v>18</v>
      </c>
      <c r="E38" s="2">
        <f t="shared" si="0"/>
        <v>0.88888888888888895</v>
      </c>
      <c r="F38">
        <v>88.8888888888889</v>
      </c>
      <c r="H38" t="s">
        <v>84</v>
      </c>
      <c r="I38" t="s">
        <v>5</v>
      </c>
      <c r="J38">
        <v>18</v>
      </c>
      <c r="K38" s="2">
        <v>0.88888888888888895</v>
      </c>
      <c r="L38" s="2"/>
    </row>
    <row r="39" spans="1:12">
      <c r="A39" t="s">
        <v>84</v>
      </c>
      <c r="B39" t="s">
        <v>6</v>
      </c>
      <c r="C39">
        <v>20</v>
      </c>
      <c r="D39">
        <v>50</v>
      </c>
      <c r="E39" s="2">
        <f t="shared" si="0"/>
        <v>0.4</v>
      </c>
      <c r="F39">
        <v>40</v>
      </c>
      <c r="H39" t="s">
        <v>84</v>
      </c>
      <c r="I39" t="s">
        <v>6</v>
      </c>
      <c r="J39">
        <v>50</v>
      </c>
      <c r="K39" s="2">
        <v>0.4</v>
      </c>
      <c r="L39" s="2"/>
    </row>
    <row r="40" spans="1:12">
      <c r="A40" t="s">
        <v>87</v>
      </c>
      <c r="B40" t="s">
        <v>6</v>
      </c>
      <c r="C40">
        <v>16</v>
      </c>
      <c r="D40">
        <v>31</v>
      </c>
      <c r="E40" s="2">
        <f t="shared" si="0"/>
        <v>0.51612903225806395</v>
      </c>
      <c r="F40">
        <v>51.612903225806399</v>
      </c>
      <c r="H40" t="s">
        <v>87</v>
      </c>
      <c r="I40" t="s">
        <v>6</v>
      </c>
      <c r="J40">
        <v>31</v>
      </c>
      <c r="K40" s="2">
        <v>0.51612903225806395</v>
      </c>
      <c r="L40" s="2"/>
    </row>
    <row r="41" spans="1:12">
      <c r="A41" t="s">
        <v>87</v>
      </c>
      <c r="B41" t="s">
        <v>5</v>
      </c>
      <c r="C41">
        <v>62</v>
      </c>
      <c r="D41">
        <v>67</v>
      </c>
      <c r="E41" s="2">
        <f t="shared" si="0"/>
        <v>0.92537313432835799</v>
      </c>
      <c r="F41">
        <v>92.537313432835802</v>
      </c>
      <c r="H41" t="s">
        <v>87</v>
      </c>
      <c r="I41" t="s">
        <v>5</v>
      </c>
      <c r="J41">
        <v>67</v>
      </c>
      <c r="K41" s="2">
        <v>0.92537313432835799</v>
      </c>
      <c r="L41" s="2"/>
    </row>
    <row r="42" spans="1:12">
      <c r="A42" t="s">
        <v>90</v>
      </c>
      <c r="B42" t="s">
        <v>5</v>
      </c>
      <c r="C42">
        <v>12</v>
      </c>
      <c r="D42">
        <v>19</v>
      </c>
      <c r="E42" s="2">
        <f t="shared" si="0"/>
        <v>0.63157894736842102</v>
      </c>
      <c r="F42">
        <v>63.157894736842103</v>
      </c>
      <c r="H42" t="s">
        <v>90</v>
      </c>
      <c r="I42" t="s">
        <v>5</v>
      </c>
      <c r="J42">
        <v>19</v>
      </c>
      <c r="K42" s="2">
        <v>0.63157894736842102</v>
      </c>
      <c r="L42" s="2"/>
    </row>
    <row r="43" spans="1:12">
      <c r="A43" t="s">
        <v>90</v>
      </c>
      <c r="B43" t="s">
        <v>6</v>
      </c>
      <c r="C43">
        <v>73</v>
      </c>
      <c r="D43">
        <v>90</v>
      </c>
      <c r="E43" s="2">
        <f t="shared" si="0"/>
        <v>0.81111111111111101</v>
      </c>
      <c r="F43">
        <v>81.1111111111111</v>
      </c>
      <c r="H43" t="s">
        <v>90</v>
      </c>
      <c r="I43" t="s">
        <v>6</v>
      </c>
      <c r="J43">
        <v>90</v>
      </c>
      <c r="K43" s="2">
        <v>0.81111111111111101</v>
      </c>
      <c r="L43" s="2"/>
    </row>
    <row r="44" spans="1:12">
      <c r="A44" t="s">
        <v>94</v>
      </c>
      <c r="B44" t="s">
        <v>15</v>
      </c>
      <c r="C44">
        <v>16</v>
      </c>
      <c r="D44">
        <v>20</v>
      </c>
      <c r="E44" s="2">
        <f t="shared" si="0"/>
        <v>0.8</v>
      </c>
      <c r="F44">
        <v>80</v>
      </c>
      <c r="H44" t="s">
        <v>94</v>
      </c>
      <c r="I44" t="s">
        <v>15</v>
      </c>
      <c r="J44">
        <v>20</v>
      </c>
      <c r="K44" s="2">
        <v>0.8</v>
      </c>
      <c r="L44" s="2"/>
    </row>
    <row r="45" spans="1:12">
      <c r="A45" t="s">
        <v>94</v>
      </c>
      <c r="B45" t="s">
        <v>10</v>
      </c>
      <c r="C45">
        <v>32</v>
      </c>
      <c r="D45">
        <v>66</v>
      </c>
      <c r="E45" s="2">
        <f t="shared" si="0"/>
        <v>0.48484848484848497</v>
      </c>
      <c r="F45">
        <v>48.484848484848499</v>
      </c>
      <c r="H45" t="s">
        <v>94</v>
      </c>
      <c r="I45" t="s">
        <v>10</v>
      </c>
      <c r="J45">
        <v>66</v>
      </c>
      <c r="K45" s="2">
        <v>0.48484848484848497</v>
      </c>
      <c r="L45" s="2"/>
    </row>
    <row r="46" spans="1:12">
      <c r="A46" t="s">
        <v>94</v>
      </c>
      <c r="B46" t="s">
        <v>9</v>
      </c>
      <c r="C46">
        <v>34</v>
      </c>
      <c r="D46">
        <v>58</v>
      </c>
      <c r="E46" s="2">
        <f t="shared" si="0"/>
        <v>0.58620689655172398</v>
      </c>
      <c r="F46">
        <v>58.620689655172399</v>
      </c>
      <c r="H46" t="s">
        <v>94</v>
      </c>
      <c r="I46" t="s">
        <v>9</v>
      </c>
      <c r="J46">
        <v>58</v>
      </c>
      <c r="K46" s="2">
        <v>0.58620689655172398</v>
      </c>
      <c r="L46" s="2"/>
    </row>
    <row r="47" spans="1:12">
      <c r="A47" t="s">
        <v>94</v>
      </c>
      <c r="B47" t="s">
        <v>7</v>
      </c>
      <c r="C47">
        <v>144</v>
      </c>
      <c r="D47">
        <v>186</v>
      </c>
      <c r="E47" s="2">
        <f t="shared" si="0"/>
        <v>0.77419354838709697</v>
      </c>
      <c r="F47">
        <v>77.419354838709694</v>
      </c>
      <c r="H47" t="s">
        <v>94</v>
      </c>
      <c r="I47" t="s">
        <v>7</v>
      </c>
      <c r="J47">
        <v>186</v>
      </c>
      <c r="K47" s="2">
        <v>0.77419354838709697</v>
      </c>
      <c r="L47" s="2"/>
    </row>
    <row r="48" spans="1:12">
      <c r="A48" t="s">
        <v>94</v>
      </c>
      <c r="B48" t="s">
        <v>17</v>
      </c>
      <c r="C48">
        <v>148</v>
      </c>
      <c r="D48">
        <v>177</v>
      </c>
      <c r="E48" s="2">
        <f t="shared" si="0"/>
        <v>0.83615819209039499</v>
      </c>
      <c r="F48">
        <v>83.6158192090395</v>
      </c>
      <c r="H48" t="s">
        <v>94</v>
      </c>
      <c r="I48" t="s">
        <v>17</v>
      </c>
      <c r="J48">
        <v>177</v>
      </c>
      <c r="K48" s="2">
        <v>0.83615819209039499</v>
      </c>
      <c r="L48" s="2"/>
    </row>
    <row r="49" spans="1:12">
      <c r="A49" t="s">
        <v>101</v>
      </c>
      <c r="B49" t="s">
        <v>2</v>
      </c>
      <c r="C49">
        <v>20</v>
      </c>
      <c r="D49">
        <v>21</v>
      </c>
      <c r="E49" s="2">
        <f t="shared" si="0"/>
        <v>0.952380952380952</v>
      </c>
      <c r="F49">
        <v>95.238095238095198</v>
      </c>
      <c r="H49" t="s">
        <v>101</v>
      </c>
      <c r="I49" t="s">
        <v>2</v>
      </c>
      <c r="J49">
        <v>21</v>
      </c>
      <c r="K49" s="2">
        <v>0.952380952380952</v>
      </c>
      <c r="L49" s="2"/>
    </row>
    <row r="50" spans="1:12">
      <c r="A50" t="s">
        <v>101</v>
      </c>
      <c r="B50" t="s">
        <v>5</v>
      </c>
      <c r="C50">
        <v>41</v>
      </c>
      <c r="D50">
        <v>54</v>
      </c>
      <c r="E50" s="2">
        <f t="shared" si="0"/>
        <v>0.75925925925925897</v>
      </c>
      <c r="F50">
        <v>75.925925925925895</v>
      </c>
      <c r="H50" t="s">
        <v>101</v>
      </c>
      <c r="I50" t="s">
        <v>5</v>
      </c>
      <c r="J50">
        <v>54</v>
      </c>
      <c r="K50" s="2">
        <v>0.75925925925925897</v>
      </c>
      <c r="L50" s="2"/>
    </row>
    <row r="51" spans="1:12">
      <c r="A51" t="s">
        <v>101</v>
      </c>
      <c r="B51" t="s">
        <v>6</v>
      </c>
      <c r="C51">
        <v>95</v>
      </c>
      <c r="D51">
        <v>116</v>
      </c>
      <c r="E51" s="2">
        <f t="shared" si="0"/>
        <v>0.81896551724137889</v>
      </c>
      <c r="F51">
        <v>81.896551724137893</v>
      </c>
      <c r="H51" t="s">
        <v>101</v>
      </c>
      <c r="I51" t="s">
        <v>6</v>
      </c>
      <c r="J51">
        <v>116</v>
      </c>
      <c r="K51" s="2">
        <v>0.81896551724137889</v>
      </c>
      <c r="L51" s="2"/>
    </row>
    <row r="52" spans="1:12">
      <c r="A52" t="s">
        <v>105</v>
      </c>
      <c r="B52" t="s">
        <v>16</v>
      </c>
      <c r="C52">
        <v>11</v>
      </c>
      <c r="D52">
        <v>16</v>
      </c>
      <c r="E52" s="2">
        <f t="shared" si="0"/>
        <v>0.6875</v>
      </c>
      <c r="F52">
        <v>68.75</v>
      </c>
      <c r="H52" t="s">
        <v>105</v>
      </c>
      <c r="I52" t="s">
        <v>16</v>
      </c>
      <c r="J52">
        <v>16</v>
      </c>
      <c r="K52" s="2">
        <v>0.6875</v>
      </c>
      <c r="L52" s="2"/>
    </row>
    <row r="53" spans="1:12">
      <c r="A53" t="s">
        <v>105</v>
      </c>
      <c r="B53" t="s">
        <v>17</v>
      </c>
      <c r="C53">
        <v>12</v>
      </c>
      <c r="D53">
        <v>12</v>
      </c>
      <c r="E53" s="2">
        <f t="shared" si="0"/>
        <v>1</v>
      </c>
      <c r="F53">
        <v>100</v>
      </c>
      <c r="H53" t="s">
        <v>105</v>
      </c>
      <c r="I53" t="s">
        <v>17</v>
      </c>
      <c r="J53">
        <v>12</v>
      </c>
      <c r="K53" s="2">
        <v>1</v>
      </c>
      <c r="L53" s="2"/>
    </row>
    <row r="54" spans="1:12">
      <c r="A54" t="s">
        <v>105</v>
      </c>
      <c r="B54" t="s">
        <v>2</v>
      </c>
      <c r="C54">
        <v>18</v>
      </c>
      <c r="D54">
        <v>31</v>
      </c>
      <c r="E54" s="2">
        <f t="shared" si="0"/>
        <v>0.58064516129032295</v>
      </c>
      <c r="F54">
        <v>58.064516129032299</v>
      </c>
      <c r="H54" t="s">
        <v>105</v>
      </c>
      <c r="I54" t="s">
        <v>2</v>
      </c>
      <c r="J54">
        <v>31</v>
      </c>
      <c r="K54" s="2">
        <v>0.58064516129032295</v>
      </c>
      <c r="L54" s="2"/>
    </row>
    <row r="55" spans="1:12">
      <c r="A55" t="s">
        <v>105</v>
      </c>
      <c r="B55" t="s">
        <v>12</v>
      </c>
      <c r="C55">
        <v>21</v>
      </c>
      <c r="D55">
        <v>30</v>
      </c>
      <c r="E55" s="2">
        <f t="shared" si="0"/>
        <v>0.7</v>
      </c>
      <c r="F55">
        <v>70</v>
      </c>
      <c r="H55" t="s">
        <v>105</v>
      </c>
      <c r="I55" t="s">
        <v>12</v>
      </c>
      <c r="J55">
        <v>30</v>
      </c>
      <c r="K55" s="2">
        <v>0.7</v>
      </c>
      <c r="L55" s="2"/>
    </row>
    <row r="56" spans="1:12">
      <c r="A56" t="s">
        <v>105</v>
      </c>
      <c r="B56" t="s">
        <v>10</v>
      </c>
      <c r="C56">
        <v>26</v>
      </c>
      <c r="D56">
        <v>32</v>
      </c>
      <c r="E56" s="2">
        <f t="shared" si="0"/>
        <v>0.8125</v>
      </c>
      <c r="F56">
        <v>81.25</v>
      </c>
      <c r="H56" t="s">
        <v>105</v>
      </c>
      <c r="I56" t="s">
        <v>10</v>
      </c>
      <c r="J56">
        <v>32</v>
      </c>
      <c r="K56" s="2">
        <v>0.8125</v>
      </c>
      <c r="L56" s="2"/>
    </row>
    <row r="57" spans="1:12">
      <c r="A57" t="s">
        <v>105</v>
      </c>
      <c r="B57" t="s">
        <v>8</v>
      </c>
      <c r="C57">
        <v>148</v>
      </c>
      <c r="D57">
        <v>228</v>
      </c>
      <c r="E57" s="2">
        <f t="shared" si="0"/>
        <v>0.64912280701754399</v>
      </c>
      <c r="F57">
        <v>64.912280701754398</v>
      </c>
      <c r="H57" t="s">
        <v>105</v>
      </c>
      <c r="I57" t="s">
        <v>8</v>
      </c>
      <c r="J57">
        <v>228</v>
      </c>
      <c r="K57" s="2">
        <v>0.64912280701754399</v>
      </c>
      <c r="L57" s="2"/>
    </row>
    <row r="58" spans="1:12">
      <c r="A58" t="s">
        <v>105</v>
      </c>
      <c r="B58" t="s">
        <v>9</v>
      </c>
      <c r="C58">
        <v>157</v>
      </c>
      <c r="D58">
        <v>173</v>
      </c>
      <c r="E58" s="2">
        <f t="shared" si="0"/>
        <v>0.90751445086705207</v>
      </c>
      <c r="F58">
        <v>90.751445086705203</v>
      </c>
      <c r="H58" t="s">
        <v>105</v>
      </c>
      <c r="I58" t="s">
        <v>9</v>
      </c>
      <c r="J58">
        <v>173</v>
      </c>
      <c r="K58" s="2">
        <v>0.90751445086705207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F65C-1A02-5041-B459-C46B928F39B4}">
  <dimension ref="A1:Q36"/>
  <sheetViews>
    <sheetView zoomScale="81" workbookViewId="0">
      <selection activeCell="N20" sqref="N20"/>
    </sheetView>
  </sheetViews>
  <sheetFormatPr baseColWidth="10" defaultColWidth="8.83203125" defaultRowHeight="14"/>
  <sheetData>
    <row r="1" spans="1:17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>
      <c r="A2" t="s">
        <v>18</v>
      </c>
      <c r="E2" t="s">
        <v>117</v>
      </c>
      <c r="F2" t="s">
        <v>118</v>
      </c>
      <c r="O2" t="s">
        <v>119</v>
      </c>
    </row>
    <row r="3" spans="1:17">
      <c r="A3" t="s">
        <v>22</v>
      </c>
      <c r="B3" t="s">
        <v>120</v>
      </c>
      <c r="D3" t="s">
        <v>121</v>
      </c>
      <c r="E3" t="s">
        <v>122</v>
      </c>
      <c r="F3" t="s">
        <v>123</v>
      </c>
      <c r="G3" t="s">
        <v>124</v>
      </c>
      <c r="I3" t="s">
        <v>125</v>
      </c>
      <c r="J3" t="s">
        <v>126</v>
      </c>
      <c r="M3" t="s">
        <v>127</v>
      </c>
      <c r="P3" t="s">
        <v>123</v>
      </c>
      <c r="Q3" t="s">
        <v>128</v>
      </c>
    </row>
    <row r="4" spans="1:17">
      <c r="A4" t="s">
        <v>31</v>
      </c>
      <c r="E4" t="s">
        <v>122</v>
      </c>
      <c r="F4" t="s">
        <v>129</v>
      </c>
    </row>
    <row r="5" spans="1:17">
      <c r="A5" t="s">
        <v>35</v>
      </c>
      <c r="B5" t="s">
        <v>130</v>
      </c>
      <c r="C5" t="s">
        <v>131</v>
      </c>
      <c r="D5" t="s">
        <v>132</v>
      </c>
      <c r="F5" t="s">
        <v>133</v>
      </c>
      <c r="G5" t="s">
        <v>134</v>
      </c>
      <c r="H5" t="s">
        <v>135</v>
      </c>
      <c r="I5" t="s">
        <v>136</v>
      </c>
      <c r="J5" t="s">
        <v>137</v>
      </c>
      <c r="K5" t="s">
        <v>138</v>
      </c>
      <c r="N5" t="s">
        <v>139</v>
      </c>
      <c r="O5" t="s">
        <v>140</v>
      </c>
      <c r="P5" t="s">
        <v>141</v>
      </c>
      <c r="Q5" t="s">
        <v>142</v>
      </c>
    </row>
    <row r="6" spans="1:17">
      <c r="A6" t="s">
        <v>49</v>
      </c>
      <c r="B6" t="s">
        <v>143</v>
      </c>
      <c r="C6" t="s">
        <v>144</v>
      </c>
      <c r="D6" t="s">
        <v>145</v>
      </c>
      <c r="E6" t="s">
        <v>146</v>
      </c>
      <c r="F6" t="s">
        <v>147</v>
      </c>
      <c r="G6" t="s">
        <v>148</v>
      </c>
      <c r="J6" t="s">
        <v>149</v>
      </c>
      <c r="M6" t="s">
        <v>150</v>
      </c>
      <c r="O6" t="s">
        <v>151</v>
      </c>
      <c r="P6" t="s">
        <v>152</v>
      </c>
      <c r="Q6" t="s">
        <v>153</v>
      </c>
    </row>
    <row r="7" spans="1:17">
      <c r="A7" t="s">
        <v>62</v>
      </c>
      <c r="B7" t="s">
        <v>154</v>
      </c>
      <c r="C7" t="s">
        <v>155</v>
      </c>
      <c r="E7" t="s">
        <v>156</v>
      </c>
      <c r="F7" t="s">
        <v>157</v>
      </c>
      <c r="P7" t="s">
        <v>160</v>
      </c>
    </row>
    <row r="8" spans="1:17">
      <c r="A8" t="s">
        <v>69</v>
      </c>
      <c r="E8" t="s">
        <v>159</v>
      </c>
      <c r="F8" t="s">
        <v>158</v>
      </c>
    </row>
    <row r="9" spans="1:17">
      <c r="A9" t="s">
        <v>73</v>
      </c>
      <c r="F9" t="s">
        <v>161</v>
      </c>
    </row>
    <row r="10" spans="1:17">
      <c r="A10" t="s">
        <v>78</v>
      </c>
      <c r="B10" t="s">
        <v>163</v>
      </c>
      <c r="H10" t="s">
        <v>162</v>
      </c>
    </row>
    <row r="11" spans="1:17">
      <c r="A11" t="s">
        <v>84</v>
      </c>
      <c r="E11" t="s">
        <v>164</v>
      </c>
      <c r="F11" t="s">
        <v>165</v>
      </c>
    </row>
    <row r="12" spans="1:17">
      <c r="A12" t="s">
        <v>87</v>
      </c>
      <c r="E12" t="s">
        <v>166</v>
      </c>
      <c r="F12" t="s">
        <v>167</v>
      </c>
    </row>
    <row r="13" spans="1:17">
      <c r="A13" t="s">
        <v>90</v>
      </c>
      <c r="E13" t="s">
        <v>168</v>
      </c>
      <c r="F13" t="s">
        <v>169</v>
      </c>
    </row>
    <row r="14" spans="1:17">
      <c r="A14" t="s">
        <v>94</v>
      </c>
      <c r="D14" t="s">
        <v>170</v>
      </c>
      <c r="G14" t="s">
        <v>171</v>
      </c>
      <c r="I14" t="s">
        <v>172</v>
      </c>
      <c r="J14" t="s">
        <v>173</v>
      </c>
      <c r="O14" t="s">
        <v>174</v>
      </c>
      <c r="Q14" t="s">
        <v>175</v>
      </c>
    </row>
    <row r="15" spans="1:17">
      <c r="A15" t="s">
        <v>101</v>
      </c>
      <c r="B15" t="s">
        <v>176</v>
      </c>
      <c r="E15" t="s">
        <v>177</v>
      </c>
      <c r="F15" t="s">
        <v>178</v>
      </c>
    </row>
    <row r="16" spans="1:17">
      <c r="A16" t="s">
        <v>105</v>
      </c>
      <c r="B16" t="s">
        <v>179</v>
      </c>
      <c r="D16" t="s">
        <v>180</v>
      </c>
      <c r="H16" t="s">
        <v>181</v>
      </c>
      <c r="I16" t="s">
        <v>182</v>
      </c>
      <c r="J16" t="s">
        <v>183</v>
      </c>
      <c r="L16" t="s">
        <v>184</v>
      </c>
      <c r="P16" t="s">
        <v>185</v>
      </c>
      <c r="Q16" t="s">
        <v>186</v>
      </c>
    </row>
    <row r="17" spans="1:15">
      <c r="A17" s="1"/>
      <c r="B17" s="1"/>
      <c r="C17" s="1"/>
      <c r="D17" s="1"/>
      <c r="E17" s="1"/>
      <c r="F17" s="1"/>
      <c r="G17" s="1"/>
      <c r="H17" s="1"/>
      <c r="I17" s="1"/>
    </row>
    <row r="20" spans="1:15">
      <c r="A20" s="1" t="s">
        <v>0</v>
      </c>
      <c r="B20" s="1" t="s">
        <v>187</v>
      </c>
      <c r="C20" s="1" t="s">
        <v>3</v>
      </c>
      <c r="D20" s="1" t="s">
        <v>188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189</v>
      </c>
      <c r="J20" s="1" t="s">
        <v>190</v>
      </c>
      <c r="K20" s="1" t="s">
        <v>13</v>
      </c>
      <c r="L20" s="1" t="s">
        <v>14</v>
      </c>
      <c r="M20" s="1" t="s">
        <v>15</v>
      </c>
      <c r="N20" s="1" t="s">
        <v>16</v>
      </c>
      <c r="O20" s="1" t="s">
        <v>17</v>
      </c>
    </row>
    <row r="21" spans="1:15">
      <c r="A21" t="s">
        <v>18</v>
      </c>
      <c r="E21" t="s">
        <v>117</v>
      </c>
      <c r="F21" t="s">
        <v>118</v>
      </c>
      <c r="M21" t="s">
        <v>119</v>
      </c>
    </row>
    <row r="22" spans="1:15">
      <c r="A22" t="s">
        <v>22</v>
      </c>
      <c r="B22" t="s">
        <v>120</v>
      </c>
      <c r="D22" t="s">
        <v>121</v>
      </c>
      <c r="E22" t="s">
        <v>122</v>
      </c>
      <c r="F22" t="s">
        <v>123</v>
      </c>
      <c r="G22" t="s">
        <v>124</v>
      </c>
      <c r="I22" t="s">
        <v>125</v>
      </c>
      <c r="J22" t="s">
        <v>126</v>
      </c>
      <c r="K22" t="s">
        <v>127</v>
      </c>
      <c r="N22" t="s">
        <v>123</v>
      </c>
      <c r="O22" t="s">
        <v>128</v>
      </c>
    </row>
    <row r="23" spans="1:15">
      <c r="A23" t="s">
        <v>31</v>
      </c>
      <c r="E23" t="s">
        <v>122</v>
      </c>
      <c r="F23" t="s">
        <v>129</v>
      </c>
    </row>
    <row r="24" spans="1:15">
      <c r="A24" t="s">
        <v>35</v>
      </c>
      <c r="B24" t="s">
        <v>130</v>
      </c>
      <c r="C24" t="s">
        <v>131</v>
      </c>
      <c r="D24" t="s">
        <v>132</v>
      </c>
      <c r="F24" t="s">
        <v>133</v>
      </c>
      <c r="G24" t="s">
        <v>134</v>
      </c>
      <c r="H24" t="s">
        <v>135</v>
      </c>
      <c r="I24" t="s">
        <v>136</v>
      </c>
      <c r="J24" t="s">
        <v>137</v>
      </c>
      <c r="L24" t="s">
        <v>139</v>
      </c>
      <c r="M24" t="s">
        <v>140</v>
      </c>
      <c r="N24" t="s">
        <v>141</v>
      </c>
      <c r="O24" t="s">
        <v>142</v>
      </c>
    </row>
    <row r="25" spans="1:15">
      <c r="A25" t="s">
        <v>49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  <c r="G25" t="s">
        <v>148</v>
      </c>
      <c r="J25" t="s">
        <v>149</v>
      </c>
      <c r="K25" t="s">
        <v>150</v>
      </c>
      <c r="M25" t="s">
        <v>151</v>
      </c>
      <c r="N25" t="s">
        <v>152</v>
      </c>
      <c r="O25" t="s">
        <v>153</v>
      </c>
    </row>
    <row r="26" spans="1:15">
      <c r="A26" t="s">
        <v>62</v>
      </c>
      <c r="B26" t="s">
        <v>154</v>
      </c>
      <c r="C26" t="s">
        <v>155</v>
      </c>
      <c r="E26" t="s">
        <v>156</v>
      </c>
      <c r="F26" t="s">
        <v>157</v>
      </c>
      <c r="N26" t="s">
        <v>160</v>
      </c>
    </row>
    <row r="27" spans="1:15">
      <c r="A27" t="s">
        <v>69</v>
      </c>
      <c r="E27" t="s">
        <v>159</v>
      </c>
      <c r="F27" t="s">
        <v>158</v>
      </c>
    </row>
    <row r="28" spans="1:15">
      <c r="A28" t="s">
        <v>73</v>
      </c>
      <c r="F28" t="s">
        <v>161</v>
      </c>
    </row>
    <row r="29" spans="1:15">
      <c r="A29" t="s">
        <v>78</v>
      </c>
      <c r="B29" t="s">
        <v>163</v>
      </c>
      <c r="H29" t="s">
        <v>162</v>
      </c>
    </row>
    <row r="30" spans="1:15">
      <c r="A30" t="s">
        <v>84</v>
      </c>
      <c r="E30" t="s">
        <v>164</v>
      </c>
      <c r="F30" t="s">
        <v>165</v>
      </c>
    </row>
    <row r="31" spans="1:15">
      <c r="A31" t="s">
        <v>87</v>
      </c>
      <c r="E31" t="s">
        <v>166</v>
      </c>
      <c r="F31" t="s">
        <v>167</v>
      </c>
    </row>
    <row r="32" spans="1:15">
      <c r="A32" t="s">
        <v>90</v>
      </c>
      <c r="E32" t="s">
        <v>168</v>
      </c>
      <c r="F32" t="s">
        <v>169</v>
      </c>
    </row>
    <row r="33" spans="1:15">
      <c r="A33" t="s">
        <v>94</v>
      </c>
      <c r="D33" t="s">
        <v>170</v>
      </c>
      <c r="G33" t="s">
        <v>171</v>
      </c>
      <c r="I33" t="s">
        <v>172</v>
      </c>
      <c r="J33" t="s">
        <v>173</v>
      </c>
      <c r="M33" t="s">
        <v>174</v>
      </c>
      <c r="O33" t="s">
        <v>175</v>
      </c>
    </row>
    <row r="34" spans="1:15">
      <c r="A34" t="s">
        <v>101</v>
      </c>
      <c r="B34" t="s">
        <v>176</v>
      </c>
      <c r="E34" t="s">
        <v>177</v>
      </c>
      <c r="F34" t="s">
        <v>178</v>
      </c>
    </row>
    <row r="35" spans="1:15">
      <c r="A35" t="s">
        <v>105</v>
      </c>
      <c r="B35" t="s">
        <v>179</v>
      </c>
      <c r="D35" t="s">
        <v>180</v>
      </c>
      <c r="H35" t="s">
        <v>181</v>
      </c>
      <c r="I35" t="s">
        <v>182</v>
      </c>
      <c r="J35" t="s">
        <v>183</v>
      </c>
      <c r="N35" t="s">
        <v>185</v>
      </c>
      <c r="O35" t="s">
        <v>186</v>
      </c>
    </row>
    <row r="36" spans="1:15">
      <c r="A36" s="1"/>
      <c r="B36" s="1"/>
      <c r="C36" s="1"/>
      <c r="D36" s="1"/>
      <c r="E36" s="1"/>
      <c r="F36" s="1"/>
      <c r="G36" s="1"/>
      <c r="H36" s="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 Ruan</cp:lastModifiedBy>
  <dcterms:created xsi:type="dcterms:W3CDTF">2024-11-28T17:55:38Z</dcterms:created>
  <dcterms:modified xsi:type="dcterms:W3CDTF">2025-06-15T20:41:02Z</dcterms:modified>
</cp:coreProperties>
</file>