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Grado de Ingenieria Informatica\Curso 4\Primer_Cuatrimestre\Representación del conocimiento\representacion_conocimiento\problemas2\"/>
    </mc:Choice>
  </mc:AlternateContent>
  <xr:revisionPtr revIDLastSave="0" documentId="8_{5A2ED38F-2C2B-41D8-B293-DB50FFF1F337}" xr6:coauthVersionLast="47" xr6:coauthVersionMax="47" xr10:uidLastSave="{00000000-0000-0000-0000-000000000000}"/>
  <bookViews>
    <workbookView xWindow="-120" yWindow="-120" windowWidth="29040" windowHeight="15840" xr2:uid="{BB6C8832-1E76-46B0-B1E2-5638F9E3D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C14" i="1"/>
  <c r="C13" i="1"/>
  <c r="C12" i="1"/>
  <c r="C11" i="1"/>
  <c r="C10" i="1"/>
  <c r="C9" i="1"/>
  <c r="B9" i="1" s="1"/>
  <c r="C8" i="1"/>
  <c r="A14" i="1"/>
  <c r="A12" i="1"/>
  <c r="A13" i="1"/>
  <c r="A11" i="1"/>
  <c r="A8" i="1"/>
  <c r="A9" i="1"/>
  <c r="A10" i="1"/>
  <c r="A7" i="1"/>
  <c r="C7" i="1"/>
  <c r="E28" i="1"/>
  <c r="E27" i="1"/>
  <c r="B27" i="1"/>
  <c r="B26" i="1"/>
  <c r="N27" i="1"/>
  <c r="N26" i="1"/>
  <c r="N25" i="1"/>
  <c r="N24" i="1"/>
  <c r="N22" i="1"/>
  <c r="N21" i="1"/>
  <c r="N20" i="1"/>
  <c r="N19" i="1"/>
  <c r="N17" i="1"/>
  <c r="N16" i="1"/>
  <c r="N15" i="1"/>
  <c r="N14" i="1"/>
  <c r="K15" i="1"/>
  <c r="J15" i="1"/>
  <c r="I15" i="1"/>
  <c r="H15" i="1"/>
  <c r="G15" i="1"/>
  <c r="F15" i="1"/>
  <c r="B13" i="1" l="1"/>
  <c r="B12" i="1"/>
  <c r="B11" i="1"/>
  <c r="B14" i="1"/>
  <c r="B10" i="1"/>
  <c r="B8" i="1"/>
  <c r="B7" i="1"/>
</calcChain>
</file>

<file path=xl/sharedStrings.xml><?xml version="1.0" encoding="utf-8"?>
<sst xmlns="http://schemas.openxmlformats.org/spreadsheetml/2006/main" count="51" uniqueCount="27">
  <si>
    <t>a0</t>
  </si>
  <si>
    <t>a1</t>
  </si>
  <si>
    <t>b0</t>
  </si>
  <si>
    <t>b1</t>
  </si>
  <si>
    <t>c0</t>
  </si>
  <si>
    <t>c1</t>
  </si>
  <si>
    <t>a0b0</t>
  </si>
  <si>
    <t>a0b1</t>
  </si>
  <si>
    <t>a1b0</t>
  </si>
  <si>
    <t>a1b1</t>
  </si>
  <si>
    <t>a0c0</t>
  </si>
  <si>
    <t>a0c1</t>
  </si>
  <si>
    <t>a1c0</t>
  </si>
  <si>
    <t>a1c1</t>
  </si>
  <si>
    <t>b0c0</t>
  </si>
  <si>
    <t>b0c1</t>
  </si>
  <si>
    <t>b1c0</t>
  </si>
  <si>
    <t>b1c1</t>
  </si>
  <si>
    <t>a0b0c0</t>
  </si>
  <si>
    <t>a0b0c1</t>
  </si>
  <si>
    <t>a0b1c0</t>
  </si>
  <si>
    <t>a0b1c1</t>
  </si>
  <si>
    <t>a1b0c0</t>
  </si>
  <si>
    <t>a1b0c1</t>
  </si>
  <si>
    <t>a1b1c0</t>
  </si>
  <si>
    <t>a1b1c1</t>
  </si>
  <si>
    <t>b,c|a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</si>
</sst>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5F5A-868A-4BD3-891C-F55958AAD418}">
  <dimension ref="A2:N28"/>
  <sheetViews>
    <sheetView tabSelected="1" workbookViewId="0">
      <selection activeCell="H28" sqref="H28"/>
    </sheetView>
  </sheetViews>
  <sheetFormatPr baseColWidth="10" defaultRowHeight="15" x14ac:dyDescent="0.25"/>
  <cols>
    <col min="2" max="2" width="11.85546875" bestFit="1" customWidth="1"/>
  </cols>
  <sheetData>
    <row r="2" spans="1:14" x14ac:dyDescent="0.25">
      <c r="F2" t="s">
        <v>0</v>
      </c>
      <c r="G2" t="s">
        <v>2</v>
      </c>
      <c r="H2" t="s">
        <v>4</v>
      </c>
      <c r="I2">
        <v>0.21</v>
      </c>
    </row>
    <row r="3" spans="1:14" x14ac:dyDescent="0.25">
      <c r="F3" t="s">
        <v>0</v>
      </c>
      <c r="G3" t="s">
        <v>2</v>
      </c>
      <c r="H3" t="s">
        <v>5</v>
      </c>
      <c r="I3">
        <v>0.14000000000000001</v>
      </c>
    </row>
    <row r="4" spans="1:14" x14ac:dyDescent="0.25">
      <c r="F4" t="s">
        <v>0</v>
      </c>
      <c r="G4" t="s">
        <v>3</v>
      </c>
      <c r="H4" t="s">
        <v>4</v>
      </c>
      <c r="I4">
        <v>0.09</v>
      </c>
    </row>
    <row r="5" spans="1:14" x14ac:dyDescent="0.25">
      <c r="A5" t="s">
        <v>26</v>
      </c>
      <c r="F5" t="s">
        <v>0</v>
      </c>
      <c r="G5" t="s">
        <v>3</v>
      </c>
      <c r="H5" t="s">
        <v>5</v>
      </c>
      <c r="I5">
        <v>0.06</v>
      </c>
    </row>
    <row r="6" spans="1:14" x14ac:dyDescent="0.25">
      <c r="F6" t="s">
        <v>1</v>
      </c>
      <c r="G6" t="s">
        <v>2</v>
      </c>
      <c r="H6" t="s">
        <v>4</v>
      </c>
      <c r="I6">
        <v>0.14000000000000001</v>
      </c>
    </row>
    <row r="7" spans="1:14" x14ac:dyDescent="0.25">
      <c r="A7">
        <f>I2/$F$15</f>
        <v>0.42000000000000004</v>
      </c>
      <c r="B7" t="b">
        <f>EXACT(A7,C7)</f>
        <v>1</v>
      </c>
      <c r="C7">
        <f>(N14/F15)*(N19/F15)</f>
        <v>0.4200000000000001</v>
      </c>
      <c r="D7" t="s">
        <v>18</v>
      </c>
      <c r="F7" t="s">
        <v>1</v>
      </c>
      <c r="G7" t="s">
        <v>2</v>
      </c>
      <c r="H7" t="s">
        <v>5</v>
      </c>
      <c r="I7">
        <v>0.21</v>
      </c>
    </row>
    <row r="8" spans="1:14" x14ac:dyDescent="0.25">
      <c r="A8">
        <f t="shared" ref="A8:A14" si="0">I3/$F$15</f>
        <v>0.28000000000000008</v>
      </c>
      <c r="B8" t="b">
        <f t="shared" ref="B8:B18" si="1">EXACT(A8,C8)</f>
        <v>1</v>
      </c>
      <c r="C8">
        <f>(N14/F15)*(N20/F15)</f>
        <v>0.28000000000000008</v>
      </c>
      <c r="D8" t="s">
        <v>19</v>
      </c>
      <c r="F8" t="s">
        <v>1</v>
      </c>
      <c r="G8" t="s">
        <v>3</v>
      </c>
      <c r="H8" t="s">
        <v>4</v>
      </c>
      <c r="I8">
        <v>0.09</v>
      </c>
    </row>
    <row r="9" spans="1:14" x14ac:dyDescent="0.25">
      <c r="A9">
        <f t="shared" si="0"/>
        <v>0.18000000000000002</v>
      </c>
      <c r="B9" t="b">
        <f t="shared" si="1"/>
        <v>1</v>
      </c>
      <c r="C9">
        <f>(N15/F15)*(N19/F15)</f>
        <v>0.18000000000000005</v>
      </c>
      <c r="D9" t="s">
        <v>20</v>
      </c>
      <c r="F9" t="s">
        <v>1</v>
      </c>
      <c r="G9" t="s">
        <v>3</v>
      </c>
      <c r="H9" t="s">
        <v>5</v>
      </c>
      <c r="I9">
        <v>0.06</v>
      </c>
    </row>
    <row r="10" spans="1:14" x14ac:dyDescent="0.25">
      <c r="A10">
        <f t="shared" si="0"/>
        <v>0.12000000000000001</v>
      </c>
      <c r="B10" t="b">
        <f t="shared" si="1"/>
        <v>1</v>
      </c>
      <c r="C10">
        <f>(N15/F15)*(N20/F15)</f>
        <v>0.12000000000000004</v>
      </c>
      <c r="D10" t="s">
        <v>21</v>
      </c>
    </row>
    <row r="11" spans="1:14" x14ac:dyDescent="0.25">
      <c r="A11">
        <f>I6/$G$15</f>
        <v>0.28000000000000008</v>
      </c>
      <c r="B11" t="b">
        <f t="shared" si="1"/>
        <v>0</v>
      </c>
      <c r="C11">
        <f>(N16/G15)*(N21/G15)</f>
        <v>0.32200000000000006</v>
      </c>
      <c r="D11" t="s">
        <v>22</v>
      </c>
    </row>
    <row r="12" spans="1:14" x14ac:dyDescent="0.25">
      <c r="A12">
        <f t="shared" ref="A12:A13" si="2">I7/$G$15</f>
        <v>0.42000000000000004</v>
      </c>
      <c r="B12" t="b">
        <f t="shared" si="1"/>
        <v>0</v>
      </c>
      <c r="C12">
        <f>(N16/G15)*(N22/G15)</f>
        <v>0.37800000000000011</v>
      </c>
      <c r="D12" t="s">
        <v>23</v>
      </c>
    </row>
    <row r="13" spans="1:14" x14ac:dyDescent="0.25">
      <c r="A13">
        <f t="shared" si="2"/>
        <v>0.18000000000000002</v>
      </c>
      <c r="B13" t="b">
        <f t="shared" si="1"/>
        <v>0</v>
      </c>
      <c r="C13">
        <f>(N17/G15)*(N21/G15)</f>
        <v>0.13800000000000004</v>
      </c>
      <c r="D13" t="s">
        <v>24</v>
      </c>
    </row>
    <row r="14" spans="1:14" x14ac:dyDescent="0.25">
      <c r="A14">
        <f>I9/$G$15</f>
        <v>0.12000000000000001</v>
      </c>
      <c r="B14" t="b">
        <f t="shared" si="1"/>
        <v>0</v>
      </c>
      <c r="C14">
        <f>(N17/G15)*(N22/G15)</f>
        <v>0.16200000000000006</v>
      </c>
      <c r="D14" t="s">
        <v>25</v>
      </c>
      <c r="F14" t="s">
        <v>0</v>
      </c>
      <c r="G14" t="s">
        <v>1</v>
      </c>
      <c r="H14" t="s">
        <v>2</v>
      </c>
      <c r="I14" t="s">
        <v>3</v>
      </c>
      <c r="J14" t="s">
        <v>4</v>
      </c>
      <c r="K14" t="s">
        <v>5</v>
      </c>
      <c r="M14" t="s">
        <v>6</v>
      </c>
      <c r="N14">
        <f>I2+I3</f>
        <v>0.35</v>
      </c>
    </row>
    <row r="15" spans="1:14" x14ac:dyDescent="0.25">
      <c r="F15">
        <f>I2+I3+I4+I5</f>
        <v>0.49999999999999994</v>
      </c>
      <c r="G15">
        <f>I6+I7+I8+I9</f>
        <v>0.49999999999999994</v>
      </c>
      <c r="H15">
        <f>I2+I3+I6+I7</f>
        <v>0.7</v>
      </c>
      <c r="I15">
        <f>I4+I5+I8+I9</f>
        <v>0.3</v>
      </c>
      <c r="J15">
        <f>I2+I4+I6+I8</f>
        <v>0.53</v>
      </c>
      <c r="K15">
        <f>I3+I5+I7+I9</f>
        <v>0.47000000000000003</v>
      </c>
      <c r="M15" t="s">
        <v>7</v>
      </c>
      <c r="N15">
        <f>I4+I5</f>
        <v>0.15</v>
      </c>
    </row>
    <row r="16" spans="1:14" x14ac:dyDescent="0.25">
      <c r="M16" t="s">
        <v>8</v>
      </c>
      <c r="N16">
        <f>I6+I7</f>
        <v>0.35</v>
      </c>
    </row>
    <row r="17" spans="2:14" x14ac:dyDescent="0.25">
      <c r="M17" t="s">
        <v>9</v>
      </c>
      <c r="N17">
        <f>I8+I9</f>
        <v>0.15</v>
      </c>
    </row>
    <row r="19" spans="2:14" x14ac:dyDescent="0.25">
      <c r="M19" t="s">
        <v>10</v>
      </c>
      <c r="N19">
        <f>I2+I4</f>
        <v>0.3</v>
      </c>
    </row>
    <row r="20" spans="2:14" x14ac:dyDescent="0.25">
      <c r="M20" t="s">
        <v>11</v>
      </c>
      <c r="N20">
        <f>I3+I5</f>
        <v>0.2</v>
      </c>
    </row>
    <row r="21" spans="2:14" x14ac:dyDescent="0.25">
      <c r="M21" t="s">
        <v>12</v>
      </c>
      <c r="N21">
        <f>I6+I8</f>
        <v>0.23</v>
      </c>
    </row>
    <row r="22" spans="2:14" x14ac:dyDescent="0.25">
      <c r="M22" t="s">
        <v>13</v>
      </c>
      <c r="N22">
        <f>I7+I9</f>
        <v>0.27</v>
      </c>
    </row>
    <row r="24" spans="2:14" x14ac:dyDescent="0.25">
      <c r="M24" t="s">
        <v>14</v>
      </c>
      <c r="N24">
        <f>I2+I6</f>
        <v>0.35</v>
      </c>
    </row>
    <row r="25" spans="2:14" x14ac:dyDescent="0.25">
      <c r="M25" t="s">
        <v>15</v>
      </c>
      <c r="N25">
        <f>I3+I7</f>
        <v>0.35</v>
      </c>
    </row>
    <row r="26" spans="2:14" x14ac:dyDescent="0.25">
      <c r="B26">
        <f>0.21/0.53</f>
        <v>0.39622641509433959</v>
      </c>
      <c r="M26" t="s">
        <v>16</v>
      </c>
      <c r="N26">
        <f>I4+I8</f>
        <v>0.18</v>
      </c>
    </row>
    <row r="27" spans="2:14" x14ac:dyDescent="0.25">
      <c r="B27">
        <f>(0.3/0.53)*(0.35/0.53)</f>
        <v>0.37379850480598076</v>
      </c>
      <c r="E27">
        <f>0.3*0.53</f>
        <v>0.159</v>
      </c>
      <c r="H27">
        <f>0.7*0.46</f>
        <v>0.32200000000000001</v>
      </c>
      <c r="M27" t="s">
        <v>17</v>
      </c>
      <c r="N27">
        <f>I5+I9</f>
        <v>0.12</v>
      </c>
    </row>
    <row r="28" spans="2:14" x14ac:dyDescent="0.25">
      <c r="E28">
        <f>N24/J15</f>
        <v>0.660377358490566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Mier Martín</dc:creator>
  <cp:lastModifiedBy>Javier Mier Martín</cp:lastModifiedBy>
  <dcterms:created xsi:type="dcterms:W3CDTF">2023-11-30T16:27:30Z</dcterms:created>
  <dcterms:modified xsi:type="dcterms:W3CDTF">2023-11-30T17:29:53Z</dcterms:modified>
</cp:coreProperties>
</file>