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bens/AndroidStudioProjects/GPM-ITEC-AL/"/>
    </mc:Choice>
  </mc:AlternateContent>
  <bookViews>
    <workbookView minimized="1" xWindow="280" yWindow="460" windowWidth="28240" windowHeight="17000" xr2:uid="{CECF96FA-2722-8841-B90B-7ED98C396228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P2" i="1"/>
  <c r="L3" i="1"/>
  <c r="P3" i="1"/>
  <c r="L4" i="1"/>
  <c r="P4" i="1"/>
  <c r="L5" i="1"/>
  <c r="P5" i="1"/>
  <c r="L6" i="1"/>
  <c r="P6" i="1"/>
  <c r="L7" i="1"/>
  <c r="P7" i="1"/>
  <c r="L8" i="1"/>
  <c r="P8" i="1"/>
  <c r="L9" i="1"/>
  <c r="P9" i="1"/>
  <c r="L10" i="1"/>
  <c r="P10" i="1"/>
  <c r="L11" i="1"/>
  <c r="P11" i="1"/>
  <c r="L12" i="1"/>
  <c r="P12" i="1"/>
  <c r="L13" i="1"/>
  <c r="P13" i="1"/>
  <c r="L14" i="1"/>
  <c r="P14" i="1"/>
  <c r="L15" i="1"/>
  <c r="P15" i="1"/>
  <c r="L16" i="1"/>
  <c r="P16" i="1"/>
  <c r="L17" i="1"/>
  <c r="P17" i="1"/>
  <c r="L18" i="1"/>
  <c r="P18" i="1"/>
  <c r="L19" i="1"/>
  <c r="P19" i="1"/>
  <c r="L20" i="1"/>
  <c r="P20" i="1"/>
  <c r="L21" i="1"/>
  <c r="P21" i="1"/>
  <c r="L22" i="1"/>
  <c r="P22" i="1"/>
  <c r="L23" i="1"/>
  <c r="P23" i="1"/>
  <c r="L24" i="1"/>
  <c r="P24" i="1"/>
  <c r="L25" i="1"/>
  <c r="P25" i="1"/>
  <c r="L26" i="1"/>
  <c r="P26" i="1"/>
  <c r="L27" i="1"/>
  <c r="P27" i="1"/>
  <c r="L28" i="1"/>
  <c r="P28" i="1"/>
  <c r="L29" i="1"/>
  <c r="P29" i="1"/>
  <c r="L30" i="1"/>
  <c r="P30" i="1"/>
  <c r="L31" i="1"/>
  <c r="P31" i="1"/>
  <c r="L32" i="1"/>
  <c r="P32" i="1"/>
  <c r="L33" i="1"/>
  <c r="P33" i="1"/>
  <c r="L34" i="1"/>
  <c r="P34" i="1"/>
  <c r="L35" i="1"/>
  <c r="P35" i="1"/>
  <c r="L36" i="1"/>
  <c r="P36" i="1"/>
  <c r="L37" i="1"/>
  <c r="P37" i="1"/>
  <c r="L38" i="1"/>
  <c r="P38" i="1"/>
  <c r="L39" i="1"/>
  <c r="P39" i="1"/>
  <c r="L40" i="1"/>
  <c r="P40" i="1"/>
  <c r="L41" i="1"/>
  <c r="P41" i="1"/>
  <c r="L42" i="1"/>
  <c r="P42" i="1"/>
  <c r="L43" i="1"/>
  <c r="P43" i="1"/>
  <c r="L44" i="1"/>
  <c r="P44" i="1"/>
  <c r="L45" i="1"/>
  <c r="P45" i="1"/>
  <c r="L46" i="1"/>
  <c r="P46" i="1"/>
  <c r="L47" i="1"/>
  <c r="P47" i="1"/>
  <c r="L48" i="1"/>
  <c r="P48" i="1"/>
  <c r="L49" i="1"/>
  <c r="P49" i="1"/>
  <c r="L50" i="1"/>
  <c r="P50" i="1"/>
  <c r="L51" i="1"/>
  <c r="P51" i="1"/>
  <c r="L52" i="1"/>
  <c r="P52" i="1"/>
  <c r="L53" i="1"/>
  <c r="P53" i="1"/>
  <c r="L54" i="1"/>
  <c r="P54" i="1"/>
  <c r="L55" i="1"/>
  <c r="P55" i="1"/>
  <c r="L56" i="1"/>
  <c r="P56" i="1"/>
  <c r="L57" i="1"/>
  <c r="P57" i="1"/>
  <c r="L58" i="1"/>
  <c r="P58" i="1"/>
  <c r="L59" i="1"/>
  <c r="P59" i="1"/>
  <c r="L60" i="1"/>
  <c r="P60" i="1"/>
  <c r="L61" i="1"/>
  <c r="P61" i="1"/>
  <c r="L62" i="1"/>
  <c r="P62" i="1"/>
  <c r="L63" i="1"/>
  <c r="P63" i="1"/>
  <c r="L64" i="1"/>
  <c r="P64" i="1"/>
  <c r="L65" i="1"/>
  <c r="P65" i="1"/>
  <c r="L66" i="1"/>
  <c r="P66" i="1"/>
  <c r="L67" i="1"/>
  <c r="P67" i="1"/>
  <c r="L68" i="1"/>
  <c r="P68" i="1"/>
  <c r="L69" i="1"/>
  <c r="P69" i="1"/>
  <c r="L70" i="1"/>
  <c r="P70" i="1"/>
  <c r="L71" i="1"/>
  <c r="P71" i="1"/>
  <c r="L72" i="1"/>
  <c r="P72" i="1"/>
  <c r="L73" i="1"/>
  <c r="P73" i="1"/>
  <c r="L74" i="1"/>
  <c r="P74" i="1"/>
  <c r="L75" i="1"/>
  <c r="P75" i="1"/>
  <c r="L76" i="1"/>
  <c r="P76" i="1"/>
  <c r="L77" i="1"/>
  <c r="P77" i="1"/>
  <c r="L78" i="1"/>
  <c r="P78" i="1"/>
  <c r="L79" i="1"/>
  <c r="P79" i="1"/>
  <c r="L80" i="1"/>
  <c r="P80" i="1"/>
  <c r="L81" i="1"/>
  <c r="P81" i="1"/>
  <c r="L82" i="1"/>
  <c r="P82" i="1"/>
  <c r="L83" i="1"/>
  <c r="P83" i="1"/>
  <c r="L84" i="1"/>
  <c r="P84" i="1"/>
  <c r="L85" i="1"/>
  <c r="P85" i="1"/>
  <c r="L86" i="1"/>
  <c r="P86" i="1"/>
  <c r="L87" i="1"/>
  <c r="P87" i="1"/>
  <c r="L88" i="1"/>
  <c r="P88" i="1"/>
  <c r="L89" i="1"/>
  <c r="P89" i="1"/>
  <c r="L90" i="1"/>
  <c r="P90" i="1"/>
  <c r="L91" i="1"/>
  <c r="P91" i="1"/>
  <c r="L92" i="1"/>
  <c r="P92" i="1"/>
  <c r="L93" i="1"/>
  <c r="P93" i="1"/>
  <c r="L94" i="1"/>
  <c r="P94" i="1"/>
  <c r="L95" i="1"/>
  <c r="P95" i="1"/>
  <c r="L96" i="1"/>
  <c r="P96" i="1"/>
  <c r="L97" i="1"/>
  <c r="P97" i="1"/>
  <c r="L98" i="1"/>
  <c r="P98" i="1"/>
  <c r="L99" i="1"/>
  <c r="P99" i="1"/>
  <c r="L100" i="1"/>
  <c r="P100" i="1"/>
  <c r="L101" i="1"/>
  <c r="P101" i="1"/>
  <c r="L102" i="1"/>
  <c r="P102" i="1"/>
  <c r="P1" i="1"/>
  <c r="L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" i="1"/>
  <c r="E2" i="1"/>
  <c r="F2" i="1" s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F1" i="1"/>
  <c r="E1" i="1"/>
  <c r="D2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100" i="1"/>
  <c r="D101" i="1"/>
  <c r="D102" i="1"/>
  <c r="D1" i="1"/>
  <c r="C100" i="1"/>
  <c r="C101" i="1"/>
  <c r="C10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" i="1"/>
</calcChain>
</file>

<file path=xl/sharedStrings.xml><?xml version="1.0" encoding="utf-8"?>
<sst xmlns="http://schemas.openxmlformats.org/spreadsheetml/2006/main" count="918" uniqueCount="110">
  <si>
    <t>1;"ÁGUA BRANCA"</t>
  </si>
  <si>
    <t>2;"ANADIA"</t>
  </si>
  <si>
    <t>3;"ARAPIRACA"</t>
  </si>
  <si>
    <t>4;"ATALAIA"</t>
  </si>
  <si>
    <t>5;"BARRA DE SANTO ANTÔNIO"</t>
  </si>
  <si>
    <t>6;"BARRA DE SÃO MIGUEL"</t>
  </si>
  <si>
    <t>7;"BATALHA"</t>
  </si>
  <si>
    <t>8;"BELÉM"</t>
  </si>
  <si>
    <t>9;"BELO MONTE"</t>
  </si>
  <si>
    <t>10;"BOCA DA MATA"</t>
  </si>
  <si>
    <t>11;"BRANQUINHA"</t>
  </si>
  <si>
    <t>12;"CACIMBINHAS"</t>
  </si>
  <si>
    <t>13;"CAJUEIRO"</t>
  </si>
  <si>
    <t>14;"CAMPESTRE"</t>
  </si>
  <si>
    <t>15;"CAMPO ALEGRE"</t>
  </si>
  <si>
    <t>16;"CAMPO GRANDE"</t>
  </si>
  <si>
    <t>17;"CANAPI"</t>
  </si>
  <si>
    <t>18;"CAPELA"</t>
  </si>
  <si>
    <t>19;"CARNEIROS"</t>
  </si>
  <si>
    <t>20;"CHÃ PRETA"</t>
  </si>
  <si>
    <t>21;"COITÉ DO NÓIA"</t>
  </si>
  <si>
    <t>22;"COLÔNIA LEOPOLDINA"</t>
  </si>
  <si>
    <t>23;"COQUEIRO SECO"</t>
  </si>
  <si>
    <t>24;"CORURIPE"</t>
  </si>
  <si>
    <t>25;"CRAÍBAS"</t>
  </si>
  <si>
    <t>26;"DELMIRO GOUVEIA"</t>
  </si>
  <si>
    <t>27;"DOIS RIACHOS"</t>
  </si>
  <si>
    <t>28;"ESTRELA DE ALAGOAS"</t>
  </si>
  <si>
    <t>29;"FEIRA GRANDE"</t>
  </si>
  <si>
    <t>30;"FELIZ DESERTO"</t>
  </si>
  <si>
    <t>31;"FLEXEIRAS"</t>
  </si>
  <si>
    <t>32;"GIRAU DO PONCIANO"</t>
  </si>
  <si>
    <t>33;"IBATEGUARA"</t>
  </si>
  <si>
    <t>34;"IGACI"</t>
  </si>
  <si>
    <t>35;"IGREJA NOVA"</t>
  </si>
  <si>
    <t>36;"INHAPI"</t>
  </si>
  <si>
    <t>37;"JACARÉ DOS HOMENS"</t>
  </si>
  <si>
    <t>38;"JACUÍPE"</t>
  </si>
  <si>
    <t>39;"JAPARATINGA"</t>
  </si>
  <si>
    <t>40;"JARAMATAIA"</t>
  </si>
  <si>
    <t>41;"JOAQUIM GOMES"</t>
  </si>
  <si>
    <t>42;"JEQUIÁ DA PRAIA"</t>
  </si>
  <si>
    <t>43;"JUNDIÁ"</t>
  </si>
  <si>
    <t>44;"JUNQUEIRO"</t>
  </si>
  <si>
    <t>45;"LAGOA DA CANOA"</t>
  </si>
  <si>
    <t>46;"LIMOEIRO DE ANADIA"</t>
  </si>
  <si>
    <t>47;"MACEIÓ"</t>
  </si>
  <si>
    <t>48;"MAJOR ISIDORO"</t>
  </si>
  <si>
    <t>49;"MAR VERMELHO"</t>
  </si>
  <si>
    <t>50;"MARAGOGI"</t>
  </si>
  <si>
    <t>51;"MARAVILHA"</t>
  </si>
  <si>
    <t>52;"MARECHAL DEODORO"</t>
  </si>
  <si>
    <t>53;"MARIBONDO"</t>
  </si>
  <si>
    <t>54;"MATA GRANDE"</t>
  </si>
  <si>
    <t>55;"MATRIZ DE CAMARAGIBE"</t>
  </si>
  <si>
    <t>56;"MESSIAS"</t>
  </si>
  <si>
    <t>57;"MINADOR DO NEGRÃO"</t>
  </si>
  <si>
    <t>58;"MONTEIRÓPOLIS"</t>
  </si>
  <si>
    <t>59;"MURICI"</t>
  </si>
  <si>
    <t>60;"NOVO LINO"</t>
  </si>
  <si>
    <t>61;"OLHO D'ÁGUA GRANDE"</t>
  </si>
  <si>
    <t>62;"OLHO D'ÁGUA DAS FLORES"</t>
  </si>
  <si>
    <t>63;"OLHO D'ÁGUA DO CASADO"</t>
  </si>
  <si>
    <t>64;"OLIVENÇA"</t>
  </si>
  <si>
    <t>65;"OURO BRANCO"</t>
  </si>
  <si>
    <t>66;"PALESTINA"</t>
  </si>
  <si>
    <t>67;"PALMEIRA DOS ÍNDIOS"</t>
  </si>
  <si>
    <t>68;"PÃO DE AÇÚCAR"</t>
  </si>
  <si>
    <t>69;"PARICONHA"</t>
  </si>
  <si>
    <t>70;"PARIPUEIRA"</t>
  </si>
  <si>
    <t>71;"PASSO DE CAMARAGIBE"</t>
  </si>
  <si>
    <t>72;"PAULO JACINTO"</t>
  </si>
  <si>
    <t>73;"PENEDO"</t>
  </si>
  <si>
    <t>74;"PIAÇABUÇU"</t>
  </si>
  <si>
    <t>75;"PILAR"</t>
  </si>
  <si>
    <t>76;"PINDOBA"</t>
  </si>
  <si>
    <t>77;"PIRANHAS"</t>
  </si>
  <si>
    <t>78;"POÇO DAS TRINCHEIRAS"</t>
  </si>
  <si>
    <t>79;"PORTO CALVO"</t>
  </si>
  <si>
    <t>80;"PORTO REAL DO COLÉGIO"</t>
  </si>
  <si>
    <t>81;"PORTO DE PEDRAS"</t>
  </si>
  <si>
    <t>82;"QUEBRANGULO"</t>
  </si>
  <si>
    <t>83;"RIO LARGO"</t>
  </si>
  <si>
    <t>84;"ROTEIRO"</t>
  </si>
  <si>
    <t>85;"SANTA LUZIA DO NORTE"</t>
  </si>
  <si>
    <t>86;"SANTANA DO IPANEMA"</t>
  </si>
  <si>
    <t>87;"SANTANA DO MUNDAÚ"</t>
  </si>
  <si>
    <t>88;"SÃO BRÁS"</t>
  </si>
  <si>
    <t>89;"SÃO JOSÉ DA LAJE"</t>
  </si>
  <si>
    <t>90;"SÃO JOSÉ DA TAPERA"</t>
  </si>
  <si>
    <t>91;"SÃO LUIS DO QUITUNDE"</t>
  </si>
  <si>
    <t>92;"SÃO MIGUEL DOS CAMPOS"</t>
  </si>
  <si>
    <t>93;"SÃO MIGUEL DOS MILAGRES"</t>
  </si>
  <si>
    <t>94;"SÃO SEBASTIÃO"</t>
  </si>
  <si>
    <t>95;"SATUBA"</t>
  </si>
  <si>
    <t>96;"SENADOR RUI PALMEIRA"</t>
  </si>
  <si>
    <t>97;"TANQUE D'ARCA"</t>
  </si>
  <si>
    <t>98;"TAQUARANA"</t>
  </si>
  <si>
    <t>99;"TEOTÔNIO VILELA"</t>
  </si>
  <si>
    <t>100;"TRAIPÚ"</t>
  </si>
  <si>
    <t>101;"UNIÃO DOS PALMARES"</t>
  </si>
  <si>
    <t>102;"VIÇOSA"</t>
  </si>
  <si>
    <t>{</t>
  </si>
  <si>
    <t>"codigo"</t>
  </si>
  <si>
    <t>:</t>
  </si>
  <si>
    <t>,</t>
  </si>
  <si>
    <t>"nome"</t>
  </si>
  <si>
    <t>}</t>
  </si>
  <si>
    <t>]</t>
  </si>
  <si>
    <t>[{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</si>
</sst>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-webkit-standar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B808F-F8EE-E741-B56A-FBBCAD58C264}">
  <dimension ref="A1:R103"/>
  <sheetViews>
    <sheetView tabSelected="1" topLeftCell="A66" workbookViewId="0">
      <selection activeCell="U86" sqref="U86"/>
    </sheetView>
  </sheetViews>
  <sheetFormatPr baseColWidth="10" defaultRowHeight="16"/>
  <cols>
    <col min="9" max="9" width="1.83203125" bestFit="1" customWidth="1"/>
    <col min="10" max="10" width="8.1640625" bestFit="1" customWidth="1"/>
    <col min="11" max="11" width="1.6640625" bestFit="1" customWidth="1"/>
    <col min="12" max="12" width="2.1640625" bestFit="1" customWidth="1"/>
    <col min="13" max="13" width="1.6640625" bestFit="1" customWidth="1"/>
    <col min="14" max="14" width="7.5" bestFit="1" customWidth="1"/>
    <col min="15" max="15" width="1.6640625" bestFit="1" customWidth="1"/>
    <col min="16" max="16" width="15" bestFit="1" customWidth="1"/>
    <col min="17" max="17" width="1.83203125" bestFit="1" customWidth="1"/>
  </cols>
  <sheetData>
    <row r="1" spans="1:18">
      <c r="A1" s="1" t="s">
        <v>0</v>
      </c>
      <c r="C1">
        <f>SEARCH(";",A1)</f>
        <v>2</v>
      </c>
      <c r="D1" t="str">
        <f>MID(A1,1,C1-1)</f>
        <v>1</v>
      </c>
      <c r="E1">
        <f>SEARCH("""",A1)</f>
        <v>3</v>
      </c>
      <c r="F1">
        <f>SEARCH("""",A1,E1+1)</f>
        <v>15</v>
      </c>
      <c r="G1" t="str">
        <f>MID(A1,E1+1,F1-E1-1)</f>
        <v>ÁGUA BRANCA</v>
      </c>
      <c r="I1" t="s">
        <v>109</v>
      </c>
      <c r="J1" t="s">
        <v>103</v>
      </c>
      <c r="K1" t="s">
        <v>104</v>
      </c>
      <c r="L1" t="str">
        <f>D1</f>
        <v>1</v>
      </c>
      <c r="M1" t="s">
        <v>105</v>
      </c>
      <c r="N1" t="s">
        <v>106</v>
      </c>
      <c r="O1" t="s">
        <v>104</v>
      </c>
      <c r="P1" t="str">
        <f>""""&amp;G1&amp;""""</f>
        <v>"ÁGUA BRANCA"</v>
      </c>
      <c r="Q1" t="s">
        <v>107</v>
      </c>
      <c r="R1" t="s">
        <v>105</v>
      </c>
    </row>
    <row r="2" spans="1:18">
      <c r="A2" s="1" t="s">
        <v>1</v>
      </c>
      <c r="C2">
        <f t="shared" ref="C2:C65" si="0">SEARCH(";",A2)</f>
        <v>2</v>
      </c>
      <c r="D2" t="str">
        <f>MID(A2,1,C2-1)</f>
        <v>2</v>
      </c>
      <c r="E2">
        <f t="shared" ref="E2:E65" si="1">SEARCH("""",A2)</f>
        <v>3</v>
      </c>
      <c r="F2">
        <f t="shared" ref="F2:F65" si="2">SEARCH("""",A2,E2+1)</f>
        <v>10</v>
      </c>
      <c r="G2" t="str">
        <f t="shared" ref="G2:G65" si="3">MID(A2,E2+1,F2-E2-1)</f>
        <v>ANADIA</v>
      </c>
      <c r="I2" t="s">
        <v>102</v>
      </c>
      <c r="J2" t="s">
        <v>103</v>
      </c>
      <c r="K2" t="s">
        <v>104</v>
      </c>
      <c r="L2" t="str">
        <f t="shared" ref="L2:L65" si="4">D2</f>
        <v>2</v>
      </c>
      <c r="M2" t="s">
        <v>105</v>
      </c>
      <c r="N2" t="s">
        <v>106</v>
      </c>
      <c r="O2" t="s">
        <v>104</v>
      </c>
      <c r="P2" t="str">
        <f t="shared" ref="P2:P65" si="5">""""&amp;G2&amp;""""</f>
        <v>"ANADIA"</v>
      </c>
      <c r="Q2" t="s">
        <v>107</v>
      </c>
      <c r="R2" t="s">
        <v>105</v>
      </c>
    </row>
    <row r="3" spans="1:18">
      <c r="A3" s="1" t="s">
        <v>2</v>
      </c>
      <c r="C3">
        <f t="shared" si="0"/>
        <v>2</v>
      </c>
      <c r="D3" t="str">
        <f t="shared" ref="D2:D65" si="6">MID(A3,1,C3-1)</f>
        <v>3</v>
      </c>
      <c r="E3">
        <f t="shared" si="1"/>
        <v>3</v>
      </c>
      <c r="F3">
        <f t="shared" si="2"/>
        <v>13</v>
      </c>
      <c r="G3" t="str">
        <f t="shared" si="3"/>
        <v>ARAPIRACA</v>
      </c>
      <c r="I3" t="s">
        <v>102</v>
      </c>
      <c r="J3" t="s">
        <v>103</v>
      </c>
      <c r="K3" t="s">
        <v>104</v>
      </c>
      <c r="L3" t="str">
        <f t="shared" si="4"/>
        <v>3</v>
      </c>
      <c r="M3" t="s">
        <v>105</v>
      </c>
      <c r="N3" t="s">
        <v>106</v>
      </c>
      <c r="O3" t="s">
        <v>104</v>
      </c>
      <c r="P3" t="str">
        <f t="shared" si="5"/>
        <v>"ARAPIRACA"</v>
      </c>
      <c r="Q3" t="s">
        <v>107</v>
      </c>
      <c r="R3" t="s">
        <v>105</v>
      </c>
    </row>
    <row r="4" spans="1:18">
      <c r="A4" s="1" t="s">
        <v>3</v>
      </c>
      <c r="C4">
        <f t="shared" si="0"/>
        <v>2</v>
      </c>
      <c r="D4" t="str">
        <f t="shared" si="6"/>
        <v>4</v>
      </c>
      <c r="E4">
        <f t="shared" si="1"/>
        <v>3</v>
      </c>
      <c r="F4">
        <f t="shared" si="2"/>
        <v>11</v>
      </c>
      <c r="G4" t="str">
        <f t="shared" si="3"/>
        <v>ATALAIA</v>
      </c>
      <c r="I4" t="s">
        <v>102</v>
      </c>
      <c r="J4" t="s">
        <v>103</v>
      </c>
      <c r="K4" t="s">
        <v>104</v>
      </c>
      <c r="L4" t="str">
        <f t="shared" si="4"/>
        <v>4</v>
      </c>
      <c r="M4" t="s">
        <v>105</v>
      </c>
      <c r="N4" t="s">
        <v>106</v>
      </c>
      <c r="O4" t="s">
        <v>104</v>
      </c>
      <c r="P4" t="str">
        <f t="shared" si="5"/>
        <v>"ATALAIA"</v>
      </c>
      <c r="Q4" t="s">
        <v>107</v>
      </c>
      <c r="R4" t="s">
        <v>105</v>
      </c>
    </row>
    <row r="5" spans="1:18">
      <c r="A5" s="1" t="s">
        <v>4</v>
      </c>
      <c r="C5">
        <f t="shared" si="0"/>
        <v>2</v>
      </c>
      <c r="D5" t="str">
        <f t="shared" si="6"/>
        <v>5</v>
      </c>
      <c r="E5">
        <f t="shared" si="1"/>
        <v>3</v>
      </c>
      <c r="F5">
        <f t="shared" si="2"/>
        <v>26</v>
      </c>
      <c r="G5" t="str">
        <f t="shared" si="3"/>
        <v>BARRA DE SANTO ANTÔNIO</v>
      </c>
      <c r="I5" t="s">
        <v>102</v>
      </c>
      <c r="J5" t="s">
        <v>103</v>
      </c>
      <c r="K5" t="s">
        <v>104</v>
      </c>
      <c r="L5" t="str">
        <f t="shared" si="4"/>
        <v>5</v>
      </c>
      <c r="M5" t="s">
        <v>105</v>
      </c>
      <c r="N5" t="s">
        <v>106</v>
      </c>
      <c r="O5" t="s">
        <v>104</v>
      </c>
      <c r="P5" t="str">
        <f t="shared" si="5"/>
        <v>"BARRA DE SANTO ANTÔNIO"</v>
      </c>
      <c r="Q5" t="s">
        <v>107</v>
      </c>
      <c r="R5" t="s">
        <v>105</v>
      </c>
    </row>
    <row r="6" spans="1:18">
      <c r="A6" s="1" t="s">
        <v>5</v>
      </c>
      <c r="C6">
        <f t="shared" si="0"/>
        <v>2</v>
      </c>
      <c r="D6" t="str">
        <f t="shared" si="6"/>
        <v>6</v>
      </c>
      <c r="E6">
        <f t="shared" si="1"/>
        <v>3</v>
      </c>
      <c r="F6">
        <f t="shared" si="2"/>
        <v>23</v>
      </c>
      <c r="G6" t="str">
        <f t="shared" si="3"/>
        <v>BARRA DE SÃO MIGUEL</v>
      </c>
      <c r="I6" t="s">
        <v>102</v>
      </c>
      <c r="J6" t="s">
        <v>103</v>
      </c>
      <c r="K6" t="s">
        <v>104</v>
      </c>
      <c r="L6" t="str">
        <f t="shared" si="4"/>
        <v>6</v>
      </c>
      <c r="M6" t="s">
        <v>105</v>
      </c>
      <c r="N6" t="s">
        <v>106</v>
      </c>
      <c r="O6" t="s">
        <v>104</v>
      </c>
      <c r="P6" t="str">
        <f t="shared" si="5"/>
        <v>"BARRA DE SÃO MIGUEL"</v>
      </c>
      <c r="Q6" t="s">
        <v>107</v>
      </c>
      <c r="R6" t="s">
        <v>105</v>
      </c>
    </row>
    <row r="7" spans="1:18">
      <c r="A7" s="1" t="s">
        <v>6</v>
      </c>
      <c r="C7">
        <f t="shared" si="0"/>
        <v>2</v>
      </c>
      <c r="D7" t="str">
        <f t="shared" si="6"/>
        <v>7</v>
      </c>
      <c r="E7">
        <f t="shared" si="1"/>
        <v>3</v>
      </c>
      <c r="F7">
        <f t="shared" si="2"/>
        <v>11</v>
      </c>
      <c r="G7" t="str">
        <f t="shared" si="3"/>
        <v>BATALHA</v>
      </c>
      <c r="I7" t="s">
        <v>102</v>
      </c>
      <c r="J7" t="s">
        <v>103</v>
      </c>
      <c r="K7" t="s">
        <v>104</v>
      </c>
      <c r="L7" t="str">
        <f t="shared" si="4"/>
        <v>7</v>
      </c>
      <c r="M7" t="s">
        <v>105</v>
      </c>
      <c r="N7" t="s">
        <v>106</v>
      </c>
      <c r="O7" t="s">
        <v>104</v>
      </c>
      <c r="P7" t="str">
        <f t="shared" si="5"/>
        <v>"BATALHA"</v>
      </c>
      <c r="Q7" t="s">
        <v>107</v>
      </c>
      <c r="R7" t="s">
        <v>105</v>
      </c>
    </row>
    <row r="8" spans="1:18">
      <c r="A8" s="1" t="s">
        <v>7</v>
      </c>
      <c r="C8">
        <f t="shared" si="0"/>
        <v>2</v>
      </c>
      <c r="D8" t="str">
        <f t="shared" si="6"/>
        <v>8</v>
      </c>
      <c r="E8">
        <f t="shared" si="1"/>
        <v>3</v>
      </c>
      <c r="F8">
        <f t="shared" si="2"/>
        <v>9</v>
      </c>
      <c r="G8" t="str">
        <f t="shared" si="3"/>
        <v>BELÉM</v>
      </c>
      <c r="I8" t="s">
        <v>102</v>
      </c>
      <c r="J8" t="s">
        <v>103</v>
      </c>
      <c r="K8" t="s">
        <v>104</v>
      </c>
      <c r="L8" t="str">
        <f t="shared" si="4"/>
        <v>8</v>
      </c>
      <c r="M8" t="s">
        <v>105</v>
      </c>
      <c r="N8" t="s">
        <v>106</v>
      </c>
      <c r="O8" t="s">
        <v>104</v>
      </c>
      <c r="P8" t="str">
        <f t="shared" si="5"/>
        <v>"BELÉM"</v>
      </c>
      <c r="Q8" t="s">
        <v>107</v>
      </c>
      <c r="R8" t="s">
        <v>105</v>
      </c>
    </row>
    <row r="9" spans="1:18">
      <c r="A9" s="1" t="s">
        <v>8</v>
      </c>
      <c r="C9">
        <f t="shared" si="0"/>
        <v>2</v>
      </c>
      <c r="D9" t="str">
        <f t="shared" si="6"/>
        <v>9</v>
      </c>
      <c r="E9">
        <f t="shared" si="1"/>
        <v>3</v>
      </c>
      <c r="F9">
        <f t="shared" si="2"/>
        <v>14</v>
      </c>
      <c r="G9" t="str">
        <f t="shared" si="3"/>
        <v>BELO MONTE</v>
      </c>
      <c r="I9" t="s">
        <v>102</v>
      </c>
      <c r="J9" t="s">
        <v>103</v>
      </c>
      <c r="K9" t="s">
        <v>104</v>
      </c>
      <c r="L9" t="str">
        <f t="shared" si="4"/>
        <v>9</v>
      </c>
      <c r="M9" t="s">
        <v>105</v>
      </c>
      <c r="N9" t="s">
        <v>106</v>
      </c>
      <c r="O9" t="s">
        <v>104</v>
      </c>
      <c r="P9" t="str">
        <f t="shared" si="5"/>
        <v>"BELO MONTE"</v>
      </c>
      <c r="Q9" t="s">
        <v>107</v>
      </c>
      <c r="R9" t="s">
        <v>105</v>
      </c>
    </row>
    <row r="10" spans="1:18">
      <c r="A10" s="1" t="s">
        <v>9</v>
      </c>
      <c r="C10">
        <f t="shared" si="0"/>
        <v>3</v>
      </c>
      <c r="D10" t="str">
        <f t="shared" si="6"/>
        <v>10</v>
      </c>
      <c r="E10">
        <f t="shared" si="1"/>
        <v>4</v>
      </c>
      <c r="F10">
        <f t="shared" si="2"/>
        <v>17</v>
      </c>
      <c r="G10" t="str">
        <f t="shared" si="3"/>
        <v>BOCA DA MATA</v>
      </c>
      <c r="I10" t="s">
        <v>102</v>
      </c>
      <c r="J10" t="s">
        <v>103</v>
      </c>
      <c r="K10" t="s">
        <v>104</v>
      </c>
      <c r="L10" t="str">
        <f t="shared" si="4"/>
        <v>10</v>
      </c>
      <c r="M10" t="s">
        <v>105</v>
      </c>
      <c r="N10" t="s">
        <v>106</v>
      </c>
      <c r="O10" t="s">
        <v>104</v>
      </c>
      <c r="P10" t="str">
        <f t="shared" si="5"/>
        <v>"BOCA DA MATA"</v>
      </c>
      <c r="Q10" t="s">
        <v>107</v>
      </c>
      <c r="R10" t="s">
        <v>105</v>
      </c>
    </row>
    <row r="11" spans="1:18">
      <c r="A11" s="1" t="s">
        <v>10</v>
      </c>
      <c r="C11">
        <f t="shared" si="0"/>
        <v>3</v>
      </c>
      <c r="D11" t="str">
        <f t="shared" si="6"/>
        <v>11</v>
      </c>
      <c r="E11">
        <f t="shared" si="1"/>
        <v>4</v>
      </c>
      <c r="F11">
        <f t="shared" si="2"/>
        <v>15</v>
      </c>
      <c r="G11" t="str">
        <f t="shared" si="3"/>
        <v>BRANQUINHA</v>
      </c>
      <c r="I11" t="s">
        <v>102</v>
      </c>
      <c r="J11" t="s">
        <v>103</v>
      </c>
      <c r="K11" t="s">
        <v>104</v>
      </c>
      <c r="L11" t="str">
        <f t="shared" si="4"/>
        <v>11</v>
      </c>
      <c r="M11" t="s">
        <v>105</v>
      </c>
      <c r="N11" t="s">
        <v>106</v>
      </c>
      <c r="O11" t="s">
        <v>104</v>
      </c>
      <c r="P11" t="str">
        <f t="shared" si="5"/>
        <v>"BRANQUINHA"</v>
      </c>
      <c r="Q11" t="s">
        <v>107</v>
      </c>
      <c r="R11" t="s">
        <v>105</v>
      </c>
    </row>
    <row r="12" spans="1:18">
      <c r="A12" s="1" t="s">
        <v>11</v>
      </c>
      <c r="C12">
        <f t="shared" si="0"/>
        <v>3</v>
      </c>
      <c r="D12" t="str">
        <f t="shared" si="6"/>
        <v>12</v>
      </c>
      <c r="E12">
        <f t="shared" si="1"/>
        <v>4</v>
      </c>
      <c r="F12">
        <f t="shared" si="2"/>
        <v>16</v>
      </c>
      <c r="G12" t="str">
        <f t="shared" si="3"/>
        <v>CACIMBINHAS</v>
      </c>
      <c r="I12" t="s">
        <v>102</v>
      </c>
      <c r="J12" t="s">
        <v>103</v>
      </c>
      <c r="K12" t="s">
        <v>104</v>
      </c>
      <c r="L12" t="str">
        <f t="shared" si="4"/>
        <v>12</v>
      </c>
      <c r="M12" t="s">
        <v>105</v>
      </c>
      <c r="N12" t="s">
        <v>106</v>
      </c>
      <c r="O12" t="s">
        <v>104</v>
      </c>
      <c r="P12" t="str">
        <f t="shared" si="5"/>
        <v>"CACIMBINHAS"</v>
      </c>
      <c r="Q12" t="s">
        <v>107</v>
      </c>
      <c r="R12" t="s">
        <v>105</v>
      </c>
    </row>
    <row r="13" spans="1:18">
      <c r="A13" s="1" t="s">
        <v>12</v>
      </c>
      <c r="C13">
        <f t="shared" si="0"/>
        <v>3</v>
      </c>
      <c r="D13" t="str">
        <f t="shared" si="6"/>
        <v>13</v>
      </c>
      <c r="E13">
        <f t="shared" si="1"/>
        <v>4</v>
      </c>
      <c r="F13">
        <f t="shared" si="2"/>
        <v>13</v>
      </c>
      <c r="G13" t="str">
        <f t="shared" si="3"/>
        <v>CAJUEIRO</v>
      </c>
      <c r="I13" t="s">
        <v>102</v>
      </c>
      <c r="J13" t="s">
        <v>103</v>
      </c>
      <c r="K13" t="s">
        <v>104</v>
      </c>
      <c r="L13" t="str">
        <f t="shared" si="4"/>
        <v>13</v>
      </c>
      <c r="M13" t="s">
        <v>105</v>
      </c>
      <c r="N13" t="s">
        <v>106</v>
      </c>
      <c r="O13" t="s">
        <v>104</v>
      </c>
      <c r="P13" t="str">
        <f t="shared" si="5"/>
        <v>"CAJUEIRO"</v>
      </c>
      <c r="Q13" t="s">
        <v>107</v>
      </c>
      <c r="R13" t="s">
        <v>105</v>
      </c>
    </row>
    <row r="14" spans="1:18">
      <c r="A14" s="1" t="s">
        <v>13</v>
      </c>
      <c r="C14">
        <f t="shared" si="0"/>
        <v>3</v>
      </c>
      <c r="D14" t="str">
        <f t="shared" si="6"/>
        <v>14</v>
      </c>
      <c r="E14">
        <f t="shared" si="1"/>
        <v>4</v>
      </c>
      <c r="F14">
        <f t="shared" si="2"/>
        <v>14</v>
      </c>
      <c r="G14" t="str">
        <f t="shared" si="3"/>
        <v>CAMPESTRE</v>
      </c>
      <c r="I14" t="s">
        <v>102</v>
      </c>
      <c r="J14" t="s">
        <v>103</v>
      </c>
      <c r="K14" t="s">
        <v>104</v>
      </c>
      <c r="L14" t="str">
        <f t="shared" si="4"/>
        <v>14</v>
      </c>
      <c r="M14" t="s">
        <v>105</v>
      </c>
      <c r="N14" t="s">
        <v>106</v>
      </c>
      <c r="O14" t="s">
        <v>104</v>
      </c>
      <c r="P14" t="str">
        <f t="shared" si="5"/>
        <v>"CAMPESTRE"</v>
      </c>
      <c r="Q14" t="s">
        <v>107</v>
      </c>
      <c r="R14" t="s">
        <v>105</v>
      </c>
    </row>
    <row r="15" spans="1:18">
      <c r="A15" s="1" t="s">
        <v>14</v>
      </c>
      <c r="C15">
        <f t="shared" si="0"/>
        <v>3</v>
      </c>
      <c r="D15" t="str">
        <f t="shared" si="6"/>
        <v>15</v>
      </c>
      <c r="E15">
        <f t="shared" si="1"/>
        <v>4</v>
      </c>
      <c r="F15">
        <f t="shared" si="2"/>
        <v>17</v>
      </c>
      <c r="G15" t="str">
        <f t="shared" si="3"/>
        <v>CAMPO ALEGRE</v>
      </c>
      <c r="I15" t="s">
        <v>102</v>
      </c>
      <c r="J15" t="s">
        <v>103</v>
      </c>
      <c r="K15" t="s">
        <v>104</v>
      </c>
      <c r="L15" t="str">
        <f t="shared" si="4"/>
        <v>15</v>
      </c>
      <c r="M15" t="s">
        <v>105</v>
      </c>
      <c r="N15" t="s">
        <v>106</v>
      </c>
      <c r="O15" t="s">
        <v>104</v>
      </c>
      <c r="P15" t="str">
        <f t="shared" si="5"/>
        <v>"CAMPO ALEGRE"</v>
      </c>
      <c r="Q15" t="s">
        <v>107</v>
      </c>
      <c r="R15" t="s">
        <v>105</v>
      </c>
    </row>
    <row r="16" spans="1:18">
      <c r="A16" s="1" t="s">
        <v>15</v>
      </c>
      <c r="C16">
        <f t="shared" si="0"/>
        <v>3</v>
      </c>
      <c r="D16" t="str">
        <f t="shared" si="6"/>
        <v>16</v>
      </c>
      <c r="E16">
        <f t="shared" si="1"/>
        <v>4</v>
      </c>
      <c r="F16">
        <f t="shared" si="2"/>
        <v>17</v>
      </c>
      <c r="G16" t="str">
        <f t="shared" si="3"/>
        <v>CAMPO GRANDE</v>
      </c>
      <c r="I16" t="s">
        <v>102</v>
      </c>
      <c r="J16" t="s">
        <v>103</v>
      </c>
      <c r="K16" t="s">
        <v>104</v>
      </c>
      <c r="L16" t="str">
        <f t="shared" si="4"/>
        <v>16</v>
      </c>
      <c r="M16" t="s">
        <v>105</v>
      </c>
      <c r="N16" t="s">
        <v>106</v>
      </c>
      <c r="O16" t="s">
        <v>104</v>
      </c>
      <c r="P16" t="str">
        <f t="shared" si="5"/>
        <v>"CAMPO GRANDE"</v>
      </c>
      <c r="Q16" t="s">
        <v>107</v>
      </c>
      <c r="R16" t="s">
        <v>105</v>
      </c>
    </row>
    <row r="17" spans="1:18">
      <c r="A17" s="1" t="s">
        <v>16</v>
      </c>
      <c r="C17">
        <f t="shared" si="0"/>
        <v>3</v>
      </c>
      <c r="D17" t="str">
        <f t="shared" si="6"/>
        <v>17</v>
      </c>
      <c r="E17">
        <f t="shared" si="1"/>
        <v>4</v>
      </c>
      <c r="F17">
        <f t="shared" si="2"/>
        <v>11</v>
      </c>
      <c r="G17" t="str">
        <f t="shared" si="3"/>
        <v>CANAPI</v>
      </c>
      <c r="I17" t="s">
        <v>102</v>
      </c>
      <c r="J17" t="s">
        <v>103</v>
      </c>
      <c r="K17" t="s">
        <v>104</v>
      </c>
      <c r="L17" t="str">
        <f t="shared" si="4"/>
        <v>17</v>
      </c>
      <c r="M17" t="s">
        <v>105</v>
      </c>
      <c r="N17" t="s">
        <v>106</v>
      </c>
      <c r="O17" t="s">
        <v>104</v>
      </c>
      <c r="P17" t="str">
        <f t="shared" si="5"/>
        <v>"CANAPI"</v>
      </c>
      <c r="Q17" t="s">
        <v>107</v>
      </c>
      <c r="R17" t="s">
        <v>105</v>
      </c>
    </row>
    <row r="18" spans="1:18">
      <c r="A18" s="1" t="s">
        <v>17</v>
      </c>
      <c r="C18">
        <f t="shared" si="0"/>
        <v>3</v>
      </c>
      <c r="D18" t="str">
        <f t="shared" si="6"/>
        <v>18</v>
      </c>
      <c r="E18">
        <f t="shared" si="1"/>
        <v>4</v>
      </c>
      <c r="F18">
        <f t="shared" si="2"/>
        <v>11</v>
      </c>
      <c r="G18" t="str">
        <f t="shared" si="3"/>
        <v>CAPELA</v>
      </c>
      <c r="I18" t="s">
        <v>102</v>
      </c>
      <c r="J18" t="s">
        <v>103</v>
      </c>
      <c r="K18" t="s">
        <v>104</v>
      </c>
      <c r="L18" t="str">
        <f t="shared" si="4"/>
        <v>18</v>
      </c>
      <c r="M18" t="s">
        <v>105</v>
      </c>
      <c r="N18" t="s">
        <v>106</v>
      </c>
      <c r="O18" t="s">
        <v>104</v>
      </c>
      <c r="P18" t="str">
        <f t="shared" si="5"/>
        <v>"CAPELA"</v>
      </c>
      <c r="Q18" t="s">
        <v>107</v>
      </c>
      <c r="R18" t="s">
        <v>105</v>
      </c>
    </row>
    <row r="19" spans="1:18">
      <c r="A19" s="1" t="s">
        <v>18</v>
      </c>
      <c r="C19">
        <f t="shared" si="0"/>
        <v>3</v>
      </c>
      <c r="D19" t="str">
        <f t="shared" si="6"/>
        <v>19</v>
      </c>
      <c r="E19">
        <f t="shared" si="1"/>
        <v>4</v>
      </c>
      <c r="F19">
        <f t="shared" si="2"/>
        <v>14</v>
      </c>
      <c r="G19" t="str">
        <f t="shared" si="3"/>
        <v>CARNEIROS</v>
      </c>
      <c r="I19" t="s">
        <v>102</v>
      </c>
      <c r="J19" t="s">
        <v>103</v>
      </c>
      <c r="K19" t="s">
        <v>104</v>
      </c>
      <c r="L19" t="str">
        <f t="shared" si="4"/>
        <v>19</v>
      </c>
      <c r="M19" t="s">
        <v>105</v>
      </c>
      <c r="N19" t="s">
        <v>106</v>
      </c>
      <c r="O19" t="s">
        <v>104</v>
      </c>
      <c r="P19" t="str">
        <f t="shared" si="5"/>
        <v>"CARNEIROS"</v>
      </c>
      <c r="Q19" t="s">
        <v>107</v>
      </c>
      <c r="R19" t="s">
        <v>105</v>
      </c>
    </row>
    <row r="20" spans="1:18">
      <c r="A20" s="1" t="s">
        <v>19</v>
      </c>
      <c r="C20">
        <f t="shared" si="0"/>
        <v>3</v>
      </c>
      <c r="D20" t="str">
        <f t="shared" si="6"/>
        <v>20</v>
      </c>
      <c r="E20">
        <f t="shared" si="1"/>
        <v>4</v>
      </c>
      <c r="F20">
        <f t="shared" si="2"/>
        <v>14</v>
      </c>
      <c r="G20" t="str">
        <f t="shared" si="3"/>
        <v>CHÃ PRETA</v>
      </c>
      <c r="I20" t="s">
        <v>102</v>
      </c>
      <c r="J20" t="s">
        <v>103</v>
      </c>
      <c r="K20" t="s">
        <v>104</v>
      </c>
      <c r="L20" t="str">
        <f t="shared" si="4"/>
        <v>20</v>
      </c>
      <c r="M20" t="s">
        <v>105</v>
      </c>
      <c r="N20" t="s">
        <v>106</v>
      </c>
      <c r="O20" t="s">
        <v>104</v>
      </c>
      <c r="P20" t="str">
        <f t="shared" si="5"/>
        <v>"CHÃ PRETA"</v>
      </c>
      <c r="Q20" t="s">
        <v>107</v>
      </c>
      <c r="R20" t="s">
        <v>105</v>
      </c>
    </row>
    <row r="21" spans="1:18">
      <c r="A21" s="1" t="s">
        <v>20</v>
      </c>
      <c r="C21">
        <f t="shared" si="0"/>
        <v>3</v>
      </c>
      <c r="D21" t="str">
        <f t="shared" si="6"/>
        <v>21</v>
      </c>
      <c r="E21">
        <f t="shared" si="1"/>
        <v>4</v>
      </c>
      <c r="F21">
        <f t="shared" si="2"/>
        <v>18</v>
      </c>
      <c r="G21" t="str">
        <f t="shared" si="3"/>
        <v>COITÉ DO NÓIA</v>
      </c>
      <c r="I21" t="s">
        <v>102</v>
      </c>
      <c r="J21" t="s">
        <v>103</v>
      </c>
      <c r="K21" t="s">
        <v>104</v>
      </c>
      <c r="L21" t="str">
        <f t="shared" si="4"/>
        <v>21</v>
      </c>
      <c r="M21" t="s">
        <v>105</v>
      </c>
      <c r="N21" t="s">
        <v>106</v>
      </c>
      <c r="O21" t="s">
        <v>104</v>
      </c>
      <c r="P21" t="str">
        <f t="shared" si="5"/>
        <v>"COITÉ DO NÓIA"</v>
      </c>
      <c r="Q21" t="s">
        <v>107</v>
      </c>
      <c r="R21" t="s">
        <v>105</v>
      </c>
    </row>
    <row r="22" spans="1:18">
      <c r="A22" s="1" t="s">
        <v>21</v>
      </c>
      <c r="C22">
        <f t="shared" si="0"/>
        <v>3</v>
      </c>
      <c r="D22" t="str">
        <f t="shared" si="6"/>
        <v>22</v>
      </c>
      <c r="E22">
        <f t="shared" si="1"/>
        <v>4</v>
      </c>
      <c r="F22">
        <f t="shared" si="2"/>
        <v>23</v>
      </c>
      <c r="G22" t="str">
        <f t="shared" si="3"/>
        <v>COLÔNIA LEOPOLDINA</v>
      </c>
      <c r="I22" t="s">
        <v>102</v>
      </c>
      <c r="J22" t="s">
        <v>103</v>
      </c>
      <c r="K22" t="s">
        <v>104</v>
      </c>
      <c r="L22" t="str">
        <f t="shared" si="4"/>
        <v>22</v>
      </c>
      <c r="M22" t="s">
        <v>105</v>
      </c>
      <c r="N22" t="s">
        <v>106</v>
      </c>
      <c r="O22" t="s">
        <v>104</v>
      </c>
      <c r="P22" t="str">
        <f t="shared" si="5"/>
        <v>"COLÔNIA LEOPOLDINA"</v>
      </c>
      <c r="Q22" t="s">
        <v>107</v>
      </c>
      <c r="R22" t="s">
        <v>105</v>
      </c>
    </row>
    <row r="23" spans="1:18">
      <c r="A23" s="1" t="s">
        <v>22</v>
      </c>
      <c r="C23">
        <f t="shared" si="0"/>
        <v>3</v>
      </c>
      <c r="D23" t="str">
        <f t="shared" si="6"/>
        <v>23</v>
      </c>
      <c r="E23">
        <f t="shared" si="1"/>
        <v>4</v>
      </c>
      <c r="F23">
        <f t="shared" si="2"/>
        <v>18</v>
      </c>
      <c r="G23" t="str">
        <f t="shared" si="3"/>
        <v>COQUEIRO SECO</v>
      </c>
      <c r="I23" t="s">
        <v>102</v>
      </c>
      <c r="J23" t="s">
        <v>103</v>
      </c>
      <c r="K23" t="s">
        <v>104</v>
      </c>
      <c r="L23" t="str">
        <f t="shared" si="4"/>
        <v>23</v>
      </c>
      <c r="M23" t="s">
        <v>105</v>
      </c>
      <c r="N23" t="s">
        <v>106</v>
      </c>
      <c r="O23" t="s">
        <v>104</v>
      </c>
      <c r="P23" t="str">
        <f t="shared" si="5"/>
        <v>"COQUEIRO SECO"</v>
      </c>
      <c r="Q23" t="s">
        <v>107</v>
      </c>
      <c r="R23" t="s">
        <v>105</v>
      </c>
    </row>
    <row r="24" spans="1:18">
      <c r="A24" s="1" t="s">
        <v>23</v>
      </c>
      <c r="C24">
        <f t="shared" si="0"/>
        <v>3</v>
      </c>
      <c r="D24" t="str">
        <f t="shared" si="6"/>
        <v>24</v>
      </c>
      <c r="E24">
        <f t="shared" si="1"/>
        <v>4</v>
      </c>
      <c r="F24">
        <f t="shared" si="2"/>
        <v>13</v>
      </c>
      <c r="G24" t="str">
        <f t="shared" si="3"/>
        <v>CORURIPE</v>
      </c>
      <c r="I24" t="s">
        <v>102</v>
      </c>
      <c r="J24" t="s">
        <v>103</v>
      </c>
      <c r="K24" t="s">
        <v>104</v>
      </c>
      <c r="L24" t="str">
        <f t="shared" si="4"/>
        <v>24</v>
      </c>
      <c r="M24" t="s">
        <v>105</v>
      </c>
      <c r="N24" t="s">
        <v>106</v>
      </c>
      <c r="O24" t="s">
        <v>104</v>
      </c>
      <c r="P24" t="str">
        <f t="shared" si="5"/>
        <v>"CORURIPE"</v>
      </c>
      <c r="Q24" t="s">
        <v>107</v>
      </c>
      <c r="R24" t="s">
        <v>105</v>
      </c>
    </row>
    <row r="25" spans="1:18">
      <c r="A25" s="1" t="s">
        <v>24</v>
      </c>
      <c r="C25">
        <f t="shared" si="0"/>
        <v>3</v>
      </c>
      <c r="D25" t="str">
        <f t="shared" si="6"/>
        <v>25</v>
      </c>
      <c r="E25">
        <f t="shared" si="1"/>
        <v>4</v>
      </c>
      <c r="F25">
        <f t="shared" si="2"/>
        <v>12</v>
      </c>
      <c r="G25" t="str">
        <f t="shared" si="3"/>
        <v>CRAÍBAS</v>
      </c>
      <c r="I25" t="s">
        <v>102</v>
      </c>
      <c r="J25" t="s">
        <v>103</v>
      </c>
      <c r="K25" t="s">
        <v>104</v>
      </c>
      <c r="L25" t="str">
        <f t="shared" si="4"/>
        <v>25</v>
      </c>
      <c r="M25" t="s">
        <v>105</v>
      </c>
      <c r="N25" t="s">
        <v>106</v>
      </c>
      <c r="O25" t="s">
        <v>104</v>
      </c>
      <c r="P25" t="str">
        <f t="shared" si="5"/>
        <v>"CRAÍBAS"</v>
      </c>
      <c r="Q25" t="s">
        <v>107</v>
      </c>
      <c r="R25" t="s">
        <v>105</v>
      </c>
    </row>
    <row r="26" spans="1:18">
      <c r="A26" s="1" t="s">
        <v>25</v>
      </c>
      <c r="C26">
        <f t="shared" si="0"/>
        <v>3</v>
      </c>
      <c r="D26" t="str">
        <f t="shared" si="6"/>
        <v>26</v>
      </c>
      <c r="E26">
        <f t="shared" si="1"/>
        <v>4</v>
      </c>
      <c r="F26">
        <f t="shared" si="2"/>
        <v>20</v>
      </c>
      <c r="G26" t="str">
        <f t="shared" si="3"/>
        <v>DELMIRO GOUVEIA</v>
      </c>
      <c r="I26" t="s">
        <v>102</v>
      </c>
      <c r="J26" t="s">
        <v>103</v>
      </c>
      <c r="K26" t="s">
        <v>104</v>
      </c>
      <c r="L26" t="str">
        <f t="shared" si="4"/>
        <v>26</v>
      </c>
      <c r="M26" t="s">
        <v>105</v>
      </c>
      <c r="N26" t="s">
        <v>106</v>
      </c>
      <c r="O26" t="s">
        <v>104</v>
      </c>
      <c r="P26" t="str">
        <f t="shared" si="5"/>
        <v>"DELMIRO GOUVEIA"</v>
      </c>
      <c r="Q26" t="s">
        <v>107</v>
      </c>
      <c r="R26" t="s">
        <v>105</v>
      </c>
    </row>
    <row r="27" spans="1:18">
      <c r="A27" s="1" t="s">
        <v>26</v>
      </c>
      <c r="C27">
        <f t="shared" si="0"/>
        <v>3</v>
      </c>
      <c r="D27" t="str">
        <f t="shared" si="6"/>
        <v>27</v>
      </c>
      <c r="E27">
        <f t="shared" si="1"/>
        <v>4</v>
      </c>
      <c r="F27">
        <f t="shared" si="2"/>
        <v>17</v>
      </c>
      <c r="G27" t="str">
        <f t="shared" si="3"/>
        <v>DOIS RIACHOS</v>
      </c>
      <c r="I27" t="s">
        <v>102</v>
      </c>
      <c r="J27" t="s">
        <v>103</v>
      </c>
      <c r="K27" t="s">
        <v>104</v>
      </c>
      <c r="L27" t="str">
        <f t="shared" si="4"/>
        <v>27</v>
      </c>
      <c r="M27" t="s">
        <v>105</v>
      </c>
      <c r="N27" t="s">
        <v>106</v>
      </c>
      <c r="O27" t="s">
        <v>104</v>
      </c>
      <c r="P27" t="str">
        <f t="shared" si="5"/>
        <v>"DOIS RIACHOS"</v>
      </c>
      <c r="Q27" t="s">
        <v>107</v>
      </c>
      <c r="R27" t="s">
        <v>105</v>
      </c>
    </row>
    <row r="28" spans="1:18">
      <c r="A28" s="1" t="s">
        <v>27</v>
      </c>
      <c r="C28">
        <f t="shared" si="0"/>
        <v>3</v>
      </c>
      <c r="D28" t="str">
        <f t="shared" si="6"/>
        <v>28</v>
      </c>
      <c r="E28">
        <f t="shared" si="1"/>
        <v>4</v>
      </c>
      <c r="F28">
        <f t="shared" si="2"/>
        <v>23</v>
      </c>
      <c r="G28" t="str">
        <f t="shared" si="3"/>
        <v>ESTRELA DE ALAGOAS</v>
      </c>
      <c r="I28" t="s">
        <v>102</v>
      </c>
      <c r="J28" t="s">
        <v>103</v>
      </c>
      <c r="K28" t="s">
        <v>104</v>
      </c>
      <c r="L28" t="str">
        <f t="shared" si="4"/>
        <v>28</v>
      </c>
      <c r="M28" t="s">
        <v>105</v>
      </c>
      <c r="N28" t="s">
        <v>106</v>
      </c>
      <c r="O28" t="s">
        <v>104</v>
      </c>
      <c r="P28" t="str">
        <f t="shared" si="5"/>
        <v>"ESTRELA DE ALAGOAS"</v>
      </c>
      <c r="Q28" t="s">
        <v>107</v>
      </c>
      <c r="R28" t="s">
        <v>105</v>
      </c>
    </row>
    <row r="29" spans="1:18">
      <c r="A29" s="1" t="s">
        <v>28</v>
      </c>
      <c r="C29">
        <f t="shared" si="0"/>
        <v>3</v>
      </c>
      <c r="D29" t="str">
        <f t="shared" si="6"/>
        <v>29</v>
      </c>
      <c r="E29">
        <f t="shared" si="1"/>
        <v>4</v>
      </c>
      <c r="F29">
        <f t="shared" si="2"/>
        <v>17</v>
      </c>
      <c r="G29" t="str">
        <f t="shared" si="3"/>
        <v>FEIRA GRANDE</v>
      </c>
      <c r="I29" t="s">
        <v>102</v>
      </c>
      <c r="J29" t="s">
        <v>103</v>
      </c>
      <c r="K29" t="s">
        <v>104</v>
      </c>
      <c r="L29" t="str">
        <f t="shared" si="4"/>
        <v>29</v>
      </c>
      <c r="M29" t="s">
        <v>105</v>
      </c>
      <c r="N29" t="s">
        <v>106</v>
      </c>
      <c r="O29" t="s">
        <v>104</v>
      </c>
      <c r="P29" t="str">
        <f t="shared" si="5"/>
        <v>"FEIRA GRANDE"</v>
      </c>
      <c r="Q29" t="s">
        <v>107</v>
      </c>
      <c r="R29" t="s">
        <v>105</v>
      </c>
    </row>
    <row r="30" spans="1:18">
      <c r="A30" s="1" t="s">
        <v>29</v>
      </c>
      <c r="C30">
        <f t="shared" si="0"/>
        <v>3</v>
      </c>
      <c r="D30" t="str">
        <f t="shared" si="6"/>
        <v>30</v>
      </c>
      <c r="E30">
        <f t="shared" si="1"/>
        <v>4</v>
      </c>
      <c r="F30">
        <f t="shared" si="2"/>
        <v>18</v>
      </c>
      <c r="G30" t="str">
        <f t="shared" si="3"/>
        <v>FELIZ DESERTO</v>
      </c>
      <c r="I30" t="s">
        <v>102</v>
      </c>
      <c r="J30" t="s">
        <v>103</v>
      </c>
      <c r="K30" t="s">
        <v>104</v>
      </c>
      <c r="L30" t="str">
        <f t="shared" si="4"/>
        <v>30</v>
      </c>
      <c r="M30" t="s">
        <v>105</v>
      </c>
      <c r="N30" t="s">
        <v>106</v>
      </c>
      <c r="O30" t="s">
        <v>104</v>
      </c>
      <c r="P30" t="str">
        <f t="shared" si="5"/>
        <v>"FELIZ DESERTO"</v>
      </c>
      <c r="Q30" t="s">
        <v>107</v>
      </c>
      <c r="R30" t="s">
        <v>105</v>
      </c>
    </row>
    <row r="31" spans="1:18">
      <c r="A31" s="1" t="s">
        <v>30</v>
      </c>
      <c r="C31">
        <f t="shared" si="0"/>
        <v>3</v>
      </c>
      <c r="D31" t="str">
        <f t="shared" si="6"/>
        <v>31</v>
      </c>
      <c r="E31">
        <f t="shared" si="1"/>
        <v>4</v>
      </c>
      <c r="F31">
        <f t="shared" si="2"/>
        <v>14</v>
      </c>
      <c r="G31" t="str">
        <f t="shared" si="3"/>
        <v>FLEXEIRAS</v>
      </c>
      <c r="I31" t="s">
        <v>102</v>
      </c>
      <c r="J31" t="s">
        <v>103</v>
      </c>
      <c r="K31" t="s">
        <v>104</v>
      </c>
      <c r="L31" t="str">
        <f t="shared" si="4"/>
        <v>31</v>
      </c>
      <c r="M31" t="s">
        <v>105</v>
      </c>
      <c r="N31" t="s">
        <v>106</v>
      </c>
      <c r="O31" t="s">
        <v>104</v>
      </c>
      <c r="P31" t="str">
        <f t="shared" si="5"/>
        <v>"FLEXEIRAS"</v>
      </c>
      <c r="Q31" t="s">
        <v>107</v>
      </c>
      <c r="R31" t="s">
        <v>105</v>
      </c>
    </row>
    <row r="32" spans="1:18">
      <c r="A32" s="1" t="s">
        <v>31</v>
      </c>
      <c r="C32">
        <f t="shared" si="0"/>
        <v>3</v>
      </c>
      <c r="D32" t="str">
        <f t="shared" si="6"/>
        <v>32</v>
      </c>
      <c r="E32">
        <f t="shared" si="1"/>
        <v>4</v>
      </c>
      <c r="F32">
        <f t="shared" si="2"/>
        <v>22</v>
      </c>
      <c r="G32" t="str">
        <f t="shared" si="3"/>
        <v>GIRAU DO PONCIANO</v>
      </c>
      <c r="I32" t="s">
        <v>102</v>
      </c>
      <c r="J32" t="s">
        <v>103</v>
      </c>
      <c r="K32" t="s">
        <v>104</v>
      </c>
      <c r="L32" t="str">
        <f t="shared" si="4"/>
        <v>32</v>
      </c>
      <c r="M32" t="s">
        <v>105</v>
      </c>
      <c r="N32" t="s">
        <v>106</v>
      </c>
      <c r="O32" t="s">
        <v>104</v>
      </c>
      <c r="P32" t="str">
        <f t="shared" si="5"/>
        <v>"GIRAU DO PONCIANO"</v>
      </c>
      <c r="Q32" t="s">
        <v>107</v>
      </c>
      <c r="R32" t="s">
        <v>105</v>
      </c>
    </row>
    <row r="33" spans="1:18">
      <c r="A33" s="1" t="s">
        <v>32</v>
      </c>
      <c r="C33">
        <f t="shared" si="0"/>
        <v>3</v>
      </c>
      <c r="D33" t="str">
        <f t="shared" si="6"/>
        <v>33</v>
      </c>
      <c r="E33">
        <f t="shared" si="1"/>
        <v>4</v>
      </c>
      <c r="F33">
        <f t="shared" si="2"/>
        <v>15</v>
      </c>
      <c r="G33" t="str">
        <f t="shared" si="3"/>
        <v>IBATEGUARA</v>
      </c>
      <c r="I33" t="s">
        <v>102</v>
      </c>
      <c r="J33" t="s">
        <v>103</v>
      </c>
      <c r="K33" t="s">
        <v>104</v>
      </c>
      <c r="L33" t="str">
        <f t="shared" si="4"/>
        <v>33</v>
      </c>
      <c r="M33" t="s">
        <v>105</v>
      </c>
      <c r="N33" t="s">
        <v>106</v>
      </c>
      <c r="O33" t="s">
        <v>104</v>
      </c>
      <c r="P33" t="str">
        <f t="shared" si="5"/>
        <v>"IBATEGUARA"</v>
      </c>
      <c r="Q33" t="s">
        <v>107</v>
      </c>
      <c r="R33" t="s">
        <v>105</v>
      </c>
    </row>
    <row r="34" spans="1:18">
      <c r="A34" s="1" t="s">
        <v>33</v>
      </c>
      <c r="C34">
        <f t="shared" si="0"/>
        <v>3</v>
      </c>
      <c r="D34" t="str">
        <f t="shared" si="6"/>
        <v>34</v>
      </c>
      <c r="E34">
        <f t="shared" si="1"/>
        <v>4</v>
      </c>
      <c r="F34">
        <f t="shared" si="2"/>
        <v>10</v>
      </c>
      <c r="G34" t="str">
        <f t="shared" si="3"/>
        <v>IGACI</v>
      </c>
      <c r="I34" t="s">
        <v>102</v>
      </c>
      <c r="J34" t="s">
        <v>103</v>
      </c>
      <c r="K34" t="s">
        <v>104</v>
      </c>
      <c r="L34" t="str">
        <f t="shared" si="4"/>
        <v>34</v>
      </c>
      <c r="M34" t="s">
        <v>105</v>
      </c>
      <c r="N34" t="s">
        <v>106</v>
      </c>
      <c r="O34" t="s">
        <v>104</v>
      </c>
      <c r="P34" t="str">
        <f t="shared" si="5"/>
        <v>"IGACI"</v>
      </c>
      <c r="Q34" t="s">
        <v>107</v>
      </c>
      <c r="R34" t="s">
        <v>105</v>
      </c>
    </row>
    <row r="35" spans="1:18">
      <c r="A35" s="1" t="s">
        <v>34</v>
      </c>
      <c r="C35">
        <f t="shared" si="0"/>
        <v>3</v>
      </c>
      <c r="D35" t="str">
        <f t="shared" si="6"/>
        <v>35</v>
      </c>
      <c r="E35">
        <f t="shared" si="1"/>
        <v>4</v>
      </c>
      <c r="F35">
        <f t="shared" si="2"/>
        <v>16</v>
      </c>
      <c r="G35" t="str">
        <f t="shared" si="3"/>
        <v>IGREJA NOVA</v>
      </c>
      <c r="I35" t="s">
        <v>102</v>
      </c>
      <c r="J35" t="s">
        <v>103</v>
      </c>
      <c r="K35" t="s">
        <v>104</v>
      </c>
      <c r="L35" t="str">
        <f t="shared" si="4"/>
        <v>35</v>
      </c>
      <c r="M35" t="s">
        <v>105</v>
      </c>
      <c r="N35" t="s">
        <v>106</v>
      </c>
      <c r="O35" t="s">
        <v>104</v>
      </c>
      <c r="P35" t="str">
        <f t="shared" si="5"/>
        <v>"IGREJA NOVA"</v>
      </c>
      <c r="Q35" t="s">
        <v>107</v>
      </c>
      <c r="R35" t="s">
        <v>105</v>
      </c>
    </row>
    <row r="36" spans="1:18">
      <c r="A36" s="1" t="s">
        <v>35</v>
      </c>
      <c r="C36">
        <f t="shared" si="0"/>
        <v>3</v>
      </c>
      <c r="D36" t="str">
        <f t="shared" si="6"/>
        <v>36</v>
      </c>
      <c r="E36">
        <f t="shared" si="1"/>
        <v>4</v>
      </c>
      <c r="F36">
        <f t="shared" si="2"/>
        <v>11</v>
      </c>
      <c r="G36" t="str">
        <f t="shared" si="3"/>
        <v>INHAPI</v>
      </c>
      <c r="I36" t="s">
        <v>102</v>
      </c>
      <c r="J36" t="s">
        <v>103</v>
      </c>
      <c r="K36" t="s">
        <v>104</v>
      </c>
      <c r="L36" t="str">
        <f t="shared" si="4"/>
        <v>36</v>
      </c>
      <c r="M36" t="s">
        <v>105</v>
      </c>
      <c r="N36" t="s">
        <v>106</v>
      </c>
      <c r="O36" t="s">
        <v>104</v>
      </c>
      <c r="P36" t="str">
        <f t="shared" si="5"/>
        <v>"INHAPI"</v>
      </c>
      <c r="Q36" t="s">
        <v>107</v>
      </c>
      <c r="R36" t="s">
        <v>105</v>
      </c>
    </row>
    <row r="37" spans="1:18">
      <c r="A37" s="1" t="s">
        <v>36</v>
      </c>
      <c r="C37">
        <f t="shared" si="0"/>
        <v>3</v>
      </c>
      <c r="D37" t="str">
        <f t="shared" si="6"/>
        <v>37</v>
      </c>
      <c r="E37">
        <f t="shared" si="1"/>
        <v>4</v>
      </c>
      <c r="F37">
        <f t="shared" si="2"/>
        <v>22</v>
      </c>
      <c r="G37" t="str">
        <f t="shared" si="3"/>
        <v>JACARÉ DOS HOMENS</v>
      </c>
      <c r="I37" t="s">
        <v>102</v>
      </c>
      <c r="J37" t="s">
        <v>103</v>
      </c>
      <c r="K37" t="s">
        <v>104</v>
      </c>
      <c r="L37" t="str">
        <f t="shared" si="4"/>
        <v>37</v>
      </c>
      <c r="M37" t="s">
        <v>105</v>
      </c>
      <c r="N37" t="s">
        <v>106</v>
      </c>
      <c r="O37" t="s">
        <v>104</v>
      </c>
      <c r="P37" t="str">
        <f t="shared" si="5"/>
        <v>"JACARÉ DOS HOMENS"</v>
      </c>
      <c r="Q37" t="s">
        <v>107</v>
      </c>
      <c r="R37" t="s">
        <v>105</v>
      </c>
    </row>
    <row r="38" spans="1:18">
      <c r="A38" s="1" t="s">
        <v>37</v>
      </c>
      <c r="C38">
        <f t="shared" si="0"/>
        <v>3</v>
      </c>
      <c r="D38" t="str">
        <f t="shared" si="6"/>
        <v>38</v>
      </c>
      <c r="E38">
        <f t="shared" si="1"/>
        <v>4</v>
      </c>
      <c r="F38">
        <f t="shared" si="2"/>
        <v>12</v>
      </c>
      <c r="G38" t="str">
        <f t="shared" si="3"/>
        <v>JACUÍPE</v>
      </c>
      <c r="I38" t="s">
        <v>102</v>
      </c>
      <c r="J38" t="s">
        <v>103</v>
      </c>
      <c r="K38" t="s">
        <v>104</v>
      </c>
      <c r="L38" t="str">
        <f t="shared" si="4"/>
        <v>38</v>
      </c>
      <c r="M38" t="s">
        <v>105</v>
      </c>
      <c r="N38" t="s">
        <v>106</v>
      </c>
      <c r="O38" t="s">
        <v>104</v>
      </c>
      <c r="P38" t="str">
        <f t="shared" si="5"/>
        <v>"JACUÍPE"</v>
      </c>
      <c r="Q38" t="s">
        <v>107</v>
      </c>
      <c r="R38" t="s">
        <v>105</v>
      </c>
    </row>
    <row r="39" spans="1:18">
      <c r="A39" s="1" t="s">
        <v>38</v>
      </c>
      <c r="C39">
        <f t="shared" si="0"/>
        <v>3</v>
      </c>
      <c r="D39" t="str">
        <f t="shared" si="6"/>
        <v>39</v>
      </c>
      <c r="E39">
        <f t="shared" si="1"/>
        <v>4</v>
      </c>
      <c r="F39">
        <f t="shared" si="2"/>
        <v>16</v>
      </c>
      <c r="G39" t="str">
        <f t="shared" si="3"/>
        <v>JAPARATINGA</v>
      </c>
      <c r="I39" t="s">
        <v>102</v>
      </c>
      <c r="J39" t="s">
        <v>103</v>
      </c>
      <c r="K39" t="s">
        <v>104</v>
      </c>
      <c r="L39" t="str">
        <f t="shared" si="4"/>
        <v>39</v>
      </c>
      <c r="M39" t="s">
        <v>105</v>
      </c>
      <c r="N39" t="s">
        <v>106</v>
      </c>
      <c r="O39" t="s">
        <v>104</v>
      </c>
      <c r="P39" t="str">
        <f t="shared" si="5"/>
        <v>"JAPARATINGA"</v>
      </c>
      <c r="Q39" t="s">
        <v>107</v>
      </c>
      <c r="R39" t="s">
        <v>105</v>
      </c>
    </row>
    <row r="40" spans="1:18">
      <c r="A40" s="1" t="s">
        <v>39</v>
      </c>
      <c r="C40">
        <f t="shared" si="0"/>
        <v>3</v>
      </c>
      <c r="D40" t="str">
        <f t="shared" si="6"/>
        <v>40</v>
      </c>
      <c r="E40">
        <f t="shared" si="1"/>
        <v>4</v>
      </c>
      <c r="F40">
        <f t="shared" si="2"/>
        <v>15</v>
      </c>
      <c r="G40" t="str">
        <f t="shared" si="3"/>
        <v>JARAMATAIA</v>
      </c>
      <c r="I40" t="s">
        <v>102</v>
      </c>
      <c r="J40" t="s">
        <v>103</v>
      </c>
      <c r="K40" t="s">
        <v>104</v>
      </c>
      <c r="L40" t="str">
        <f t="shared" si="4"/>
        <v>40</v>
      </c>
      <c r="M40" t="s">
        <v>105</v>
      </c>
      <c r="N40" t="s">
        <v>106</v>
      </c>
      <c r="O40" t="s">
        <v>104</v>
      </c>
      <c r="P40" t="str">
        <f t="shared" si="5"/>
        <v>"JARAMATAIA"</v>
      </c>
      <c r="Q40" t="s">
        <v>107</v>
      </c>
      <c r="R40" t="s">
        <v>105</v>
      </c>
    </row>
    <row r="41" spans="1:18">
      <c r="A41" s="1" t="s">
        <v>40</v>
      </c>
      <c r="C41">
        <f t="shared" si="0"/>
        <v>3</v>
      </c>
      <c r="D41" t="str">
        <f t="shared" si="6"/>
        <v>41</v>
      </c>
      <c r="E41">
        <f t="shared" si="1"/>
        <v>4</v>
      </c>
      <c r="F41">
        <f t="shared" si="2"/>
        <v>18</v>
      </c>
      <c r="G41" t="str">
        <f t="shared" si="3"/>
        <v>JOAQUIM GOMES</v>
      </c>
      <c r="I41" t="s">
        <v>102</v>
      </c>
      <c r="J41" t="s">
        <v>103</v>
      </c>
      <c r="K41" t="s">
        <v>104</v>
      </c>
      <c r="L41" t="str">
        <f t="shared" si="4"/>
        <v>41</v>
      </c>
      <c r="M41" t="s">
        <v>105</v>
      </c>
      <c r="N41" t="s">
        <v>106</v>
      </c>
      <c r="O41" t="s">
        <v>104</v>
      </c>
      <c r="P41" t="str">
        <f t="shared" si="5"/>
        <v>"JOAQUIM GOMES"</v>
      </c>
      <c r="Q41" t="s">
        <v>107</v>
      </c>
      <c r="R41" t="s">
        <v>105</v>
      </c>
    </row>
    <row r="42" spans="1:18">
      <c r="A42" s="1" t="s">
        <v>41</v>
      </c>
      <c r="C42">
        <f t="shared" si="0"/>
        <v>3</v>
      </c>
      <c r="D42" t="str">
        <f t="shared" si="6"/>
        <v>42</v>
      </c>
      <c r="E42">
        <f t="shared" si="1"/>
        <v>4</v>
      </c>
      <c r="F42">
        <f t="shared" si="2"/>
        <v>20</v>
      </c>
      <c r="G42" t="str">
        <f t="shared" si="3"/>
        <v>JEQUIÁ DA PRAIA</v>
      </c>
      <c r="I42" t="s">
        <v>102</v>
      </c>
      <c r="J42" t="s">
        <v>103</v>
      </c>
      <c r="K42" t="s">
        <v>104</v>
      </c>
      <c r="L42" t="str">
        <f t="shared" si="4"/>
        <v>42</v>
      </c>
      <c r="M42" t="s">
        <v>105</v>
      </c>
      <c r="N42" t="s">
        <v>106</v>
      </c>
      <c r="O42" t="s">
        <v>104</v>
      </c>
      <c r="P42" t="str">
        <f t="shared" si="5"/>
        <v>"JEQUIÁ DA PRAIA"</v>
      </c>
      <c r="Q42" t="s">
        <v>107</v>
      </c>
      <c r="R42" t="s">
        <v>105</v>
      </c>
    </row>
    <row r="43" spans="1:18">
      <c r="A43" s="1" t="s">
        <v>42</v>
      </c>
      <c r="C43">
        <f t="shared" si="0"/>
        <v>3</v>
      </c>
      <c r="D43" t="str">
        <f t="shared" si="6"/>
        <v>43</v>
      </c>
      <c r="E43">
        <f t="shared" si="1"/>
        <v>4</v>
      </c>
      <c r="F43">
        <f t="shared" si="2"/>
        <v>11</v>
      </c>
      <c r="G43" t="str">
        <f t="shared" si="3"/>
        <v>JUNDIÁ</v>
      </c>
      <c r="I43" t="s">
        <v>102</v>
      </c>
      <c r="J43" t="s">
        <v>103</v>
      </c>
      <c r="K43" t="s">
        <v>104</v>
      </c>
      <c r="L43" t="str">
        <f t="shared" si="4"/>
        <v>43</v>
      </c>
      <c r="M43" t="s">
        <v>105</v>
      </c>
      <c r="N43" t="s">
        <v>106</v>
      </c>
      <c r="O43" t="s">
        <v>104</v>
      </c>
      <c r="P43" t="str">
        <f t="shared" si="5"/>
        <v>"JUNDIÁ"</v>
      </c>
      <c r="Q43" t="s">
        <v>107</v>
      </c>
      <c r="R43" t="s">
        <v>105</v>
      </c>
    </row>
    <row r="44" spans="1:18">
      <c r="A44" s="1" t="s">
        <v>43</v>
      </c>
      <c r="C44">
        <f t="shared" si="0"/>
        <v>3</v>
      </c>
      <c r="D44" t="str">
        <f t="shared" si="6"/>
        <v>44</v>
      </c>
      <c r="E44">
        <f t="shared" si="1"/>
        <v>4</v>
      </c>
      <c r="F44">
        <f t="shared" si="2"/>
        <v>14</v>
      </c>
      <c r="G44" t="str">
        <f t="shared" si="3"/>
        <v>JUNQUEIRO</v>
      </c>
      <c r="I44" t="s">
        <v>102</v>
      </c>
      <c r="J44" t="s">
        <v>103</v>
      </c>
      <c r="K44" t="s">
        <v>104</v>
      </c>
      <c r="L44" t="str">
        <f t="shared" si="4"/>
        <v>44</v>
      </c>
      <c r="M44" t="s">
        <v>105</v>
      </c>
      <c r="N44" t="s">
        <v>106</v>
      </c>
      <c r="O44" t="s">
        <v>104</v>
      </c>
      <c r="P44" t="str">
        <f t="shared" si="5"/>
        <v>"JUNQUEIRO"</v>
      </c>
      <c r="Q44" t="s">
        <v>107</v>
      </c>
      <c r="R44" t="s">
        <v>105</v>
      </c>
    </row>
    <row r="45" spans="1:18">
      <c r="A45" s="1" t="s">
        <v>44</v>
      </c>
      <c r="C45">
        <f t="shared" si="0"/>
        <v>3</v>
      </c>
      <c r="D45" t="str">
        <f t="shared" si="6"/>
        <v>45</v>
      </c>
      <c r="E45">
        <f t="shared" si="1"/>
        <v>4</v>
      </c>
      <c r="F45">
        <f t="shared" si="2"/>
        <v>19</v>
      </c>
      <c r="G45" t="str">
        <f t="shared" si="3"/>
        <v>LAGOA DA CANOA</v>
      </c>
      <c r="I45" t="s">
        <v>102</v>
      </c>
      <c r="J45" t="s">
        <v>103</v>
      </c>
      <c r="K45" t="s">
        <v>104</v>
      </c>
      <c r="L45" t="str">
        <f t="shared" si="4"/>
        <v>45</v>
      </c>
      <c r="M45" t="s">
        <v>105</v>
      </c>
      <c r="N45" t="s">
        <v>106</v>
      </c>
      <c r="O45" t="s">
        <v>104</v>
      </c>
      <c r="P45" t="str">
        <f t="shared" si="5"/>
        <v>"LAGOA DA CANOA"</v>
      </c>
      <c r="Q45" t="s">
        <v>107</v>
      </c>
      <c r="R45" t="s">
        <v>105</v>
      </c>
    </row>
    <row r="46" spans="1:18">
      <c r="A46" s="1" t="s">
        <v>45</v>
      </c>
      <c r="C46">
        <f t="shared" si="0"/>
        <v>3</v>
      </c>
      <c r="D46" t="str">
        <f t="shared" si="6"/>
        <v>46</v>
      </c>
      <c r="E46">
        <f t="shared" si="1"/>
        <v>4</v>
      </c>
      <c r="F46">
        <f t="shared" si="2"/>
        <v>23</v>
      </c>
      <c r="G46" t="str">
        <f t="shared" si="3"/>
        <v>LIMOEIRO DE ANADIA</v>
      </c>
      <c r="I46" t="s">
        <v>102</v>
      </c>
      <c r="J46" t="s">
        <v>103</v>
      </c>
      <c r="K46" t="s">
        <v>104</v>
      </c>
      <c r="L46" t="str">
        <f t="shared" si="4"/>
        <v>46</v>
      </c>
      <c r="M46" t="s">
        <v>105</v>
      </c>
      <c r="N46" t="s">
        <v>106</v>
      </c>
      <c r="O46" t="s">
        <v>104</v>
      </c>
      <c r="P46" t="str">
        <f t="shared" si="5"/>
        <v>"LIMOEIRO DE ANADIA"</v>
      </c>
      <c r="Q46" t="s">
        <v>107</v>
      </c>
      <c r="R46" t="s">
        <v>105</v>
      </c>
    </row>
    <row r="47" spans="1:18">
      <c r="A47" s="1" t="s">
        <v>46</v>
      </c>
      <c r="C47">
        <f t="shared" si="0"/>
        <v>3</v>
      </c>
      <c r="D47" t="str">
        <f t="shared" si="6"/>
        <v>47</v>
      </c>
      <c r="E47">
        <f t="shared" si="1"/>
        <v>4</v>
      </c>
      <c r="F47">
        <f t="shared" si="2"/>
        <v>11</v>
      </c>
      <c r="G47" t="str">
        <f t="shared" si="3"/>
        <v>MACEIÓ</v>
      </c>
      <c r="I47" t="s">
        <v>102</v>
      </c>
      <c r="J47" t="s">
        <v>103</v>
      </c>
      <c r="K47" t="s">
        <v>104</v>
      </c>
      <c r="L47" t="str">
        <f t="shared" si="4"/>
        <v>47</v>
      </c>
      <c r="M47" t="s">
        <v>105</v>
      </c>
      <c r="N47" t="s">
        <v>106</v>
      </c>
      <c r="O47" t="s">
        <v>104</v>
      </c>
      <c r="P47" t="str">
        <f t="shared" si="5"/>
        <v>"MACEIÓ"</v>
      </c>
      <c r="Q47" t="s">
        <v>107</v>
      </c>
      <c r="R47" t="s">
        <v>105</v>
      </c>
    </row>
    <row r="48" spans="1:18">
      <c r="A48" s="1" t="s">
        <v>47</v>
      </c>
      <c r="C48">
        <f t="shared" si="0"/>
        <v>3</v>
      </c>
      <c r="D48" t="str">
        <f t="shared" si="6"/>
        <v>48</v>
      </c>
      <c r="E48">
        <f t="shared" si="1"/>
        <v>4</v>
      </c>
      <c r="F48">
        <f t="shared" si="2"/>
        <v>18</v>
      </c>
      <c r="G48" t="str">
        <f t="shared" si="3"/>
        <v>MAJOR ISIDORO</v>
      </c>
      <c r="I48" t="s">
        <v>102</v>
      </c>
      <c r="J48" t="s">
        <v>103</v>
      </c>
      <c r="K48" t="s">
        <v>104</v>
      </c>
      <c r="L48" t="str">
        <f t="shared" si="4"/>
        <v>48</v>
      </c>
      <c r="M48" t="s">
        <v>105</v>
      </c>
      <c r="N48" t="s">
        <v>106</v>
      </c>
      <c r="O48" t="s">
        <v>104</v>
      </c>
      <c r="P48" t="str">
        <f t="shared" si="5"/>
        <v>"MAJOR ISIDORO"</v>
      </c>
      <c r="Q48" t="s">
        <v>107</v>
      </c>
      <c r="R48" t="s">
        <v>105</v>
      </c>
    </row>
    <row r="49" spans="1:18">
      <c r="A49" s="1" t="s">
        <v>48</v>
      </c>
      <c r="C49">
        <f t="shared" si="0"/>
        <v>3</v>
      </c>
      <c r="D49" t="str">
        <f t="shared" si="6"/>
        <v>49</v>
      </c>
      <c r="E49">
        <f t="shared" si="1"/>
        <v>4</v>
      </c>
      <c r="F49">
        <f t="shared" si="2"/>
        <v>17</v>
      </c>
      <c r="G49" t="str">
        <f t="shared" si="3"/>
        <v>MAR VERMELHO</v>
      </c>
      <c r="I49" t="s">
        <v>102</v>
      </c>
      <c r="J49" t="s">
        <v>103</v>
      </c>
      <c r="K49" t="s">
        <v>104</v>
      </c>
      <c r="L49" t="str">
        <f t="shared" si="4"/>
        <v>49</v>
      </c>
      <c r="M49" t="s">
        <v>105</v>
      </c>
      <c r="N49" t="s">
        <v>106</v>
      </c>
      <c r="O49" t="s">
        <v>104</v>
      </c>
      <c r="P49" t="str">
        <f t="shared" si="5"/>
        <v>"MAR VERMELHO"</v>
      </c>
      <c r="Q49" t="s">
        <v>107</v>
      </c>
      <c r="R49" t="s">
        <v>105</v>
      </c>
    </row>
    <row r="50" spans="1:18">
      <c r="A50" s="1" t="s">
        <v>49</v>
      </c>
      <c r="C50">
        <f t="shared" si="0"/>
        <v>3</v>
      </c>
      <c r="D50" t="str">
        <f t="shared" si="6"/>
        <v>50</v>
      </c>
      <c r="E50">
        <f t="shared" si="1"/>
        <v>4</v>
      </c>
      <c r="F50">
        <f t="shared" si="2"/>
        <v>13</v>
      </c>
      <c r="G50" t="str">
        <f t="shared" si="3"/>
        <v>MARAGOGI</v>
      </c>
      <c r="I50" t="s">
        <v>102</v>
      </c>
      <c r="J50" t="s">
        <v>103</v>
      </c>
      <c r="K50" t="s">
        <v>104</v>
      </c>
      <c r="L50" t="str">
        <f t="shared" si="4"/>
        <v>50</v>
      </c>
      <c r="M50" t="s">
        <v>105</v>
      </c>
      <c r="N50" t="s">
        <v>106</v>
      </c>
      <c r="O50" t="s">
        <v>104</v>
      </c>
      <c r="P50" t="str">
        <f t="shared" si="5"/>
        <v>"MARAGOGI"</v>
      </c>
      <c r="Q50" t="s">
        <v>107</v>
      </c>
      <c r="R50" t="s">
        <v>105</v>
      </c>
    </row>
    <row r="51" spans="1:18">
      <c r="A51" s="1" t="s">
        <v>50</v>
      </c>
      <c r="C51">
        <f t="shared" si="0"/>
        <v>3</v>
      </c>
      <c r="D51" t="str">
        <f t="shared" si="6"/>
        <v>51</v>
      </c>
      <c r="E51">
        <f t="shared" si="1"/>
        <v>4</v>
      </c>
      <c r="F51">
        <f t="shared" si="2"/>
        <v>14</v>
      </c>
      <c r="G51" t="str">
        <f t="shared" si="3"/>
        <v>MARAVILHA</v>
      </c>
      <c r="I51" t="s">
        <v>102</v>
      </c>
      <c r="J51" t="s">
        <v>103</v>
      </c>
      <c r="K51" t="s">
        <v>104</v>
      </c>
      <c r="L51" t="str">
        <f t="shared" si="4"/>
        <v>51</v>
      </c>
      <c r="M51" t="s">
        <v>105</v>
      </c>
      <c r="N51" t="s">
        <v>106</v>
      </c>
      <c r="O51" t="s">
        <v>104</v>
      </c>
      <c r="P51" t="str">
        <f t="shared" si="5"/>
        <v>"MARAVILHA"</v>
      </c>
      <c r="Q51" t="s">
        <v>107</v>
      </c>
      <c r="R51" t="s">
        <v>105</v>
      </c>
    </row>
    <row r="52" spans="1:18">
      <c r="A52" s="1" t="s">
        <v>51</v>
      </c>
      <c r="C52">
        <f t="shared" si="0"/>
        <v>3</v>
      </c>
      <c r="D52" t="str">
        <f t="shared" si="6"/>
        <v>52</v>
      </c>
      <c r="E52">
        <f t="shared" si="1"/>
        <v>4</v>
      </c>
      <c r="F52">
        <f t="shared" si="2"/>
        <v>21</v>
      </c>
      <c r="G52" t="str">
        <f t="shared" si="3"/>
        <v>MARECHAL DEODORO</v>
      </c>
      <c r="I52" t="s">
        <v>102</v>
      </c>
      <c r="J52" t="s">
        <v>103</v>
      </c>
      <c r="K52" t="s">
        <v>104</v>
      </c>
      <c r="L52" t="str">
        <f t="shared" si="4"/>
        <v>52</v>
      </c>
      <c r="M52" t="s">
        <v>105</v>
      </c>
      <c r="N52" t="s">
        <v>106</v>
      </c>
      <c r="O52" t="s">
        <v>104</v>
      </c>
      <c r="P52" t="str">
        <f t="shared" si="5"/>
        <v>"MARECHAL DEODORO"</v>
      </c>
      <c r="Q52" t="s">
        <v>107</v>
      </c>
      <c r="R52" t="s">
        <v>105</v>
      </c>
    </row>
    <row r="53" spans="1:18">
      <c r="A53" s="1" t="s">
        <v>52</v>
      </c>
      <c r="C53">
        <f t="shared" si="0"/>
        <v>3</v>
      </c>
      <c r="D53" t="str">
        <f t="shared" si="6"/>
        <v>53</v>
      </c>
      <c r="E53">
        <f t="shared" si="1"/>
        <v>4</v>
      </c>
      <c r="F53">
        <f t="shared" si="2"/>
        <v>14</v>
      </c>
      <c r="G53" t="str">
        <f t="shared" si="3"/>
        <v>MARIBONDO</v>
      </c>
      <c r="I53" t="s">
        <v>102</v>
      </c>
      <c r="J53" t="s">
        <v>103</v>
      </c>
      <c r="K53" t="s">
        <v>104</v>
      </c>
      <c r="L53" t="str">
        <f t="shared" si="4"/>
        <v>53</v>
      </c>
      <c r="M53" t="s">
        <v>105</v>
      </c>
      <c r="N53" t="s">
        <v>106</v>
      </c>
      <c r="O53" t="s">
        <v>104</v>
      </c>
      <c r="P53" t="str">
        <f t="shared" si="5"/>
        <v>"MARIBONDO"</v>
      </c>
      <c r="Q53" t="s">
        <v>107</v>
      </c>
      <c r="R53" t="s">
        <v>105</v>
      </c>
    </row>
    <row r="54" spans="1:18">
      <c r="A54" s="1" t="s">
        <v>53</v>
      </c>
      <c r="C54">
        <f t="shared" si="0"/>
        <v>3</v>
      </c>
      <c r="D54" t="str">
        <f t="shared" si="6"/>
        <v>54</v>
      </c>
      <c r="E54">
        <f t="shared" si="1"/>
        <v>4</v>
      </c>
      <c r="F54">
        <f t="shared" si="2"/>
        <v>16</v>
      </c>
      <c r="G54" t="str">
        <f t="shared" si="3"/>
        <v>MATA GRANDE</v>
      </c>
      <c r="I54" t="s">
        <v>102</v>
      </c>
      <c r="J54" t="s">
        <v>103</v>
      </c>
      <c r="K54" t="s">
        <v>104</v>
      </c>
      <c r="L54" t="str">
        <f t="shared" si="4"/>
        <v>54</v>
      </c>
      <c r="M54" t="s">
        <v>105</v>
      </c>
      <c r="N54" t="s">
        <v>106</v>
      </c>
      <c r="O54" t="s">
        <v>104</v>
      </c>
      <c r="P54" t="str">
        <f t="shared" si="5"/>
        <v>"MATA GRANDE"</v>
      </c>
      <c r="Q54" t="s">
        <v>107</v>
      </c>
      <c r="R54" t="s">
        <v>105</v>
      </c>
    </row>
    <row r="55" spans="1:18">
      <c r="A55" s="1" t="s">
        <v>54</v>
      </c>
      <c r="C55">
        <f t="shared" si="0"/>
        <v>3</v>
      </c>
      <c r="D55" t="str">
        <f t="shared" si="6"/>
        <v>55</v>
      </c>
      <c r="E55">
        <f t="shared" si="1"/>
        <v>4</v>
      </c>
      <c r="F55">
        <f t="shared" si="2"/>
        <v>25</v>
      </c>
      <c r="G55" t="str">
        <f t="shared" si="3"/>
        <v>MATRIZ DE CAMARAGIBE</v>
      </c>
      <c r="I55" t="s">
        <v>102</v>
      </c>
      <c r="J55" t="s">
        <v>103</v>
      </c>
      <c r="K55" t="s">
        <v>104</v>
      </c>
      <c r="L55" t="str">
        <f t="shared" si="4"/>
        <v>55</v>
      </c>
      <c r="M55" t="s">
        <v>105</v>
      </c>
      <c r="N55" t="s">
        <v>106</v>
      </c>
      <c r="O55" t="s">
        <v>104</v>
      </c>
      <c r="P55" t="str">
        <f t="shared" si="5"/>
        <v>"MATRIZ DE CAMARAGIBE"</v>
      </c>
      <c r="Q55" t="s">
        <v>107</v>
      </c>
      <c r="R55" t="s">
        <v>105</v>
      </c>
    </row>
    <row r="56" spans="1:18">
      <c r="A56" s="1" t="s">
        <v>55</v>
      </c>
      <c r="C56">
        <f t="shared" si="0"/>
        <v>3</v>
      </c>
      <c r="D56" t="str">
        <f t="shared" si="6"/>
        <v>56</v>
      </c>
      <c r="E56">
        <f t="shared" si="1"/>
        <v>4</v>
      </c>
      <c r="F56">
        <f t="shared" si="2"/>
        <v>12</v>
      </c>
      <c r="G56" t="str">
        <f t="shared" si="3"/>
        <v>MESSIAS</v>
      </c>
      <c r="I56" t="s">
        <v>102</v>
      </c>
      <c r="J56" t="s">
        <v>103</v>
      </c>
      <c r="K56" t="s">
        <v>104</v>
      </c>
      <c r="L56" t="str">
        <f t="shared" si="4"/>
        <v>56</v>
      </c>
      <c r="M56" t="s">
        <v>105</v>
      </c>
      <c r="N56" t="s">
        <v>106</v>
      </c>
      <c r="O56" t="s">
        <v>104</v>
      </c>
      <c r="P56" t="str">
        <f t="shared" si="5"/>
        <v>"MESSIAS"</v>
      </c>
      <c r="Q56" t="s">
        <v>107</v>
      </c>
      <c r="R56" t="s">
        <v>105</v>
      </c>
    </row>
    <row r="57" spans="1:18">
      <c r="A57" s="1" t="s">
        <v>56</v>
      </c>
      <c r="C57">
        <f t="shared" si="0"/>
        <v>3</v>
      </c>
      <c r="D57" t="str">
        <f t="shared" si="6"/>
        <v>57</v>
      </c>
      <c r="E57">
        <f t="shared" si="1"/>
        <v>4</v>
      </c>
      <c r="F57">
        <f t="shared" si="2"/>
        <v>22</v>
      </c>
      <c r="G57" t="str">
        <f t="shared" si="3"/>
        <v>MINADOR DO NEGRÃO</v>
      </c>
      <c r="I57" t="s">
        <v>102</v>
      </c>
      <c r="J57" t="s">
        <v>103</v>
      </c>
      <c r="K57" t="s">
        <v>104</v>
      </c>
      <c r="L57" t="str">
        <f t="shared" si="4"/>
        <v>57</v>
      </c>
      <c r="M57" t="s">
        <v>105</v>
      </c>
      <c r="N57" t="s">
        <v>106</v>
      </c>
      <c r="O57" t="s">
        <v>104</v>
      </c>
      <c r="P57" t="str">
        <f t="shared" si="5"/>
        <v>"MINADOR DO NEGRÃO"</v>
      </c>
      <c r="Q57" t="s">
        <v>107</v>
      </c>
      <c r="R57" t="s">
        <v>105</v>
      </c>
    </row>
    <row r="58" spans="1:18">
      <c r="A58" s="1" t="s">
        <v>57</v>
      </c>
      <c r="C58">
        <f t="shared" si="0"/>
        <v>3</v>
      </c>
      <c r="D58" t="str">
        <f t="shared" si="6"/>
        <v>58</v>
      </c>
      <c r="E58">
        <f t="shared" si="1"/>
        <v>4</v>
      </c>
      <c r="F58">
        <f t="shared" si="2"/>
        <v>18</v>
      </c>
      <c r="G58" t="str">
        <f t="shared" si="3"/>
        <v>MONTEIRÓPOLIS</v>
      </c>
      <c r="I58" t="s">
        <v>102</v>
      </c>
      <c r="J58" t="s">
        <v>103</v>
      </c>
      <c r="K58" t="s">
        <v>104</v>
      </c>
      <c r="L58" t="str">
        <f t="shared" si="4"/>
        <v>58</v>
      </c>
      <c r="M58" t="s">
        <v>105</v>
      </c>
      <c r="N58" t="s">
        <v>106</v>
      </c>
      <c r="O58" t="s">
        <v>104</v>
      </c>
      <c r="P58" t="str">
        <f t="shared" si="5"/>
        <v>"MONTEIRÓPOLIS"</v>
      </c>
      <c r="Q58" t="s">
        <v>107</v>
      </c>
      <c r="R58" t="s">
        <v>105</v>
      </c>
    </row>
    <row r="59" spans="1:18">
      <c r="A59" s="1" t="s">
        <v>58</v>
      </c>
      <c r="C59">
        <f t="shared" si="0"/>
        <v>3</v>
      </c>
      <c r="D59" t="str">
        <f t="shared" si="6"/>
        <v>59</v>
      </c>
      <c r="E59">
        <f t="shared" si="1"/>
        <v>4</v>
      </c>
      <c r="F59">
        <f t="shared" si="2"/>
        <v>11</v>
      </c>
      <c r="G59" t="str">
        <f t="shared" si="3"/>
        <v>MURICI</v>
      </c>
      <c r="I59" t="s">
        <v>102</v>
      </c>
      <c r="J59" t="s">
        <v>103</v>
      </c>
      <c r="K59" t="s">
        <v>104</v>
      </c>
      <c r="L59" t="str">
        <f t="shared" si="4"/>
        <v>59</v>
      </c>
      <c r="M59" t="s">
        <v>105</v>
      </c>
      <c r="N59" t="s">
        <v>106</v>
      </c>
      <c r="O59" t="s">
        <v>104</v>
      </c>
      <c r="P59" t="str">
        <f t="shared" si="5"/>
        <v>"MURICI"</v>
      </c>
      <c r="Q59" t="s">
        <v>107</v>
      </c>
      <c r="R59" t="s">
        <v>105</v>
      </c>
    </row>
    <row r="60" spans="1:18">
      <c r="A60" s="1" t="s">
        <v>59</v>
      </c>
      <c r="C60">
        <f t="shared" si="0"/>
        <v>3</v>
      </c>
      <c r="D60" t="str">
        <f t="shared" si="6"/>
        <v>60</v>
      </c>
      <c r="E60">
        <f t="shared" si="1"/>
        <v>4</v>
      </c>
      <c r="F60">
        <f t="shared" si="2"/>
        <v>14</v>
      </c>
      <c r="G60" t="str">
        <f t="shared" si="3"/>
        <v>NOVO LINO</v>
      </c>
      <c r="I60" t="s">
        <v>102</v>
      </c>
      <c r="J60" t="s">
        <v>103</v>
      </c>
      <c r="K60" t="s">
        <v>104</v>
      </c>
      <c r="L60" t="str">
        <f t="shared" si="4"/>
        <v>60</v>
      </c>
      <c r="M60" t="s">
        <v>105</v>
      </c>
      <c r="N60" t="s">
        <v>106</v>
      </c>
      <c r="O60" t="s">
        <v>104</v>
      </c>
      <c r="P60" t="str">
        <f t="shared" si="5"/>
        <v>"NOVO LINO"</v>
      </c>
      <c r="Q60" t="s">
        <v>107</v>
      </c>
      <c r="R60" t="s">
        <v>105</v>
      </c>
    </row>
    <row r="61" spans="1:18">
      <c r="A61" s="1" t="s">
        <v>60</v>
      </c>
      <c r="C61">
        <f t="shared" si="0"/>
        <v>3</v>
      </c>
      <c r="D61" t="str">
        <f t="shared" si="6"/>
        <v>61</v>
      </c>
      <c r="E61">
        <f t="shared" si="1"/>
        <v>4</v>
      </c>
      <c r="F61">
        <f t="shared" si="2"/>
        <v>23</v>
      </c>
      <c r="G61" t="str">
        <f t="shared" si="3"/>
        <v>OLHO D'ÁGUA GRANDE</v>
      </c>
      <c r="I61" t="s">
        <v>102</v>
      </c>
      <c r="J61" t="s">
        <v>103</v>
      </c>
      <c r="K61" t="s">
        <v>104</v>
      </c>
      <c r="L61" t="str">
        <f t="shared" si="4"/>
        <v>61</v>
      </c>
      <c r="M61" t="s">
        <v>105</v>
      </c>
      <c r="N61" t="s">
        <v>106</v>
      </c>
      <c r="O61" t="s">
        <v>104</v>
      </c>
      <c r="P61" t="str">
        <f t="shared" si="5"/>
        <v>"OLHO D'ÁGUA GRANDE"</v>
      </c>
      <c r="Q61" t="s">
        <v>107</v>
      </c>
      <c r="R61" t="s">
        <v>105</v>
      </c>
    </row>
    <row r="62" spans="1:18">
      <c r="A62" s="1" t="s">
        <v>61</v>
      </c>
      <c r="C62">
        <f t="shared" si="0"/>
        <v>3</v>
      </c>
      <c r="D62" t="str">
        <f t="shared" si="6"/>
        <v>62</v>
      </c>
      <c r="E62">
        <f t="shared" si="1"/>
        <v>4</v>
      </c>
      <c r="F62">
        <f t="shared" si="2"/>
        <v>27</v>
      </c>
      <c r="G62" t="str">
        <f t="shared" si="3"/>
        <v>OLHO D'ÁGUA DAS FLORES</v>
      </c>
      <c r="I62" t="s">
        <v>102</v>
      </c>
      <c r="J62" t="s">
        <v>103</v>
      </c>
      <c r="K62" t="s">
        <v>104</v>
      </c>
      <c r="L62" t="str">
        <f t="shared" si="4"/>
        <v>62</v>
      </c>
      <c r="M62" t="s">
        <v>105</v>
      </c>
      <c r="N62" t="s">
        <v>106</v>
      </c>
      <c r="O62" t="s">
        <v>104</v>
      </c>
      <c r="P62" t="str">
        <f t="shared" si="5"/>
        <v>"OLHO D'ÁGUA DAS FLORES"</v>
      </c>
      <c r="Q62" t="s">
        <v>107</v>
      </c>
      <c r="R62" t="s">
        <v>105</v>
      </c>
    </row>
    <row r="63" spans="1:18">
      <c r="A63" s="1" t="s">
        <v>62</v>
      </c>
      <c r="C63">
        <f t="shared" si="0"/>
        <v>3</v>
      </c>
      <c r="D63" t="str">
        <f t="shared" si="6"/>
        <v>63</v>
      </c>
      <c r="E63">
        <f t="shared" si="1"/>
        <v>4</v>
      </c>
      <c r="F63">
        <f t="shared" si="2"/>
        <v>26</v>
      </c>
      <c r="G63" t="str">
        <f t="shared" si="3"/>
        <v>OLHO D'ÁGUA DO CASADO</v>
      </c>
      <c r="I63" t="s">
        <v>102</v>
      </c>
      <c r="J63" t="s">
        <v>103</v>
      </c>
      <c r="K63" t="s">
        <v>104</v>
      </c>
      <c r="L63" t="str">
        <f t="shared" si="4"/>
        <v>63</v>
      </c>
      <c r="M63" t="s">
        <v>105</v>
      </c>
      <c r="N63" t="s">
        <v>106</v>
      </c>
      <c r="O63" t="s">
        <v>104</v>
      </c>
      <c r="P63" t="str">
        <f t="shared" si="5"/>
        <v>"OLHO D'ÁGUA DO CASADO"</v>
      </c>
      <c r="Q63" t="s">
        <v>107</v>
      </c>
      <c r="R63" t="s">
        <v>105</v>
      </c>
    </row>
    <row r="64" spans="1:18">
      <c r="A64" s="1" t="s">
        <v>63</v>
      </c>
      <c r="C64">
        <f t="shared" si="0"/>
        <v>3</v>
      </c>
      <c r="D64" t="str">
        <f t="shared" si="6"/>
        <v>64</v>
      </c>
      <c r="E64">
        <f t="shared" si="1"/>
        <v>4</v>
      </c>
      <c r="F64">
        <f t="shared" si="2"/>
        <v>13</v>
      </c>
      <c r="G64" t="str">
        <f t="shared" si="3"/>
        <v>OLIVENÇA</v>
      </c>
      <c r="I64" t="s">
        <v>102</v>
      </c>
      <c r="J64" t="s">
        <v>103</v>
      </c>
      <c r="K64" t="s">
        <v>104</v>
      </c>
      <c r="L64" t="str">
        <f t="shared" si="4"/>
        <v>64</v>
      </c>
      <c r="M64" t="s">
        <v>105</v>
      </c>
      <c r="N64" t="s">
        <v>106</v>
      </c>
      <c r="O64" t="s">
        <v>104</v>
      </c>
      <c r="P64" t="str">
        <f t="shared" si="5"/>
        <v>"OLIVENÇA"</v>
      </c>
      <c r="Q64" t="s">
        <v>107</v>
      </c>
      <c r="R64" t="s">
        <v>105</v>
      </c>
    </row>
    <row r="65" spans="1:18">
      <c r="A65" s="1" t="s">
        <v>64</v>
      </c>
      <c r="C65">
        <f t="shared" si="0"/>
        <v>3</v>
      </c>
      <c r="D65" t="str">
        <f t="shared" si="6"/>
        <v>65</v>
      </c>
      <c r="E65">
        <f t="shared" si="1"/>
        <v>4</v>
      </c>
      <c r="F65">
        <f t="shared" si="2"/>
        <v>16</v>
      </c>
      <c r="G65" t="str">
        <f t="shared" si="3"/>
        <v>OURO BRANCO</v>
      </c>
      <c r="I65" t="s">
        <v>102</v>
      </c>
      <c r="J65" t="s">
        <v>103</v>
      </c>
      <c r="K65" t="s">
        <v>104</v>
      </c>
      <c r="L65" t="str">
        <f t="shared" si="4"/>
        <v>65</v>
      </c>
      <c r="M65" t="s">
        <v>105</v>
      </c>
      <c r="N65" t="s">
        <v>106</v>
      </c>
      <c r="O65" t="s">
        <v>104</v>
      </c>
      <c r="P65" t="str">
        <f t="shared" si="5"/>
        <v>"OURO BRANCO"</v>
      </c>
      <c r="Q65" t="s">
        <v>107</v>
      </c>
      <c r="R65" t="s">
        <v>105</v>
      </c>
    </row>
    <row r="66" spans="1:18">
      <c r="A66" s="1" t="s">
        <v>65</v>
      </c>
      <c r="C66">
        <f t="shared" ref="C66:C99" si="7">SEARCH(";",A66)</f>
        <v>3</v>
      </c>
      <c r="D66" t="str">
        <f t="shared" ref="D66:D99" si="8">MID(A66,1,C66-1)</f>
        <v>66</v>
      </c>
      <c r="E66">
        <f t="shared" ref="E66:E102" si="9">SEARCH("""",A66)</f>
        <v>4</v>
      </c>
      <c r="F66">
        <f t="shared" ref="F66:F102" si="10">SEARCH("""",A66,E66+1)</f>
        <v>14</v>
      </c>
      <c r="G66" t="str">
        <f t="shared" ref="G66:G102" si="11">MID(A66,E66+1,F66-E66-1)</f>
        <v>PALESTINA</v>
      </c>
      <c r="I66" t="s">
        <v>102</v>
      </c>
      <c r="J66" t="s">
        <v>103</v>
      </c>
      <c r="K66" t="s">
        <v>104</v>
      </c>
      <c r="L66" t="str">
        <f t="shared" ref="L66:L102" si="12">D66</f>
        <v>66</v>
      </c>
      <c r="M66" t="s">
        <v>105</v>
      </c>
      <c r="N66" t="s">
        <v>106</v>
      </c>
      <c r="O66" t="s">
        <v>104</v>
      </c>
      <c r="P66" t="str">
        <f t="shared" ref="P66:P102" si="13">""""&amp;G66&amp;""""</f>
        <v>"PALESTINA"</v>
      </c>
      <c r="Q66" t="s">
        <v>107</v>
      </c>
      <c r="R66" t="s">
        <v>105</v>
      </c>
    </row>
    <row r="67" spans="1:18">
      <c r="A67" s="1" t="s">
        <v>66</v>
      </c>
      <c r="C67">
        <f t="shared" si="7"/>
        <v>3</v>
      </c>
      <c r="D67" t="str">
        <f t="shared" si="8"/>
        <v>67</v>
      </c>
      <c r="E67">
        <f t="shared" si="9"/>
        <v>4</v>
      </c>
      <c r="F67">
        <f t="shared" si="10"/>
        <v>24</v>
      </c>
      <c r="G67" t="str">
        <f t="shared" si="11"/>
        <v>PALMEIRA DOS ÍNDIOS</v>
      </c>
      <c r="I67" t="s">
        <v>102</v>
      </c>
      <c r="J67" t="s">
        <v>103</v>
      </c>
      <c r="K67" t="s">
        <v>104</v>
      </c>
      <c r="L67" t="str">
        <f t="shared" si="12"/>
        <v>67</v>
      </c>
      <c r="M67" t="s">
        <v>105</v>
      </c>
      <c r="N67" t="s">
        <v>106</v>
      </c>
      <c r="O67" t="s">
        <v>104</v>
      </c>
      <c r="P67" t="str">
        <f t="shared" si="13"/>
        <v>"PALMEIRA DOS ÍNDIOS"</v>
      </c>
      <c r="Q67" t="s">
        <v>107</v>
      </c>
      <c r="R67" t="s">
        <v>105</v>
      </c>
    </row>
    <row r="68" spans="1:18">
      <c r="A68" s="1" t="s">
        <v>67</v>
      </c>
      <c r="C68">
        <f t="shared" si="7"/>
        <v>3</v>
      </c>
      <c r="D68" t="str">
        <f t="shared" si="8"/>
        <v>68</v>
      </c>
      <c r="E68">
        <f t="shared" si="9"/>
        <v>4</v>
      </c>
      <c r="F68">
        <f t="shared" si="10"/>
        <v>18</v>
      </c>
      <c r="G68" t="str">
        <f t="shared" si="11"/>
        <v>PÃO DE AÇÚCAR</v>
      </c>
      <c r="I68" t="s">
        <v>102</v>
      </c>
      <c r="J68" t="s">
        <v>103</v>
      </c>
      <c r="K68" t="s">
        <v>104</v>
      </c>
      <c r="L68" t="str">
        <f t="shared" si="12"/>
        <v>68</v>
      </c>
      <c r="M68" t="s">
        <v>105</v>
      </c>
      <c r="N68" t="s">
        <v>106</v>
      </c>
      <c r="O68" t="s">
        <v>104</v>
      </c>
      <c r="P68" t="str">
        <f t="shared" si="13"/>
        <v>"PÃO DE AÇÚCAR"</v>
      </c>
      <c r="Q68" t="s">
        <v>107</v>
      </c>
      <c r="R68" t="s">
        <v>105</v>
      </c>
    </row>
    <row r="69" spans="1:18">
      <c r="A69" s="1" t="s">
        <v>68</v>
      </c>
      <c r="C69">
        <f t="shared" si="7"/>
        <v>3</v>
      </c>
      <c r="D69" t="str">
        <f t="shared" si="8"/>
        <v>69</v>
      </c>
      <c r="E69">
        <f t="shared" si="9"/>
        <v>4</v>
      </c>
      <c r="F69">
        <f t="shared" si="10"/>
        <v>14</v>
      </c>
      <c r="G69" t="str">
        <f t="shared" si="11"/>
        <v>PARICONHA</v>
      </c>
      <c r="I69" t="s">
        <v>102</v>
      </c>
      <c r="J69" t="s">
        <v>103</v>
      </c>
      <c r="K69" t="s">
        <v>104</v>
      </c>
      <c r="L69" t="str">
        <f t="shared" si="12"/>
        <v>69</v>
      </c>
      <c r="M69" t="s">
        <v>105</v>
      </c>
      <c r="N69" t="s">
        <v>106</v>
      </c>
      <c r="O69" t="s">
        <v>104</v>
      </c>
      <c r="P69" t="str">
        <f t="shared" si="13"/>
        <v>"PARICONHA"</v>
      </c>
      <c r="Q69" t="s">
        <v>107</v>
      </c>
      <c r="R69" t="s">
        <v>105</v>
      </c>
    </row>
    <row r="70" spans="1:18">
      <c r="A70" s="1" t="s">
        <v>69</v>
      </c>
      <c r="C70">
        <f t="shared" si="7"/>
        <v>3</v>
      </c>
      <c r="D70" t="str">
        <f t="shared" si="8"/>
        <v>70</v>
      </c>
      <c r="E70">
        <f t="shared" si="9"/>
        <v>4</v>
      </c>
      <c r="F70">
        <f t="shared" si="10"/>
        <v>15</v>
      </c>
      <c r="G70" t="str">
        <f t="shared" si="11"/>
        <v>PARIPUEIRA</v>
      </c>
      <c r="I70" t="s">
        <v>102</v>
      </c>
      <c r="J70" t="s">
        <v>103</v>
      </c>
      <c r="K70" t="s">
        <v>104</v>
      </c>
      <c r="L70" t="str">
        <f t="shared" si="12"/>
        <v>70</v>
      </c>
      <c r="M70" t="s">
        <v>105</v>
      </c>
      <c r="N70" t="s">
        <v>106</v>
      </c>
      <c r="O70" t="s">
        <v>104</v>
      </c>
      <c r="P70" t="str">
        <f t="shared" si="13"/>
        <v>"PARIPUEIRA"</v>
      </c>
      <c r="Q70" t="s">
        <v>107</v>
      </c>
      <c r="R70" t="s">
        <v>105</v>
      </c>
    </row>
    <row r="71" spans="1:18">
      <c r="A71" s="1" t="s">
        <v>70</v>
      </c>
      <c r="C71">
        <f t="shared" si="7"/>
        <v>3</v>
      </c>
      <c r="D71" t="str">
        <f t="shared" si="8"/>
        <v>71</v>
      </c>
      <c r="E71">
        <f t="shared" si="9"/>
        <v>4</v>
      </c>
      <c r="F71">
        <f t="shared" si="10"/>
        <v>24</v>
      </c>
      <c r="G71" t="str">
        <f t="shared" si="11"/>
        <v>PASSO DE CAMARAGIBE</v>
      </c>
      <c r="I71" t="s">
        <v>102</v>
      </c>
      <c r="J71" t="s">
        <v>103</v>
      </c>
      <c r="K71" t="s">
        <v>104</v>
      </c>
      <c r="L71" t="str">
        <f t="shared" si="12"/>
        <v>71</v>
      </c>
      <c r="M71" t="s">
        <v>105</v>
      </c>
      <c r="N71" t="s">
        <v>106</v>
      </c>
      <c r="O71" t="s">
        <v>104</v>
      </c>
      <c r="P71" t="str">
        <f t="shared" si="13"/>
        <v>"PASSO DE CAMARAGIBE"</v>
      </c>
      <c r="Q71" t="s">
        <v>107</v>
      </c>
      <c r="R71" t="s">
        <v>105</v>
      </c>
    </row>
    <row r="72" spans="1:18">
      <c r="A72" s="1" t="s">
        <v>71</v>
      </c>
      <c r="C72">
        <f t="shared" si="7"/>
        <v>3</v>
      </c>
      <c r="D72" t="str">
        <f t="shared" si="8"/>
        <v>72</v>
      </c>
      <c r="E72">
        <f t="shared" si="9"/>
        <v>4</v>
      </c>
      <c r="F72">
        <f t="shared" si="10"/>
        <v>18</v>
      </c>
      <c r="G72" t="str">
        <f t="shared" si="11"/>
        <v>PAULO JACINTO</v>
      </c>
      <c r="I72" t="s">
        <v>102</v>
      </c>
      <c r="J72" t="s">
        <v>103</v>
      </c>
      <c r="K72" t="s">
        <v>104</v>
      </c>
      <c r="L72" t="str">
        <f t="shared" si="12"/>
        <v>72</v>
      </c>
      <c r="M72" t="s">
        <v>105</v>
      </c>
      <c r="N72" t="s">
        <v>106</v>
      </c>
      <c r="O72" t="s">
        <v>104</v>
      </c>
      <c r="P72" t="str">
        <f t="shared" si="13"/>
        <v>"PAULO JACINTO"</v>
      </c>
      <c r="Q72" t="s">
        <v>107</v>
      </c>
      <c r="R72" t="s">
        <v>105</v>
      </c>
    </row>
    <row r="73" spans="1:18">
      <c r="A73" s="1" t="s">
        <v>72</v>
      </c>
      <c r="C73">
        <f t="shared" si="7"/>
        <v>3</v>
      </c>
      <c r="D73" t="str">
        <f t="shared" si="8"/>
        <v>73</v>
      </c>
      <c r="E73">
        <f t="shared" si="9"/>
        <v>4</v>
      </c>
      <c r="F73">
        <f t="shared" si="10"/>
        <v>11</v>
      </c>
      <c r="G73" t="str">
        <f t="shared" si="11"/>
        <v>PENEDO</v>
      </c>
      <c r="I73" t="s">
        <v>102</v>
      </c>
      <c r="J73" t="s">
        <v>103</v>
      </c>
      <c r="K73" t="s">
        <v>104</v>
      </c>
      <c r="L73" t="str">
        <f t="shared" si="12"/>
        <v>73</v>
      </c>
      <c r="M73" t="s">
        <v>105</v>
      </c>
      <c r="N73" t="s">
        <v>106</v>
      </c>
      <c r="O73" t="s">
        <v>104</v>
      </c>
      <c r="P73" t="str">
        <f t="shared" si="13"/>
        <v>"PENEDO"</v>
      </c>
      <c r="Q73" t="s">
        <v>107</v>
      </c>
      <c r="R73" t="s">
        <v>105</v>
      </c>
    </row>
    <row r="74" spans="1:18">
      <c r="A74" s="1" t="s">
        <v>73</v>
      </c>
      <c r="C74">
        <f t="shared" si="7"/>
        <v>3</v>
      </c>
      <c r="D74" t="str">
        <f t="shared" si="8"/>
        <v>74</v>
      </c>
      <c r="E74">
        <f t="shared" si="9"/>
        <v>4</v>
      </c>
      <c r="F74">
        <f t="shared" si="10"/>
        <v>14</v>
      </c>
      <c r="G74" t="str">
        <f t="shared" si="11"/>
        <v>PIAÇABUÇU</v>
      </c>
      <c r="I74" t="s">
        <v>102</v>
      </c>
      <c r="J74" t="s">
        <v>103</v>
      </c>
      <c r="K74" t="s">
        <v>104</v>
      </c>
      <c r="L74" t="str">
        <f t="shared" si="12"/>
        <v>74</v>
      </c>
      <c r="M74" t="s">
        <v>105</v>
      </c>
      <c r="N74" t="s">
        <v>106</v>
      </c>
      <c r="O74" t="s">
        <v>104</v>
      </c>
      <c r="P74" t="str">
        <f t="shared" si="13"/>
        <v>"PIAÇABUÇU"</v>
      </c>
      <c r="Q74" t="s">
        <v>107</v>
      </c>
      <c r="R74" t="s">
        <v>105</v>
      </c>
    </row>
    <row r="75" spans="1:18">
      <c r="A75" s="1" t="s">
        <v>74</v>
      </c>
      <c r="C75">
        <f t="shared" si="7"/>
        <v>3</v>
      </c>
      <c r="D75" t="str">
        <f t="shared" si="8"/>
        <v>75</v>
      </c>
      <c r="E75">
        <f t="shared" si="9"/>
        <v>4</v>
      </c>
      <c r="F75">
        <f t="shared" si="10"/>
        <v>10</v>
      </c>
      <c r="G75" t="str">
        <f t="shared" si="11"/>
        <v>PILAR</v>
      </c>
      <c r="I75" t="s">
        <v>102</v>
      </c>
      <c r="J75" t="s">
        <v>103</v>
      </c>
      <c r="K75" t="s">
        <v>104</v>
      </c>
      <c r="L75" t="str">
        <f t="shared" si="12"/>
        <v>75</v>
      </c>
      <c r="M75" t="s">
        <v>105</v>
      </c>
      <c r="N75" t="s">
        <v>106</v>
      </c>
      <c r="O75" t="s">
        <v>104</v>
      </c>
      <c r="P75" t="str">
        <f t="shared" si="13"/>
        <v>"PILAR"</v>
      </c>
      <c r="Q75" t="s">
        <v>107</v>
      </c>
      <c r="R75" t="s">
        <v>105</v>
      </c>
    </row>
    <row r="76" spans="1:18">
      <c r="A76" s="1" t="s">
        <v>75</v>
      </c>
      <c r="C76">
        <f t="shared" si="7"/>
        <v>3</v>
      </c>
      <c r="D76" t="str">
        <f t="shared" si="8"/>
        <v>76</v>
      </c>
      <c r="E76">
        <f t="shared" si="9"/>
        <v>4</v>
      </c>
      <c r="F76">
        <f t="shared" si="10"/>
        <v>12</v>
      </c>
      <c r="G76" t="str">
        <f t="shared" si="11"/>
        <v>PINDOBA</v>
      </c>
      <c r="I76" t="s">
        <v>102</v>
      </c>
      <c r="J76" t="s">
        <v>103</v>
      </c>
      <c r="K76" t="s">
        <v>104</v>
      </c>
      <c r="L76" t="str">
        <f t="shared" si="12"/>
        <v>76</v>
      </c>
      <c r="M76" t="s">
        <v>105</v>
      </c>
      <c r="N76" t="s">
        <v>106</v>
      </c>
      <c r="O76" t="s">
        <v>104</v>
      </c>
      <c r="P76" t="str">
        <f t="shared" si="13"/>
        <v>"PINDOBA"</v>
      </c>
      <c r="Q76" t="s">
        <v>107</v>
      </c>
      <c r="R76" t="s">
        <v>105</v>
      </c>
    </row>
    <row r="77" spans="1:18">
      <c r="A77" s="1" t="s">
        <v>76</v>
      </c>
      <c r="C77">
        <f t="shared" si="7"/>
        <v>3</v>
      </c>
      <c r="D77" t="str">
        <f t="shared" si="8"/>
        <v>77</v>
      </c>
      <c r="E77">
        <f t="shared" si="9"/>
        <v>4</v>
      </c>
      <c r="F77">
        <f t="shared" si="10"/>
        <v>13</v>
      </c>
      <c r="G77" t="str">
        <f t="shared" si="11"/>
        <v>PIRANHAS</v>
      </c>
      <c r="I77" t="s">
        <v>102</v>
      </c>
      <c r="J77" t="s">
        <v>103</v>
      </c>
      <c r="K77" t="s">
        <v>104</v>
      </c>
      <c r="L77" t="str">
        <f t="shared" si="12"/>
        <v>77</v>
      </c>
      <c r="M77" t="s">
        <v>105</v>
      </c>
      <c r="N77" t="s">
        <v>106</v>
      </c>
      <c r="O77" t="s">
        <v>104</v>
      </c>
      <c r="P77" t="str">
        <f t="shared" si="13"/>
        <v>"PIRANHAS"</v>
      </c>
      <c r="Q77" t="s">
        <v>107</v>
      </c>
      <c r="R77" t="s">
        <v>105</v>
      </c>
    </row>
    <row r="78" spans="1:18">
      <c r="A78" s="1" t="s">
        <v>77</v>
      </c>
      <c r="C78">
        <f t="shared" si="7"/>
        <v>3</v>
      </c>
      <c r="D78" t="str">
        <f t="shared" si="8"/>
        <v>78</v>
      </c>
      <c r="E78">
        <f t="shared" si="9"/>
        <v>4</v>
      </c>
      <c r="F78">
        <f t="shared" si="10"/>
        <v>25</v>
      </c>
      <c r="G78" t="str">
        <f t="shared" si="11"/>
        <v>POÇO DAS TRINCHEIRAS</v>
      </c>
      <c r="I78" t="s">
        <v>102</v>
      </c>
      <c r="J78" t="s">
        <v>103</v>
      </c>
      <c r="K78" t="s">
        <v>104</v>
      </c>
      <c r="L78" t="str">
        <f t="shared" si="12"/>
        <v>78</v>
      </c>
      <c r="M78" t="s">
        <v>105</v>
      </c>
      <c r="N78" t="s">
        <v>106</v>
      </c>
      <c r="O78" t="s">
        <v>104</v>
      </c>
      <c r="P78" t="str">
        <f t="shared" si="13"/>
        <v>"POÇO DAS TRINCHEIRAS"</v>
      </c>
      <c r="Q78" t="s">
        <v>107</v>
      </c>
      <c r="R78" t="s">
        <v>105</v>
      </c>
    </row>
    <row r="79" spans="1:18">
      <c r="A79" s="1" t="s">
        <v>78</v>
      </c>
      <c r="C79">
        <f t="shared" si="7"/>
        <v>3</v>
      </c>
      <c r="D79" t="str">
        <f t="shared" si="8"/>
        <v>79</v>
      </c>
      <c r="E79">
        <f t="shared" si="9"/>
        <v>4</v>
      </c>
      <c r="F79">
        <f t="shared" si="10"/>
        <v>16</v>
      </c>
      <c r="G79" t="str">
        <f t="shared" si="11"/>
        <v>PORTO CALVO</v>
      </c>
      <c r="I79" t="s">
        <v>102</v>
      </c>
      <c r="J79" t="s">
        <v>103</v>
      </c>
      <c r="K79" t="s">
        <v>104</v>
      </c>
      <c r="L79" t="str">
        <f t="shared" si="12"/>
        <v>79</v>
      </c>
      <c r="M79" t="s">
        <v>105</v>
      </c>
      <c r="N79" t="s">
        <v>106</v>
      </c>
      <c r="O79" t="s">
        <v>104</v>
      </c>
      <c r="P79" t="str">
        <f t="shared" si="13"/>
        <v>"PORTO CALVO"</v>
      </c>
      <c r="Q79" t="s">
        <v>107</v>
      </c>
      <c r="R79" t="s">
        <v>105</v>
      </c>
    </row>
    <row r="80" spans="1:18">
      <c r="A80" s="1" t="s">
        <v>79</v>
      </c>
      <c r="C80">
        <f t="shared" si="7"/>
        <v>3</v>
      </c>
      <c r="D80" t="str">
        <f t="shared" si="8"/>
        <v>80</v>
      </c>
      <c r="E80">
        <f t="shared" si="9"/>
        <v>4</v>
      </c>
      <c r="F80">
        <f t="shared" si="10"/>
        <v>26</v>
      </c>
      <c r="G80" t="str">
        <f t="shared" si="11"/>
        <v>PORTO REAL DO COLÉGIO</v>
      </c>
      <c r="I80" t="s">
        <v>102</v>
      </c>
      <c r="J80" t="s">
        <v>103</v>
      </c>
      <c r="K80" t="s">
        <v>104</v>
      </c>
      <c r="L80" t="str">
        <f t="shared" si="12"/>
        <v>80</v>
      </c>
      <c r="M80" t="s">
        <v>105</v>
      </c>
      <c r="N80" t="s">
        <v>106</v>
      </c>
      <c r="O80" t="s">
        <v>104</v>
      </c>
      <c r="P80" t="str">
        <f t="shared" si="13"/>
        <v>"PORTO REAL DO COLÉGIO"</v>
      </c>
      <c r="Q80" t="s">
        <v>107</v>
      </c>
      <c r="R80" t="s">
        <v>105</v>
      </c>
    </row>
    <row r="81" spans="1:18">
      <c r="A81" s="1" t="s">
        <v>80</v>
      </c>
      <c r="C81">
        <f t="shared" si="7"/>
        <v>3</v>
      </c>
      <c r="D81" t="str">
        <f t="shared" si="8"/>
        <v>81</v>
      </c>
      <c r="E81">
        <f t="shared" si="9"/>
        <v>4</v>
      </c>
      <c r="F81">
        <f t="shared" si="10"/>
        <v>20</v>
      </c>
      <c r="G81" t="str">
        <f t="shared" si="11"/>
        <v>PORTO DE PEDRAS</v>
      </c>
      <c r="I81" t="s">
        <v>102</v>
      </c>
      <c r="J81" t="s">
        <v>103</v>
      </c>
      <c r="K81" t="s">
        <v>104</v>
      </c>
      <c r="L81" t="str">
        <f t="shared" si="12"/>
        <v>81</v>
      </c>
      <c r="M81" t="s">
        <v>105</v>
      </c>
      <c r="N81" t="s">
        <v>106</v>
      </c>
      <c r="O81" t="s">
        <v>104</v>
      </c>
      <c r="P81" t="str">
        <f t="shared" si="13"/>
        <v>"PORTO DE PEDRAS"</v>
      </c>
      <c r="Q81" t="s">
        <v>107</v>
      </c>
      <c r="R81" t="s">
        <v>105</v>
      </c>
    </row>
    <row r="82" spans="1:18">
      <c r="A82" s="1" t="s">
        <v>81</v>
      </c>
      <c r="C82">
        <f t="shared" si="7"/>
        <v>3</v>
      </c>
      <c r="D82" t="str">
        <f t="shared" si="8"/>
        <v>82</v>
      </c>
      <c r="E82">
        <f t="shared" si="9"/>
        <v>4</v>
      </c>
      <c r="F82">
        <f t="shared" si="10"/>
        <v>16</v>
      </c>
      <c r="G82" t="str">
        <f t="shared" si="11"/>
        <v>QUEBRANGULO</v>
      </c>
      <c r="I82" t="s">
        <v>102</v>
      </c>
      <c r="J82" t="s">
        <v>103</v>
      </c>
      <c r="K82" t="s">
        <v>104</v>
      </c>
      <c r="L82" t="str">
        <f t="shared" si="12"/>
        <v>82</v>
      </c>
      <c r="M82" t="s">
        <v>105</v>
      </c>
      <c r="N82" t="s">
        <v>106</v>
      </c>
      <c r="O82" t="s">
        <v>104</v>
      </c>
      <c r="P82" t="str">
        <f t="shared" si="13"/>
        <v>"QUEBRANGULO"</v>
      </c>
      <c r="Q82" t="s">
        <v>107</v>
      </c>
      <c r="R82" t="s">
        <v>105</v>
      </c>
    </row>
    <row r="83" spans="1:18">
      <c r="A83" s="1" t="s">
        <v>82</v>
      </c>
      <c r="C83">
        <f t="shared" si="7"/>
        <v>3</v>
      </c>
      <c r="D83" t="str">
        <f t="shared" si="8"/>
        <v>83</v>
      </c>
      <c r="E83">
        <f t="shared" si="9"/>
        <v>4</v>
      </c>
      <c r="F83">
        <f t="shared" si="10"/>
        <v>14</v>
      </c>
      <c r="G83" t="str">
        <f t="shared" si="11"/>
        <v>RIO LARGO</v>
      </c>
      <c r="I83" t="s">
        <v>102</v>
      </c>
      <c r="J83" t="s">
        <v>103</v>
      </c>
      <c r="K83" t="s">
        <v>104</v>
      </c>
      <c r="L83" t="str">
        <f t="shared" si="12"/>
        <v>83</v>
      </c>
      <c r="M83" t="s">
        <v>105</v>
      </c>
      <c r="N83" t="s">
        <v>106</v>
      </c>
      <c r="O83" t="s">
        <v>104</v>
      </c>
      <c r="P83" t="str">
        <f t="shared" si="13"/>
        <v>"RIO LARGO"</v>
      </c>
      <c r="Q83" t="s">
        <v>107</v>
      </c>
      <c r="R83" t="s">
        <v>105</v>
      </c>
    </row>
    <row r="84" spans="1:18">
      <c r="A84" s="1" t="s">
        <v>83</v>
      </c>
      <c r="C84">
        <f t="shared" si="7"/>
        <v>3</v>
      </c>
      <c r="D84" t="str">
        <f t="shared" si="8"/>
        <v>84</v>
      </c>
      <c r="E84">
        <f t="shared" si="9"/>
        <v>4</v>
      </c>
      <c r="F84">
        <f t="shared" si="10"/>
        <v>12</v>
      </c>
      <c r="G84" t="str">
        <f t="shared" si="11"/>
        <v>ROTEIRO</v>
      </c>
      <c r="I84" t="s">
        <v>102</v>
      </c>
      <c r="J84" t="s">
        <v>103</v>
      </c>
      <c r="K84" t="s">
        <v>104</v>
      </c>
      <c r="L84" t="str">
        <f t="shared" si="12"/>
        <v>84</v>
      </c>
      <c r="M84" t="s">
        <v>105</v>
      </c>
      <c r="N84" t="s">
        <v>106</v>
      </c>
      <c r="O84" t="s">
        <v>104</v>
      </c>
      <c r="P84" t="str">
        <f t="shared" si="13"/>
        <v>"ROTEIRO"</v>
      </c>
      <c r="Q84" t="s">
        <v>107</v>
      </c>
      <c r="R84" t="s">
        <v>105</v>
      </c>
    </row>
    <row r="85" spans="1:18">
      <c r="A85" s="1" t="s">
        <v>84</v>
      </c>
      <c r="C85">
        <f t="shared" si="7"/>
        <v>3</v>
      </c>
      <c r="D85" t="str">
        <f t="shared" si="8"/>
        <v>85</v>
      </c>
      <c r="E85">
        <f t="shared" si="9"/>
        <v>4</v>
      </c>
      <c r="F85">
        <f t="shared" si="10"/>
        <v>25</v>
      </c>
      <c r="G85" t="str">
        <f t="shared" si="11"/>
        <v>SANTA LUZIA DO NORTE</v>
      </c>
      <c r="I85" t="s">
        <v>102</v>
      </c>
      <c r="J85" t="s">
        <v>103</v>
      </c>
      <c r="K85" t="s">
        <v>104</v>
      </c>
      <c r="L85" t="str">
        <f t="shared" si="12"/>
        <v>85</v>
      </c>
      <c r="M85" t="s">
        <v>105</v>
      </c>
      <c r="N85" t="s">
        <v>106</v>
      </c>
      <c r="O85" t="s">
        <v>104</v>
      </c>
      <c r="P85" t="str">
        <f t="shared" si="13"/>
        <v>"SANTA LUZIA DO NORTE"</v>
      </c>
      <c r="Q85" t="s">
        <v>107</v>
      </c>
      <c r="R85" t="s">
        <v>105</v>
      </c>
    </row>
    <row r="86" spans="1:18">
      <c r="A86" s="1" t="s">
        <v>85</v>
      </c>
      <c r="C86">
        <f t="shared" si="7"/>
        <v>3</v>
      </c>
      <c r="D86" t="str">
        <f t="shared" si="8"/>
        <v>86</v>
      </c>
      <c r="E86">
        <f t="shared" si="9"/>
        <v>4</v>
      </c>
      <c r="F86">
        <f t="shared" si="10"/>
        <v>23</v>
      </c>
      <c r="G86" t="str">
        <f t="shared" si="11"/>
        <v>SANTANA DO IPANEMA</v>
      </c>
      <c r="I86" t="s">
        <v>102</v>
      </c>
      <c r="J86" t="s">
        <v>103</v>
      </c>
      <c r="K86" t="s">
        <v>104</v>
      </c>
      <c r="L86" t="str">
        <f t="shared" si="12"/>
        <v>86</v>
      </c>
      <c r="M86" t="s">
        <v>105</v>
      </c>
      <c r="N86" t="s">
        <v>106</v>
      </c>
      <c r="O86" t="s">
        <v>104</v>
      </c>
      <c r="P86" t="str">
        <f t="shared" si="13"/>
        <v>"SANTANA DO IPANEMA"</v>
      </c>
      <c r="Q86" t="s">
        <v>107</v>
      </c>
      <c r="R86" t="s">
        <v>105</v>
      </c>
    </row>
    <row r="87" spans="1:18">
      <c r="A87" s="1" t="s">
        <v>86</v>
      </c>
      <c r="C87">
        <f t="shared" si="7"/>
        <v>3</v>
      </c>
      <c r="D87" t="str">
        <f t="shared" si="8"/>
        <v>87</v>
      </c>
      <c r="E87">
        <f t="shared" si="9"/>
        <v>4</v>
      </c>
      <c r="F87">
        <f t="shared" si="10"/>
        <v>22</v>
      </c>
      <c r="G87" t="str">
        <f t="shared" si="11"/>
        <v>SANTANA DO MUNDAÚ</v>
      </c>
      <c r="I87" t="s">
        <v>102</v>
      </c>
      <c r="J87" t="s">
        <v>103</v>
      </c>
      <c r="K87" t="s">
        <v>104</v>
      </c>
      <c r="L87" t="str">
        <f t="shared" si="12"/>
        <v>87</v>
      </c>
      <c r="M87" t="s">
        <v>105</v>
      </c>
      <c r="N87" t="s">
        <v>106</v>
      </c>
      <c r="O87" t="s">
        <v>104</v>
      </c>
      <c r="P87" t="str">
        <f t="shared" si="13"/>
        <v>"SANTANA DO MUNDAÚ"</v>
      </c>
      <c r="Q87" t="s">
        <v>107</v>
      </c>
      <c r="R87" t="s">
        <v>105</v>
      </c>
    </row>
    <row r="88" spans="1:18">
      <c r="A88" s="1" t="s">
        <v>87</v>
      </c>
      <c r="C88">
        <f t="shared" si="7"/>
        <v>3</v>
      </c>
      <c r="D88" t="str">
        <f t="shared" si="8"/>
        <v>88</v>
      </c>
      <c r="E88">
        <f t="shared" si="9"/>
        <v>4</v>
      </c>
      <c r="F88">
        <f t="shared" si="10"/>
        <v>13</v>
      </c>
      <c r="G88" t="str">
        <f t="shared" si="11"/>
        <v>SÃO BRÁS</v>
      </c>
      <c r="I88" t="s">
        <v>102</v>
      </c>
      <c r="J88" t="s">
        <v>103</v>
      </c>
      <c r="K88" t="s">
        <v>104</v>
      </c>
      <c r="L88" t="str">
        <f t="shared" si="12"/>
        <v>88</v>
      </c>
      <c r="M88" t="s">
        <v>105</v>
      </c>
      <c r="N88" t="s">
        <v>106</v>
      </c>
      <c r="O88" t="s">
        <v>104</v>
      </c>
      <c r="P88" t="str">
        <f t="shared" si="13"/>
        <v>"SÃO BRÁS"</v>
      </c>
      <c r="Q88" t="s">
        <v>107</v>
      </c>
      <c r="R88" t="s">
        <v>105</v>
      </c>
    </row>
    <row r="89" spans="1:18">
      <c r="A89" s="1" t="s">
        <v>88</v>
      </c>
      <c r="C89">
        <f t="shared" si="7"/>
        <v>3</v>
      </c>
      <c r="D89" t="str">
        <f t="shared" si="8"/>
        <v>89</v>
      </c>
      <c r="E89">
        <f t="shared" si="9"/>
        <v>4</v>
      </c>
      <c r="F89">
        <f t="shared" si="10"/>
        <v>21</v>
      </c>
      <c r="G89" t="str">
        <f t="shared" si="11"/>
        <v>SÃO JOSÉ DA LAJE</v>
      </c>
      <c r="I89" t="s">
        <v>102</v>
      </c>
      <c r="J89" t="s">
        <v>103</v>
      </c>
      <c r="K89" t="s">
        <v>104</v>
      </c>
      <c r="L89" t="str">
        <f t="shared" si="12"/>
        <v>89</v>
      </c>
      <c r="M89" t="s">
        <v>105</v>
      </c>
      <c r="N89" t="s">
        <v>106</v>
      </c>
      <c r="O89" t="s">
        <v>104</v>
      </c>
      <c r="P89" t="str">
        <f t="shared" si="13"/>
        <v>"SÃO JOSÉ DA LAJE"</v>
      </c>
      <c r="Q89" t="s">
        <v>107</v>
      </c>
      <c r="R89" t="s">
        <v>105</v>
      </c>
    </row>
    <row r="90" spans="1:18">
      <c r="A90" s="1" t="s">
        <v>89</v>
      </c>
      <c r="C90">
        <f t="shared" si="7"/>
        <v>3</v>
      </c>
      <c r="D90" t="str">
        <f t="shared" si="8"/>
        <v>90</v>
      </c>
      <c r="E90">
        <f t="shared" si="9"/>
        <v>4</v>
      </c>
      <c r="F90">
        <f t="shared" si="10"/>
        <v>23</v>
      </c>
      <c r="G90" t="str">
        <f t="shared" si="11"/>
        <v>SÃO JOSÉ DA TAPERA</v>
      </c>
      <c r="I90" t="s">
        <v>102</v>
      </c>
      <c r="J90" t="s">
        <v>103</v>
      </c>
      <c r="K90" t="s">
        <v>104</v>
      </c>
      <c r="L90" t="str">
        <f t="shared" si="12"/>
        <v>90</v>
      </c>
      <c r="M90" t="s">
        <v>105</v>
      </c>
      <c r="N90" t="s">
        <v>106</v>
      </c>
      <c r="O90" t="s">
        <v>104</v>
      </c>
      <c r="P90" t="str">
        <f t="shared" si="13"/>
        <v>"SÃO JOSÉ DA TAPERA"</v>
      </c>
      <c r="Q90" t="s">
        <v>107</v>
      </c>
      <c r="R90" t="s">
        <v>105</v>
      </c>
    </row>
    <row r="91" spans="1:18">
      <c r="A91" s="1" t="s">
        <v>90</v>
      </c>
      <c r="C91">
        <f t="shared" si="7"/>
        <v>3</v>
      </c>
      <c r="D91" t="str">
        <f t="shared" si="8"/>
        <v>91</v>
      </c>
      <c r="E91">
        <f t="shared" si="9"/>
        <v>4</v>
      </c>
      <c r="F91">
        <f t="shared" si="10"/>
        <v>25</v>
      </c>
      <c r="G91" t="str">
        <f t="shared" si="11"/>
        <v>SÃO LUIS DO QUITUNDE</v>
      </c>
      <c r="I91" t="s">
        <v>102</v>
      </c>
      <c r="J91" t="s">
        <v>103</v>
      </c>
      <c r="K91" t="s">
        <v>104</v>
      </c>
      <c r="L91" t="str">
        <f t="shared" si="12"/>
        <v>91</v>
      </c>
      <c r="M91" t="s">
        <v>105</v>
      </c>
      <c r="N91" t="s">
        <v>106</v>
      </c>
      <c r="O91" t="s">
        <v>104</v>
      </c>
      <c r="P91" t="str">
        <f t="shared" si="13"/>
        <v>"SÃO LUIS DO QUITUNDE"</v>
      </c>
      <c r="Q91" t="s">
        <v>107</v>
      </c>
      <c r="R91" t="s">
        <v>105</v>
      </c>
    </row>
    <row r="92" spans="1:18">
      <c r="A92" s="1" t="s">
        <v>91</v>
      </c>
      <c r="C92">
        <f t="shared" si="7"/>
        <v>3</v>
      </c>
      <c r="D92" t="str">
        <f t="shared" si="8"/>
        <v>92</v>
      </c>
      <c r="E92">
        <f t="shared" si="9"/>
        <v>4</v>
      </c>
      <c r="F92">
        <f t="shared" si="10"/>
        <v>26</v>
      </c>
      <c r="G92" t="str">
        <f t="shared" si="11"/>
        <v>SÃO MIGUEL DOS CAMPOS</v>
      </c>
      <c r="I92" t="s">
        <v>102</v>
      </c>
      <c r="J92" t="s">
        <v>103</v>
      </c>
      <c r="K92" t="s">
        <v>104</v>
      </c>
      <c r="L92" t="str">
        <f t="shared" si="12"/>
        <v>92</v>
      </c>
      <c r="M92" t="s">
        <v>105</v>
      </c>
      <c r="N92" t="s">
        <v>106</v>
      </c>
      <c r="O92" t="s">
        <v>104</v>
      </c>
      <c r="P92" t="str">
        <f t="shared" si="13"/>
        <v>"SÃO MIGUEL DOS CAMPOS"</v>
      </c>
      <c r="Q92" t="s">
        <v>107</v>
      </c>
      <c r="R92" t="s">
        <v>105</v>
      </c>
    </row>
    <row r="93" spans="1:18">
      <c r="A93" s="1" t="s">
        <v>92</v>
      </c>
      <c r="C93">
        <f t="shared" si="7"/>
        <v>3</v>
      </c>
      <c r="D93" t="str">
        <f t="shared" si="8"/>
        <v>93</v>
      </c>
      <c r="E93">
        <f t="shared" si="9"/>
        <v>4</v>
      </c>
      <c r="F93">
        <f t="shared" si="10"/>
        <v>28</v>
      </c>
      <c r="G93" t="str">
        <f t="shared" si="11"/>
        <v>SÃO MIGUEL DOS MILAGRES</v>
      </c>
      <c r="I93" t="s">
        <v>102</v>
      </c>
      <c r="J93" t="s">
        <v>103</v>
      </c>
      <c r="K93" t="s">
        <v>104</v>
      </c>
      <c r="L93" t="str">
        <f t="shared" si="12"/>
        <v>93</v>
      </c>
      <c r="M93" t="s">
        <v>105</v>
      </c>
      <c r="N93" t="s">
        <v>106</v>
      </c>
      <c r="O93" t="s">
        <v>104</v>
      </c>
      <c r="P93" t="str">
        <f t="shared" si="13"/>
        <v>"SÃO MIGUEL DOS MILAGRES"</v>
      </c>
      <c r="Q93" t="s">
        <v>107</v>
      </c>
      <c r="R93" t="s">
        <v>105</v>
      </c>
    </row>
    <row r="94" spans="1:18">
      <c r="A94" s="1" t="s">
        <v>93</v>
      </c>
      <c r="C94">
        <f t="shared" si="7"/>
        <v>3</v>
      </c>
      <c r="D94" t="str">
        <f t="shared" si="8"/>
        <v>94</v>
      </c>
      <c r="E94">
        <f t="shared" si="9"/>
        <v>4</v>
      </c>
      <c r="F94">
        <f t="shared" si="10"/>
        <v>18</v>
      </c>
      <c r="G94" t="str">
        <f t="shared" si="11"/>
        <v>SÃO SEBASTIÃO</v>
      </c>
      <c r="I94" t="s">
        <v>102</v>
      </c>
      <c r="J94" t="s">
        <v>103</v>
      </c>
      <c r="K94" t="s">
        <v>104</v>
      </c>
      <c r="L94" t="str">
        <f t="shared" si="12"/>
        <v>94</v>
      </c>
      <c r="M94" t="s">
        <v>105</v>
      </c>
      <c r="N94" t="s">
        <v>106</v>
      </c>
      <c r="O94" t="s">
        <v>104</v>
      </c>
      <c r="P94" t="str">
        <f t="shared" si="13"/>
        <v>"SÃO SEBASTIÃO"</v>
      </c>
      <c r="Q94" t="s">
        <v>107</v>
      </c>
      <c r="R94" t="s">
        <v>105</v>
      </c>
    </row>
    <row r="95" spans="1:18">
      <c r="A95" s="1" t="s">
        <v>94</v>
      </c>
      <c r="C95">
        <f t="shared" si="7"/>
        <v>3</v>
      </c>
      <c r="D95" t="str">
        <f t="shared" si="8"/>
        <v>95</v>
      </c>
      <c r="E95">
        <f t="shared" si="9"/>
        <v>4</v>
      </c>
      <c r="F95">
        <f t="shared" si="10"/>
        <v>11</v>
      </c>
      <c r="G95" t="str">
        <f t="shared" si="11"/>
        <v>SATUBA</v>
      </c>
      <c r="I95" t="s">
        <v>102</v>
      </c>
      <c r="J95" t="s">
        <v>103</v>
      </c>
      <c r="K95" t="s">
        <v>104</v>
      </c>
      <c r="L95" t="str">
        <f t="shared" si="12"/>
        <v>95</v>
      </c>
      <c r="M95" t="s">
        <v>105</v>
      </c>
      <c r="N95" t="s">
        <v>106</v>
      </c>
      <c r="O95" t="s">
        <v>104</v>
      </c>
      <c r="P95" t="str">
        <f t="shared" si="13"/>
        <v>"SATUBA"</v>
      </c>
      <c r="Q95" t="s">
        <v>107</v>
      </c>
      <c r="R95" t="s">
        <v>105</v>
      </c>
    </row>
    <row r="96" spans="1:18">
      <c r="A96" s="1" t="s">
        <v>95</v>
      </c>
      <c r="C96">
        <f t="shared" si="7"/>
        <v>3</v>
      </c>
      <c r="D96" t="str">
        <f t="shared" si="8"/>
        <v>96</v>
      </c>
      <c r="E96">
        <f t="shared" si="9"/>
        <v>4</v>
      </c>
      <c r="F96">
        <f t="shared" si="10"/>
        <v>25</v>
      </c>
      <c r="G96" t="str">
        <f t="shared" si="11"/>
        <v>SENADOR RUI PALMEIRA</v>
      </c>
      <c r="I96" t="s">
        <v>102</v>
      </c>
      <c r="J96" t="s">
        <v>103</v>
      </c>
      <c r="K96" t="s">
        <v>104</v>
      </c>
      <c r="L96" t="str">
        <f t="shared" si="12"/>
        <v>96</v>
      </c>
      <c r="M96" t="s">
        <v>105</v>
      </c>
      <c r="N96" t="s">
        <v>106</v>
      </c>
      <c r="O96" t="s">
        <v>104</v>
      </c>
      <c r="P96" t="str">
        <f t="shared" si="13"/>
        <v>"SENADOR RUI PALMEIRA"</v>
      </c>
      <c r="Q96" t="s">
        <v>107</v>
      </c>
      <c r="R96" t="s">
        <v>105</v>
      </c>
    </row>
    <row r="97" spans="1:18">
      <c r="A97" s="1" t="s">
        <v>96</v>
      </c>
      <c r="C97">
        <f t="shared" si="7"/>
        <v>3</v>
      </c>
      <c r="D97" t="str">
        <f t="shared" si="8"/>
        <v>97</v>
      </c>
      <c r="E97">
        <f t="shared" si="9"/>
        <v>4</v>
      </c>
      <c r="F97">
        <f t="shared" si="10"/>
        <v>18</v>
      </c>
      <c r="G97" t="str">
        <f t="shared" si="11"/>
        <v>TANQUE D'ARCA</v>
      </c>
      <c r="I97" t="s">
        <v>102</v>
      </c>
      <c r="J97" t="s">
        <v>103</v>
      </c>
      <c r="K97" t="s">
        <v>104</v>
      </c>
      <c r="L97" t="str">
        <f t="shared" si="12"/>
        <v>97</v>
      </c>
      <c r="M97" t="s">
        <v>105</v>
      </c>
      <c r="N97" t="s">
        <v>106</v>
      </c>
      <c r="O97" t="s">
        <v>104</v>
      </c>
      <c r="P97" t="str">
        <f t="shared" si="13"/>
        <v>"TANQUE D'ARCA"</v>
      </c>
      <c r="Q97" t="s">
        <v>107</v>
      </c>
      <c r="R97" t="s">
        <v>105</v>
      </c>
    </row>
    <row r="98" spans="1:18">
      <c r="A98" s="1" t="s">
        <v>97</v>
      </c>
      <c r="C98">
        <f t="shared" si="7"/>
        <v>3</v>
      </c>
      <c r="D98" t="str">
        <f t="shared" si="8"/>
        <v>98</v>
      </c>
      <c r="E98">
        <f t="shared" si="9"/>
        <v>4</v>
      </c>
      <c r="F98">
        <f t="shared" si="10"/>
        <v>14</v>
      </c>
      <c r="G98" t="str">
        <f t="shared" si="11"/>
        <v>TAQUARANA</v>
      </c>
      <c r="I98" t="s">
        <v>102</v>
      </c>
      <c r="J98" t="s">
        <v>103</v>
      </c>
      <c r="K98" t="s">
        <v>104</v>
      </c>
      <c r="L98" t="str">
        <f t="shared" si="12"/>
        <v>98</v>
      </c>
      <c r="M98" t="s">
        <v>105</v>
      </c>
      <c r="N98" t="s">
        <v>106</v>
      </c>
      <c r="O98" t="s">
        <v>104</v>
      </c>
      <c r="P98" t="str">
        <f t="shared" si="13"/>
        <v>"TAQUARANA"</v>
      </c>
      <c r="Q98" t="s">
        <v>107</v>
      </c>
      <c r="R98" t="s">
        <v>105</v>
      </c>
    </row>
    <row r="99" spans="1:18">
      <c r="A99" s="1" t="s">
        <v>98</v>
      </c>
      <c r="C99">
        <f t="shared" si="7"/>
        <v>3</v>
      </c>
      <c r="D99" t="str">
        <f t="shared" si="8"/>
        <v>99</v>
      </c>
      <c r="E99">
        <f t="shared" si="9"/>
        <v>4</v>
      </c>
      <c r="F99">
        <f t="shared" si="10"/>
        <v>20</v>
      </c>
      <c r="G99" t="str">
        <f t="shared" si="11"/>
        <v>TEOTÔNIO VILELA</v>
      </c>
      <c r="I99" t="s">
        <v>102</v>
      </c>
      <c r="J99" t="s">
        <v>103</v>
      </c>
      <c r="K99" t="s">
        <v>104</v>
      </c>
      <c r="L99" t="str">
        <f t="shared" si="12"/>
        <v>99</v>
      </c>
      <c r="M99" t="s">
        <v>105</v>
      </c>
      <c r="N99" t="s">
        <v>106</v>
      </c>
      <c r="O99" t="s">
        <v>104</v>
      </c>
      <c r="P99" t="str">
        <f t="shared" si="13"/>
        <v>"TEOTÔNIO VILELA"</v>
      </c>
      <c r="Q99" t="s">
        <v>107</v>
      </c>
      <c r="R99" t="s">
        <v>105</v>
      </c>
    </row>
    <row r="100" spans="1:18">
      <c r="A100" s="1" t="s">
        <v>99</v>
      </c>
      <c r="C100">
        <f>SEARCH(";",A100)</f>
        <v>4</v>
      </c>
      <c r="D100" t="str">
        <f t="shared" ref="D66:D102" si="14">MID(A100,1,C100-1)</f>
        <v>100</v>
      </c>
      <c r="E100">
        <f t="shared" si="9"/>
        <v>5</v>
      </c>
      <c r="F100">
        <f t="shared" si="10"/>
        <v>12</v>
      </c>
      <c r="G100" t="str">
        <f t="shared" si="11"/>
        <v>TRAIPÚ</v>
      </c>
      <c r="I100" t="s">
        <v>102</v>
      </c>
      <c r="J100" t="s">
        <v>103</v>
      </c>
      <c r="K100" t="s">
        <v>104</v>
      </c>
      <c r="L100" t="str">
        <f t="shared" si="12"/>
        <v>100</v>
      </c>
      <c r="M100" t="s">
        <v>105</v>
      </c>
      <c r="N100" t="s">
        <v>106</v>
      </c>
      <c r="O100" t="s">
        <v>104</v>
      </c>
      <c r="P100" t="str">
        <f t="shared" si="13"/>
        <v>"TRAIPÚ"</v>
      </c>
      <c r="Q100" t="s">
        <v>107</v>
      </c>
      <c r="R100" t="s">
        <v>105</v>
      </c>
    </row>
    <row r="101" spans="1:18">
      <c r="A101" s="1" t="s">
        <v>100</v>
      </c>
      <c r="C101">
        <f t="shared" ref="C101:C102" si="15">SEARCH(";",A101)</f>
        <v>4</v>
      </c>
      <c r="D101" t="str">
        <f t="shared" si="14"/>
        <v>101</v>
      </c>
      <c r="E101">
        <f t="shared" si="9"/>
        <v>5</v>
      </c>
      <c r="F101">
        <f t="shared" si="10"/>
        <v>24</v>
      </c>
      <c r="G101" t="str">
        <f t="shared" si="11"/>
        <v>UNIÃO DOS PALMARES</v>
      </c>
      <c r="I101" t="s">
        <v>102</v>
      </c>
      <c r="J101" t="s">
        <v>103</v>
      </c>
      <c r="K101" t="s">
        <v>104</v>
      </c>
      <c r="L101" t="str">
        <f t="shared" si="12"/>
        <v>101</v>
      </c>
      <c r="M101" t="s">
        <v>105</v>
      </c>
      <c r="N101" t="s">
        <v>106</v>
      </c>
      <c r="O101" t="s">
        <v>104</v>
      </c>
      <c r="P101" t="str">
        <f t="shared" si="13"/>
        <v>"UNIÃO DOS PALMARES"</v>
      </c>
      <c r="Q101" t="s">
        <v>107</v>
      </c>
      <c r="R101" t="s">
        <v>105</v>
      </c>
    </row>
    <row r="102" spans="1:18">
      <c r="A102" s="1" t="s">
        <v>101</v>
      </c>
      <c r="C102">
        <f t="shared" si="15"/>
        <v>4</v>
      </c>
      <c r="D102" t="str">
        <f t="shared" si="14"/>
        <v>102</v>
      </c>
      <c r="E102">
        <f t="shared" si="9"/>
        <v>5</v>
      </c>
      <c r="F102">
        <f t="shared" si="10"/>
        <v>12</v>
      </c>
      <c r="G102" t="str">
        <f t="shared" si="11"/>
        <v>VIÇOSA</v>
      </c>
      <c r="I102" t="s">
        <v>102</v>
      </c>
      <c r="J102" t="s">
        <v>103</v>
      </c>
      <c r="K102" t="s">
        <v>104</v>
      </c>
      <c r="L102" t="str">
        <f t="shared" si="12"/>
        <v>102</v>
      </c>
      <c r="M102" t="s">
        <v>105</v>
      </c>
      <c r="N102" t="s">
        <v>106</v>
      </c>
      <c r="O102" t="s">
        <v>104</v>
      </c>
      <c r="P102" t="str">
        <f t="shared" si="13"/>
        <v>"VIÇOSA"</v>
      </c>
      <c r="Q102" t="s">
        <v>107</v>
      </c>
    </row>
    <row r="103" spans="1:18">
      <c r="I103" t="s">
        <v>108</v>
      </c>
    </row>
  </sheetData>
  <pageMargins left="0.27559055119999998" right="0.27559055119999998" top="0.29527559060000003" bottom="0.29527559060000003" header="0.1181102362" footer="0.118110236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Souza, Rubens</dc:creator>
  <cp:lastModifiedBy>de Souza, Rubens</cp:lastModifiedBy>
  <dcterms:created xsi:type="dcterms:W3CDTF">2017-12-13T19:55:01Z</dcterms:created>
  <dcterms:modified xsi:type="dcterms:W3CDTF">2017-12-15T12:28:55Z</dcterms:modified>
</cp:coreProperties>
</file>