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salinas32/Desktop/"/>
    </mc:Choice>
  </mc:AlternateContent>
  <xr:revisionPtr revIDLastSave="0" documentId="8_{0277415A-EFFC-4C4B-8FD3-8FBA772E1EB8}" xr6:coauthVersionLast="47" xr6:coauthVersionMax="47" xr10:uidLastSave="{00000000-0000-0000-0000-000000000000}"/>
  <bookViews>
    <workbookView xWindow="0" yWindow="500" windowWidth="28800" windowHeight="16420" xr2:uid="{00000000-000D-0000-FFFF-FFFF00000000}"/>
  </bookViews>
  <sheets>
    <sheet name="Dashboard" sheetId="19" r:id="rId1"/>
    <sheet name="Total Sales" sheetId="18" r:id="rId2"/>
    <sheet name="Country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e">#N/A</definedName>
    <definedName name="Slicer_Size">#N/A</definedName>
  </definedNames>
  <calcPr calcId="191028"/>
  <pivotCaches>
    <pivotCache cacheId="4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<sst xmlns="http://schemas.openxmlformats.org/spreadsheetml/2006/main" count="11107" uniqueCount="6219">
  <si>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</si>
  <si>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</si>
  <si>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</si>
  <si>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</si>
  <si>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</si>
  <si>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</si>
  <si>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</si>
  <si>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</si>
  <si>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</si>
  <si>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</si>
  <si>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</si>
  <si>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</si>
  <si>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</si>
  <si>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</si>
  <si>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</si>
  <si>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</si>
  <si>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</si>
  <si>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</si>
  <si>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</si>
  <si>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</si>
  <si>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</si>
  <si>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</si>
  <si>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</si>
  <si>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</si>
  <si>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</si>
  <si>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</si>
  <si>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</si>
  <si>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</si>
  <si>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</si>
  <si>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</si>
  <si>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</si>
  <si>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</si>
  <si>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</si>
  <si>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</si>
  <si>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</si>
  <si>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</si>
  <si>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</si>
  <si>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</si>
  <si>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</si>
  <si>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</si>
  <si>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</si>
  <si>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</si>
  <si>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</si>
  <si>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</si>
  <si>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</si>
  <si>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</si>
  <si>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</si>
  <si>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</si>
  <si>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</si>
  <si>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</si>
  <si>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</si>
  <si>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</si>
  <si>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</si>
  <si>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</si>
  <si>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</si>
  <si>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</si>
  <si>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</si>
  <si>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</si>
  <si>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</si>
  <si>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</si>
  <si>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</si>
  <si>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</si>
  <si>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</si>
  <si>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</si>
  <si>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</si>
  <si>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</si>
  <si>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</si>
  <si>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</si>
  <si>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</si>
  <si>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</si>
  <si>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</si>
  <si>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</si>
  <si>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</si>
  <si>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</si>
  <si>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</si>
  <si>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</si>
  <si>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</si>
  <si>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</si>
  <si>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</si>
  <si>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</si>
  <si>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</si>
  <si>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</si>
  <si>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</si>
  <si>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</si>
  <si>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</si>
  <si>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</si>
  <si>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</si>
  <si>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</si>
  <si>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</si>
  <si>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</si>
  <si>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</si>
  <si>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</si>
  <si>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</si>
  <si>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</si>
  <si>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</si>
  <si>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</si>
  <si>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</si>
  <si>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</si>
  <si>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</si>
  <si>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</si>
  <si>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</si>
  <si>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</si>
  <si>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</si>
  <si>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</si>
  <si>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</si>
  <si>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</si>
  <si>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</si>
  <si>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</si>
  <si>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</si>
  <si>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</si>
  <si>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</si>
  <si>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</si>
  <si>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</si>
  <si>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</si>
  <si>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</si>
  <si>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</si>
  <si>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</si>
  <si>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</si>
  <si>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</si>
  <si>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</si>
  <si>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</si>
  <si>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</si>
  <si>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</si>
  <si>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</si>
  <si>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</si>
  <si>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</si>
  <si>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</si>
  <si>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</si>
  <si>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</si>
  <si>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</si>
  <si>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</si>
  <si>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</si>
  <si>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</si>
  <si>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</si>
  <si>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</si>
  <si>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</si>
  <si>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</si>
  <si>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</si>
  <si>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</si>
  <si>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</si>
  <si>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</si>
  <si>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</si>
  <si>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</si>
  <si>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</si>
  <si>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</si>
  <si>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</si>
  <si>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</si>
  <si>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</si>
  <si>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</si>
  <si>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</si>
  <si>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</si>
  <si>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</si>
  <si>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</si>
  <si>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</si>
  <si>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</si>
  <si>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</si>
  <si>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</si>
  <si>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</si>
  <si>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</si>
  <si>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</si>
  <si>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</si>
  <si>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</si>
  <si>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</si>
  <si>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</si>
  <si>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</si>
  <si>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</si>
  <si>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</si>
  <si>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</si>
  <si>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</si>
  <si>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</si>
  <si>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</si>
  <si>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</si>
  <si>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</si>
  <si>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</si>
  <si>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</si>
  <si>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</si>
  <si>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</si>
  <si>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</si>
  <si>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</si>
  <si>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</si>
  <si>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</si>
  <si>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</si>
  <si>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</si>
  <si>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</si>
  <si>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</si>
  <si>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</si>
  <si>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</si>
  <si>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</si>
  <si>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</si>
  <si>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</si>
  <si>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</si>
  <si>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</si>
  <si>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</si>
  <si>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</si>
  <si>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</si>
  <si>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</si>
  <si>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</si>
  <si>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</si>
  <si>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</si>
  <si>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</si>
  <si>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</si>
  <si>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</si>
  <si>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</si>
  <si>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</si>
  <si>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</si>
  <si>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</si>
  <si>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</si>
  <si>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</si>
  <si>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</si>
  <si>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</si>
  <si>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</si>
  <si>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</si>
  <si>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</si>
  <si>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</si>
  <si>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</si>
  <si>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</si>
  <si>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</si>
  <si>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</si>
  <si>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</si>
  <si>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</si>
  <si>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</si>
  <si>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</si>
  <si>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</si>
  <si>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</si>
  <si>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</si>
  <si>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</si>
  <si>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</si>
  <si>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</si>
  <si>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</si>
  <si>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</si>
  <si>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</si>
  <si>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</si>
  <si>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</si>
  <si>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</si>
  <si>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</si>
  <si>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</si>
  <si>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</si>
  <si>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</si>
  <si>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</si>
  <si>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</si>
  <si>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</si>
  <si>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</si>
  <si>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</si>
  <si>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</si>
  <si>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</si>
  <si>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</si>
  <si>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</si>
  <si>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</si>
  <si>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</si>
  <si>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</si>
  <si>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</si>
  <si>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</si>
  <si>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</si>
  <si>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</si>
  <si>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</si>
  <si>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</si>
  <si>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</si>
  <si>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</si>
  <si>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</si>
  <si>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</si>
  <si>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</si>
  <si>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</si>
  <si>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</si>
  <si>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</si>
  <si>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</si>
  <si>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</si>
  <si>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</si>
  <si>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</si>
  <si>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</si>
  <si>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</si>
  <si>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</si>
  <si>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</si>
  <si>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</si>
  <si>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</si>
  <si>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</si>
  <si>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</si>
  <si>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</si>
  <si>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</si>
  <si>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</si>
  <si>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</si>
  <si>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</si>
  <si>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</si>
  <si>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</si>
  <si>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</si>
  <si>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</si>
  <si>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</si>
  <si>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</si>
  <si>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</si>
  <si>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</si>
  <si>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</si>
  <si>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</si>
  <si>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</si>
  <si>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</si>
  <si>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</si>
  <si>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</si>
  <si>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</si>
  <si>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</si>
  <si>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</si>
  <si>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</si>
  <si>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</si>
  <si>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</si>
  <si>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</si>
  <si>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</si>
  <si>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</si>
  <si>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</si>
  <si>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</si>
  <si>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</si>
  <si>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</si>
  <si>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</si>
  <si>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</si>
  <si>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</si>
  <si>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</si>
  <si>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</si>
  <si>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</si>
  <si>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</si>
  <si>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</si>
  <si>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</si>
  <si>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</si>
  <si>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</si>
  <si>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</si>
  <si>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</si>
  <si>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</si>
  <si>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</si>
  <si>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</si>
  <si>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</si>
  <si>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</si>
  <si>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</si>
  <si>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</si>
  <si>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</si>
  <si>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</si>
  <si>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</si>
  <si>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</si>
  <si>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</si>
  <si>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</si>
  <si>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</si>
  <si>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</si>
  <si>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</si>
  <si>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</si>
  <si>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</si>
  <si>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</si>
  <si>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</si>
  <si>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</si>
  <si>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</si>
  <si>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</si>
  <si>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</si>
  <si>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</si>
  <si>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</si>
  <si>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</si>
  <si>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</si>
  <si>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</si>
  <si>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</si>
  <si>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</si>
  <si>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</si>
  <si>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</si>
  <si>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</si>
  <si>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</si>
  <si>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</si>
  <si>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</si>
  <si>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</si>
  <si>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</si>
  <si>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</si>
  <si>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</si>
  <si>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</si>
  <si>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</si>
  <si>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</si>
  <si>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</si>
  <si>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</si>
  <si>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</si>
  <si>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</si>
  <si>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</si>
  <si>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</si>
  <si>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</si>
  <si>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</si>
  <si>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</si>
  <si>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</si>
  <si>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</si>
  <si>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</si>
  <si>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</si>
  <si>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</si>
  <si>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</si>
  <si>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</si>
  <si>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</si>
  <si>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</si>
  <si>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</si>
  <si>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</si>
  <si>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</si>
  <si>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</si>
  <si>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</si>
  <si>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</si>
  <si>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</si>
  <si>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</si>
  <si>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</si>
  <si>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</si>
  <si>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</si>
  <si>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</si>
  <si>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</si>
  <si>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</si>
  <si>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</si>
  <si>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</si>
  <si>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</si>
  <si>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</si>
  <si>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</si>
  <si>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</si>
  <si>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</si>
  <si>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</si>
  <si>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</si>
  <si>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</si>
  <si>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</si>
  <si>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</si>
  <si>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</si>
  <si>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</si>
  <si>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</si>
  <si>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</si>
  <si>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</si>
  <si>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</si>
  <si>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</si>
  <si>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</si>
  <si>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</si>
  <si>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</si>
  <si>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</si>
  <si>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</si>
  <si>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</si>
  <si>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</si>
  <si>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</si>
  <si>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</si>
  <si>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</si>
  <si>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</si>
  <si>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</si>
  <si>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</si>
  <si>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</si>
  <si>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</si>
  <si>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</si>
  <si>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</si>
  <si>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</si>
  <si>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</si>
  <si>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</si>
  <si>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</si>
  <si>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</si>
  <si>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</si>
  <si>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</si>
  <si>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</si>
  <si>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</si>
  <si>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</si>
  <si>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</si>
  <si>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</si>
  <si>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</si>
  <si>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</si>
  <si>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</si>
  <si>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</si>
  <si>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</si>
  <si>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</si>
  <si>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</si>
  <si>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</si>
  <si>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</si>
  <si>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</si>
  <si>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</si>
  <si>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</si>
  <si>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</si>
  <si>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</si>
  <si>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</si>
  <si>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</si>
  <si>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</si>
  <si>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</si>
  <si>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</si>
  <si>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</si>
  <si>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</si>
  <si>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</si>
  <si>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</si>
  <si>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</si>
  <si>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</si>
  <si>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</si>
  <si>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</si>
  <si>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</si>
  <si>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</si>
  <si>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</si>
  <si>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</si>
  <si>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</si>
  <si>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</si>
  <si>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</si>
  <si>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</si>
  <si>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</si>
  <si>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</si>
  <si>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</si>
  <si>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</si>
  <si>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</si>
  <si>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</si>
  <si>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</si>
  <si>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</si>
  <si>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</si>
  <si>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</si>
  <si>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</si>
  <si>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</si>
  <si>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</si>
  <si>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</si>
  <si>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</si>
  <si>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</si>
  <si>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</si>
  <si>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</si>
  <si>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</si>
  <si>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</si>
  <si>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</si>
  <si>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</si>
  <si>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</si>
  <si>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</si>
  <si>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</si>
  <si>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</si>
  <si>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</si>
  <si>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</si>
  <si>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</si>
  <si>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</si>
  <si>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</si>
  <si>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</si>
  <si>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</si>
  <si>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</si>
  <si>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</si>
  <si>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</si>
  <si>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</si>
  <si>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</si>
  <si>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</si>
  <si>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</si>
  <si>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</si>
  <si>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</si>
  <si>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</si>
  <si>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</si>
  <si>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</si>
  <si>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</si>
  <si>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</si>
  <si>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</si>
  <si>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</si>
  <si>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</si>
  <si>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</si>
  <si>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</si>
  <si>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</si>
  <si>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</si>
  <si>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</si>
  <si>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</si>
  <si>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</si>
  <si>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</si>
  <si>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</si>
  <si>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</si>
  <si>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</si>
  <si>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</si>
  <si>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</si>
  <si>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</si>
  <si>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</si>
  <si>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</si>
  <si>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</si>
  <si>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</si>
  <si>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</si>
  <si>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</si>
  <si>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</si>
  <si>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</si>
  <si>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</si>
  <si>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</si>
  <si>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</si>
  <si>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</si>
  <si>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</si>
  <si>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</si>
  <si>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</si>
  <si>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</si>
  <si>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</si>
  <si>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</si>
  <si>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</si>
  <si>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</si>
  <si>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</si>
  <si>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</si>
  <si>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</si>
  <si>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</si>
  <si>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</si>
  <si>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</si>
  <si>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</si>
  <si>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</si>
  <si>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</si>
  <si>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</si>
  <si>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</si>
  <si>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</si>
  <si>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</si>
  <si>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</si>
  <si>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</si>
  <si>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</si>
  <si>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</si>
  <si>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</si>
  <si>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</si>
  <si>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</si>
  <si>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</si>
  <si>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</si>
  <si>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</si>
  <si>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</si>
  <si>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</si>
  <si>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</si>
  <si>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</si>
  <si>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</si>
  <si>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</si>
  <si>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</si>
  <si>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</si>
  <si>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</si>
  <si>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</si>
  <si>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</si>
  <si>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</si>
  <si>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</si>
  <si>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</si>
  <si>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</si>
  <si>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</si>
  <si>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</si>
  <si>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</si>
  <si>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</si>
  <si>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</si>
  <si>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</si>
  <si>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</si>
  <si>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</si>
  <si>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</si>
  <si>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</si>
  <si>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</si>
  <si>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</si>
  <si>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</si>
  <si>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</si>
  <si>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</si>
  <si>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</si>
  <si>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</si>
  <si>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</si>
  <si>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</si>
  <si>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</si>
  <si>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</si>
  <si>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</si>
  <si>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</si>
  <si>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</si>
  <si>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</si>
  <si>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</si>
  <si>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</si>
  <si>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</si>
  <si>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</si>
  <si>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</si>
  <si>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</si>
  <si>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</si>
  <si>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</si>
  <si>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</si>
  <si>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</si>
  <si>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</si>
  <si>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</si>
  <si>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</si>
  <si>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</si>
  <si>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</si>
  <si>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</si>
  <si>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</si>
  <si>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</si>
  <si>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</si>
  <si>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</si>
  <si>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</si>
  <si>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</si>
  <si>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</si>
  <si>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</si>
  <si>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</si>
  <si>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</si>
  <si>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</si>
  <si>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</si>
  <si>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</si>
  <si>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</si>
  <si>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</si>
  <si>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</si>
  <si>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</si>
  <si>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</si>
  <si>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</si>
  <si>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</si>
  <si>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</si>
  <si>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</si>
  <si>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</si>
  <si>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</si>
  <si>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</si>
  <si>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</si>
  <si>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</si>
  <si>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</si>
  <si>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</si>
  <si>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</si>
  <si>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</si>
  <si>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</si>
  <si>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</si>
  <si>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</si>
  <si>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</si>
  <si>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</si>
  <si>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</si>
  <si>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</si>
  <si>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</si>
  <si>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</si>
  <si>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</si>
  <si>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</si>
  <si>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</si>
  <si>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</si>
  <si>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</si>
  <si>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</si>
  <si>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</si>
  <si>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</si>
  <si>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</si>
  <si>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</si>
  <si>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</si>
  <si>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</si>
  <si>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</si>
  <si>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</si>
  <si>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</si>
  <si>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</si>
  <si>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</si>
  <si>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</si>
  <si>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</si>
  <si>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</si>
  <si>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</si>
  <si>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</si>
  <si>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</si>
  <si>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</si>
  <si>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</si>
  <si>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</si>
  <si>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</si>
  <si>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</si>
  <si>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</si>
  <si>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</si>
  <si>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</si>
  <si>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</si>
  <si>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</si>
  <si>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</si>
  <si>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</si>
  <si>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</si>
  <si>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</si>
  <si>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</si>
  <si>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</si>
  <si>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</si>
  <si>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</si>
  <si>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</si>
  <si>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</si>
  <si>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</si>
  <si>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</si>
  <si>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</si>
  <si>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</si>
  <si>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</si>
  <si>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</si>
  <si>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</si>
  <si>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</si>
  <si>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</si>
  <si>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</si>
  <si>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</si>
  <si>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</si>
  <si>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</si>
  <si>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</si>
  <si>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</si>
  <si>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</si>
  <si>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</si>
  <si>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</si>
  <si>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</si>
  <si>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</si>
  <si>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</si>
  <si>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</si>
  <si>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</si>
  <si>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</si>
  <si>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</si>
  <si>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</si>
  <si>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</si>
  <si>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</si>
  <si>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</si>
  <si>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</si>
  <si>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</si>
  <si>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</si>
  <si>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</si>
  <si>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</si>
  <si>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</si>
  <si>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</si>
  <si>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</si>
  <si>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</si>
  <si>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</si>
  <si>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</si>
  <si>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</si>
  <si>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</si>
  <si>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</si>
  <si>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</si>
  <si>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</si>
  <si>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</si>
  <si>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</si>
  <si>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</si>
  <si>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</si>
  <si>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</si>
  <si>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</si>
  <si>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</si>
  <si>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</si>
  <si>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</si>
  <si>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</si>
  <si>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</si>
  <si>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</si>
  <si>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</si>
  <si>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</si>
  <si>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</si>
  <si>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</si>
  <si>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</si>
  <si>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</si>
  <si>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</si>
  <si>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</si>
  <si>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</si>
  <si>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</si>
  <si>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</si>
  <si>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</si>
  <si>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</si>
  <si>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</si>
  <si>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</si>
  <si>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</si>
  <si>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</si>
  <si>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</si>
  <si>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</si>
  <si>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</si>
  <si>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</si>
  <si>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</si>
  <si>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</si>
  <si>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</si>
  <si>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</si>
  <si>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</si>
  <si>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</si>
  <si>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</si>
  <si>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</si>
  <si>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</si>
  <si>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</si>
  <si>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</si>
  <si>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</si>
  <si>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</si>
  <si>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</si>
  <si>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</si>
  <si>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</si>
  <si>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</si>
  <si>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</si>
  <si>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</si>
  <si>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</si>
  <si>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</si>
  <si>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</si>
  <si>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</si>
  <si>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</si>
  <si>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</si>
  <si>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</si>
  <si>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</si>
  <si>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</si>
  <si>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</si>
  <si>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</si>
  <si>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</si>
  <si>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</si>
  <si>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</si>
  <si>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</si>
  <si>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</si>
  <si>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</si>
  <si>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</si>
  <si>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</si>
  <si>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</si>
  <si>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</si>
  <si>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</si>
  <si>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</si>
  <si>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</si>
  <si>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</si>
  <si>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</si>
  <si>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</si>
  <si>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</si>
  <si>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</si>
  <si>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</si>
  <si>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</si>
  <si>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</si>
  <si>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</si>
  <si>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</si>
  <si>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</si>
  <si>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</si>
  <si>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</si>
  <si>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</si>
  <si>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</si>
  <si>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</si>
  <si>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</si>
  <si>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</si>
  <si>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</si>
  <si>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</si>
  <si>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</si>
  <si>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</si>
  <si>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</si>
  <si>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</si>
  <si>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</si>
  <si>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</si>
  <si>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</si>
  <si>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</si>
  <si>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</si>
  <si>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</si>
  <si>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</si>
  <si>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</si>
  <si>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</si>
  <si>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</si>
  <si>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</si>
  <si>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</si>
  <si>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</si>
  <si>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</si>
  <si>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</si>
  <si>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</si>
  <si>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</si>
  <si>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</si>
  <si>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</si>
  <si>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</si>
  <si>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</si>
  <si>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</si>
  <si>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</si>
  <si>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</si>
  <si>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</si>
  <si>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</si>
  <si>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</si>
  <si>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</si>
  <si>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</si>
  <si>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</si>
  <si>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</si>
  <si>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</si>
  <si>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</si>
  <si>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</si>
  <si>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</si>
  <si>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</si>
  <si>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</si>
  <si>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</si>
  <si>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</si>
  <si>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</si>
  <si>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</si>
  <si>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</si>
  <si>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</si>
  <si>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</si>
  <si>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</si>
  <si>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</si>
  <si>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</si>
  <si>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</si>
  <si>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</si>
  <si>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</si>
  <si>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</si>
  <si>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</si>
  <si>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</si>
  <si>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</si>
  <si>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</si>
  <si>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</si>
  <si>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</si>
  <si>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</si>
  <si>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</si>
  <si>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</si>
  <si>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</si>
  <si>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</si>
  <si>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</si>
  <si>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</si>
  <si>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</si>
  <si>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</si>
  <si>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</si>
  <si>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</si>
  <si>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</si>
  <si>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</si>
  <si>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</si>
  <si>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</si>
  <si>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</si>
  <si>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</si>
  <si>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</si>
  <si>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</si>
  <si>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</si>
  <si>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</si>
  <si>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</si>
  <si>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</si>
  <si>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</si>
  <si>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</si>
  <si>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</si>
  <si>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</si>
  <si>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</si>
  <si>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</si>
  <si>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</si>
  <si>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</si>
  <si>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</si>
  <si>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</si>
  <si>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</si>
  <si>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</si>
  <si>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</si>
  <si>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</si>
  <si>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</si>
  <si>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</si>
  <si>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</si>
  <si>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</si>
  <si>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</si>
  <si>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</si>
  <si>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</si>
  <si>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</si>
  <si>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</si>
  <si>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</si>
  <si>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</si>
  <si>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</si>
  <si>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</si>
  <si>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</si>
  <si>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</si>
  <si>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</si>
  <si>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</si>
  <si>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</si>
  <si>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</si>
  <si>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</si>
  <si>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</si>
  <si>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</si>
  <si>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</si>
  <si>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</si>
  <si>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</si>
  <si>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</si>
  <si>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</si>
  <si>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</si>
  <si>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</si>
  <si>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</si>
  <si>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</si>
  <si>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</si>
  <si>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</si>
  <si>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</si>
  <si>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</si>
  <si>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</si>
  <si>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</si>
  <si>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</si>
  <si>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</si>
  <si>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</si>
  <si>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</si>
  <si>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</si>
  <si>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</si>
  <si>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</si>
  <si>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</si>
  <si>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</si>
  <si>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</si>
  <si>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</si>
  <si>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</si>
  <si>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</si>
  <si>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</si>
  <si>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</si>
  <si>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</si>
  <si>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</si>
  <si>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</si>
  <si>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</si>
  <si>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</si>
  <si>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</si>
  <si>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</si>
  <si>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</si>
  <si>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</si>
  <si>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</si>
  <si>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</si>
  <si>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</si>
  <si>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</si>
  <si>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</si>
  <si>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</si>
  <si>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</si>
  <si>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</si>
  <si>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</si>
  <si>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</si>
  <si>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</si>
  <si>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</si>
  <si>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</si>
  <si>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</si>
  <si>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</si>
  <si>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</si>
  <si>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</si>
  <si>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</si>
  <si>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</si>
  <si>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</si>
  <si>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</si>
  <si>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</si>
  <si>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</si>
  <si>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</si>
  <si>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</si>
  <si>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</si>
  <si>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</si>
  <si>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</si>
  <si>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</si>
  <si>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</si>
  <si>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</si>
  <si>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</si>
  <si>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</si>
  <si>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</si>
  <si>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</si>
  <si>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</si>
  <si>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</si>
  <si>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</si>
  <si>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</si>
  <si>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</si>
  <si>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</si>
  <si>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</si>
  <si>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</si>
  <si>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</si>
  <si>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</si>
  <si>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</si>
  <si>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</si>
  <si>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</si>
  <si>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</si>
  <si>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</si>
  <si>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</si>
  <si>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</si>
  <si>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</si>
  <si>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</si>
  <si>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</si>
  <si>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</si>
  <si>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</si>
  <si>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</si>
  <si>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</si>
  <si>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</si>
  <si>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</si>
  <si>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</si>
  <si>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</si>
  <si>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</si>
  <si>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</si>
  <si>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</si>
  <si>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</si>
  <si>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</si>
  <si>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</si>
  <si>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</si>
  <si>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</si>
  <si>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</si>
  <si>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</si>
  <si>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</si>
  <si>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</si>
  <si>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</si>
  <si>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</si>
  <si>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</si>
  <si>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</si>
  <si>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</si>
  <si>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</si>
  <si>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</si>
  <si>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</si>
  <si>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</si>
  <si>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</si>
  <si>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</si>
  <si>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</si>
  <si>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</si>
  <si>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</si>
  <si>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</si>
  <si>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</si>
  <si>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</si>
  <si>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</si>
  <si>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</si>
  <si>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</si>
  <si>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</si>
  <si>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</si>
  <si>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</si>
  <si>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</si>
  <si>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</si>
  <si>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</si>
  <si>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</si>
  <si>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</si>
  <si>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</si>
  <si>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</si>
  <si>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</si>
  <si>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</si>
  <si>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</si>
  <si>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</si>
  <si>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</si>
  <si>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</si>
  <si>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</si>
  <si>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</si>
  <si>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</si>
  <si>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</si>
  <si>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</si>
  <si>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</si>
  <si>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</si>
  <si>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</si>
  <si>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</si>
  <si>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</si>
  <si>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</si>
  <si>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</si>
  <si>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</si>
  <si>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</si>
  <si>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</si>
  <si>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</si>
  <si>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</si>
  <si>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</si>
  <si>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</si>
  <si>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</si>
  <si>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</si>
  <si>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</si>
  <si>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</si>
  <si>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</si>
  <si>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</si>
  <si>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</si>
  <si>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</si>
  <si>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</si>
  <si>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</si>
  <si>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</si>
  <si>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</si>
  <si>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</si>
  <si>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</si>
  <si>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</si>
  <si>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</si>
  <si>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</si>
  <si>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</si>
  <si>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</si>
  <si>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</si>
  <si>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</si>
  <si>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</si>
  <si>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</si>
  <si>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</si>
  <si>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</si>
  <si>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</si>
  <si>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</si>
  <si>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</si>
  <si>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</si>
  <si>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</si>
  <si>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</si>
  <si>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</si>
  <si>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</si>
  <si>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</si>
  <si>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</si>
  <si>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</si>
  <si>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</si>
  <si>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</si>
  <si>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</si>
  <si>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</si>
  <si>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</si>
  <si>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</si>
  <si>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</si>
  <si>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</si>
  <si>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</si>
  <si>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</si>
  <si>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</si>
  <si>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</si>
  <si>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</si>
  <si>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</si>
  <si>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</si>
  <si>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</si>
  <si>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</si>
  <si>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</si>
  <si>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</si>
  <si>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</si>
  <si>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</si>
  <si>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</si>
  <si>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</si>
  <si>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</si>
  <si>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</si>
  <si>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</si>
  <si>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</si>
  <si>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</si>
  <si>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</si>
  <si>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</si>
  <si>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</si>
  <si>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</si>
  <si>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</si>
  <si>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</si>
  <si>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</si>
  <si>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</si>
  <si>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</si>
  <si>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</si>
  <si>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</si>
  <si>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</si>
  <si>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</si>
  <si>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</si>
  <si>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</si>
  <si>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</si>
  <si>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</si>
  <si>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</si>
  <si>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</si>
  <si>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</si>
  <si>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</si>
  <si>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</si>
  <si>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</si>
  <si>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</si>
  <si>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</si>
  <si>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</si>
  <si>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</si>
  <si>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</si>
  <si>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</si>
  <si>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</si>
  <si>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</si>
  <si>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</si>
  <si>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</si>
  <si>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</si>
  <si>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</si>
  <si>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</si>
  <si>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</si>
  <si>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</si>
  <si>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</si>
  <si>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</si>
  <si>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</si>
  <si>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</si>
  <si>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</si>
  <si>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</si>
  <si>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</si>
  <si>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</si>
  <si>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</si>
  <si>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</si>
  <si>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</si>
  <si>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</si>
  <si>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</si>
  <si>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</si>
  <si>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</si>
  <si>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</si>
  <si>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</si>
  <si>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</si>
  <si>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</si>
  <si>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</si>
  <si>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</si>
  <si>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</si>
  <si>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</si>
  <si>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</si>
  <si>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</si>
  <si>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</si>
  <si>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</si>
  <si>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</si>
  <si>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</si>
  <si>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</si>
  <si>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</si>
  <si>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</si>
  <si>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</si>
  <si>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</si>
  <si>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</si>
  <si>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</si>
  <si>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</si>
  <si>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</si>
  <si>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</si>
  <si>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</si>
  <si>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</si>
  <si>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</si>
  <si>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</si>
  <si>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</si>
  <si>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</si>
  <si>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</si>
  <si>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</si>
  <si>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</si>
  <si>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</si>
  <si>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</si>
  <si>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</si>
  <si>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</si>
  <si>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</si>
  <si>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</si>
  <si>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</si>
  <si>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</si>
  <si>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</si>
  <si>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</si>
  <si>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</si>
  <si>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</si>
  <si>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</si>
  <si>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</si>
  <si>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</si>
  <si>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</si>
  <si>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</si>
  <si>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</si>
  <si>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</si>
  <si>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</si>
  <si>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</si>
  <si>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</si>
  <si>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</si>
  <si>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</si>
  <si>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</si>
  <si>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</si>
  <si>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</si>
  <si>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</si>
  <si>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</si>
  <si>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</si>
  <si>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</si>
  <si>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</si>
  <si>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</si>
  <si>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</si>
  <si>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</si>
  <si>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</si>
  <si>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</si>
  <si>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</si>
  <si>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</si>
  <si>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</si>
  <si>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</si>
  <si>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</si>
  <si>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</si>
  <si>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</si>
  <si>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</si>
  <si>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</si>
  <si>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</si>
  <si>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</si>
  <si>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</si>
  <si>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</si>
  <si>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</si>
  <si>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</si>
  <si>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</si>
  <si>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</si>
  <si>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</si>
  <si>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</si>
  <si>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</si>
  <si>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</si>
  <si>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</si>
  <si>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</si>
  <si>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</si>
  <si>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</si>
  <si>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</si>
  <si>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</si>
  <si>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</si>
  <si>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</si>
  <si>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</si>
  <si>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</si>
  <si>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</si>
  <si>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</si>
  <si>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</si>
  <si>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</si>
  <si>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</si>
  <si>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</si>
  <si>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</si>
  <si>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</si>
  <si>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</si>
  <si>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</si>
  <si>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</si>
  <si>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</si>
  <si>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</si>
  <si>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</si>
  <si>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</si>
  <si>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</si>
  <si>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</si>
  <si>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</si>
  <si>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</si>
  <si>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</si>
  <si>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</si>
  <si>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</si>
  <si>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</si>
  <si>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</si>
  <si>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</si>
  <si>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</si>
  <si>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</si>
  <si>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</si>
  <si>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</si>
  <si>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</si>
  <si>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</si>
  <si>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</si>
  <si>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</si>
  <si>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</si>
  <si>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</si>
  <si>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</si>
  <si>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</si>
  <si>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</si>
  <si>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</si>
  <si>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</si>
  <si>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</si>
  <si>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</si>
  <si>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</si>
  <si>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</si>
  <si>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</si>
  <si>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</si>
  <si>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</si>
  <si>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</si>
  <si>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</si>
  <si>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</si>
  <si>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</si>
  <si>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</si>
  <si>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</si>
  <si>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</si>
  <si>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</si>
  <si>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</si>
  <si>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</si>
  <si>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</si>
  <si>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</si>
  <si>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</si>
  <si>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</si>
  <si>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</si>
  <si>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</si>
  <si>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</si>
  <si>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</si>
  <si>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</si>
  <si>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</si>
  <si>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</si>
  <si>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</si>
  <si>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</si>
  <si>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</si>
  <si>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</si>
  <si>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</si>
  <si>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</si>
  <si>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</si>
  <si>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</si>
  <si>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</si>
  <si>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</si>
  <si>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</si>
  <si>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</si>
  <si>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</si>
  <si>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</si>
  <si>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</si>
  <si>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</si>
  <si>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</si>
  <si>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</si>
  <si>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</si>
  <si>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</si>
  <si>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</si>
  <si>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</si>
  <si>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</si>
  <si>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</si>
  <si>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</si>
  <si>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</si>
  <si>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</si>
  <si>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</si>
  <si>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</si>
  <si>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</si>
  <si>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</si>
  <si>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</si>
  <si>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</si>
  <si>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</si>
  <si>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</si>
  <si>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</si>
  <si>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</si>
  <si>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</si>
  <si>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</si>
  <si>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</si>
  <si>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</si>
  <si>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</si>
  <si>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</si>
  <si>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</si>
  <si>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</si>
  <si>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</si>
  <si>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</si>
  <si>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</si>
  <si>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</si>
  <si>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</si>
  <si>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</si>
  <si>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</si>
  <si>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</si>
  <si>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</si>
  <si>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</si>
  <si>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</si>
  <si>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</si>
  <si>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</si>
  <si>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</si>
  <si>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</si>
  <si>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</si>
  <si>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</si>
  <si>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</si>
  <si>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</si>
  <si>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</si>
  <si>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</si>
  <si>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</si>
  <si>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</si>
  <si>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</si>
  <si>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</si>
  <si>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</si>
  <si>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</si>
  <si>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</si>
  <si>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</si>
  <si>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</si>
  <si>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</si>
  <si>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</si>
  <si>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</si>
  <si>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</si>
  <si>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</si>
  <si>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</si>
  <si>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</si>
  <si>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</si>
  <si>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</si>
  <si>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</si>
  <si>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</si>
  <si>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</si>
  <si>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</si>
  <si>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</si>
  <si>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</si>
  <si>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</si>
  <si>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</si>
  <si>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</si>
  <si>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</si>
  <si>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</si>
  <si>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</si>
  <si>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</si>
  <si>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</si>
  <si>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</si>
  <si>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</si>
  <si>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</si>
  <si>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</si>
  <si>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</si>
  <si>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</si>
  <si>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</si>
  <si>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</si>
  <si>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</si>
  <si>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</si>
  <si>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</si>
  <si>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</si>
  <si>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</si>
  <si>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</si>
  <si>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</si>
  <si>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</si>
  <si>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</si>
  <si>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</si>
  <si>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</si>
  <si>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</si>
  <si>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</si>
  <si>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</si>
  <si>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</si>
  <si>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</si>
  <si>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</si>
  <si>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</si>
  <si>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</si>
  <si>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</si>
  <si>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</si>
  <si>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</si>
  <si>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</si>
  <si>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</si>
  <si>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</si>
  <si>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</si>
  <si>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</si>
  <si>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</si>
  <si>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</si>
  <si>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</si>
  <si>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</si>
  <si>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</si>
  <si>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</si>
  <si>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</si>
  <si>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</si>
  <si>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</si>
  <si>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</si>
  <si>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</si>
  <si>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</si>
  <si>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</si>
  <si>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</si>
  <si>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</si>
  <si>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</si>
  <si>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</si>
  <si>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</si>
  <si>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</si>
  <si>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</si>
  <si>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</si>
  <si>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</si>
  <si>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</si>
  <si>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</si>
  <si>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</si>
  <si>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</si>
  <si>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</si>
  <si>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</si>
  <si>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</si>
  <si>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</si>
  <si>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</si>
  <si>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</si>
  <si>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</si>
  <si>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</si>
  <si>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</si>
  <si>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</si>
  <si>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</si>
  <si>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</si>
  <si>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</si>
  <si>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</si>
  <si>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</si>
  <si>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</si>
  <si>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</si>
  <si>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</si>
  <si>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</si>
  <si>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</si>
  <si>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</si>
  <si>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</si>
  <si>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</si>
  <si>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</si>
  <si>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</si>
  <si>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</si>
  <si>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</si>
  <si>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</si>
  <si>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</si>
  <si>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</si>
  <si>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</si>
  <si>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</si>
  <si>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</si>
  <si>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</si>
  <si>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</si>
  <si>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</si>
  <si>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</si>
  <si>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</si>
  <si>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</si>
  <si>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</si>
  <si>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</si>
  <si>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</si>
  <si>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</si>
  <si>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</si>
  <si>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</si>
  <si>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</si>
  <si>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</si>
  <si>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</si>
  <si>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</si>
  <si>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</si>
  <si>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</si>
  <si>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</si>
  <si>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</si>
  <si>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</si>
  <si>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</si>
  <si>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</si>
  <si>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</si>
  <si>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</si>
  <si>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</si>
  <si>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</si>
  <si>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</si>
  <si>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</si>
  <si>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</si>
  <si>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</si>
  <si>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</si>
  <si>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</si>
  <si>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</si>
  <si>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</si>
  <si>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</si>
  <si>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</si>
  <si>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</si>
  <si>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</si>
  <si>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</si>
  <si>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</si>
  <si>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</si>
  <si>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</si>
  <si>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</si>
  <si>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</si>
  <si>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</si>
  <si>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</si>
  <si>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</si>
  <si>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</si>
  <si>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</si>
  <si>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</si>
  <si>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</si>
  <si>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</si>
  <si>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</si>
  <si>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</si>
  <si>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</si>
  <si>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</si>
  <si>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</si>
  <si>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</si>
  <si>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</si>
  <si>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</si>
  <si>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</si>
  <si>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</si>
  <si>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</si>
  <si>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</si>
  <si>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</si>
  <si>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</si>
  <si>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</si>
  <si>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</si>
  <si>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</si>
  <si>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</si>
  <si>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</si>
  <si>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</si>
  <si>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</si>
  <si>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</si>
  <si>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</si>
  <si>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</si>
  <si>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</si>
  <si>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</si>
  <si>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</si>
  <si>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</si>
  <si>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</si>
  <si>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</si>
  <si>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</si>
  <si>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</si>
  <si>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</si>
  <si>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</si>
  <si>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</si>
  <si>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</si>
  <si>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</si>
  <si>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</si>
  <si>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</si>
  <si>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</si>
  <si>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</si>
  <si>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</si>
  <si>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</si>
  <si>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</si>
  <si>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</si>
  <si>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</si>
  <si>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</si>
  <si>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</si>
  <si>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</si>
  <si>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</si>
  <si>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</si>
  <si>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</si>
  <si>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</si>
  <si>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</si>
  <si>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</si>
  <si>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</si>
  <si>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</si>
  <si>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</si>
  <si>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</si>
  <si>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</si>
  <si>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</si>
  <si>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</si>
  <si>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</si>
  <si>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</si>
  <si>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</si>
  <si>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</si>
  <si>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</si>
  <si>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</si>
  <si>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</si>
  <si>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</si>
  <si>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</si>
  <si>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</si>
  <si>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</si>
  <si>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</si>
  <si>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</si>
  <si>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</si>
  <si>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</si>
  <si>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</si>
  <si>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</si>
  <si>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</si>
  <si>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</si>
  <si>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</si>
  <si>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</si>
  <si>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</si>
  <si>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</si>
  <si>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</si>
  <si>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</si>
  <si>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</si>
  <si>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</si>
  <si>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</si>
  <si>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</si>
  <si>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</si>
  <si>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</si>
  <si>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</si>
  <si>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</si>
  <si>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</si>
  <si>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</si>
  <si>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</si>
  <si>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</si>
  <si>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</si>
  <si>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</si>
  <si>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</si>
  <si>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</si>
  <si>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</si>
  <si>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</si>
  <si>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</si>
  <si>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</si>
  <si>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</si>
  <si>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</si>
  <si>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</si>
  <si>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</si>
  <si>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</si>
  <si>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</si>
  <si>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</si>
  <si>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</si>
  <si>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</si>
  <si>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</si>
  <si>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</si>
  <si>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</si>
  <si>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</si>
  <si>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</si>
  <si>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</si>
  <si>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</si>
  <si>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</si>
  <si>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</si>
  <si>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</si>
  <si>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</si>
  <si>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</si>
  <si>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</si>
  <si>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</si>
  <si>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</si>
  <si>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</si>
  <si>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</si>
  <si>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</si>
  <si>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</si>
  <si>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</si>
  <si>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</si>
  <si>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</si>
  <si>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</si>
  <si>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</si>
  <si>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</si>
  <si>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</si>
  <si>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</si>
  <si>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</si>
  <si>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</si>
  <si>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</si>
  <si>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</si>
  <si>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</si>
  <si>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</si>
  <si>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</si>
  <si>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</si>
  <si>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</si>
  <si>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</si>
  <si>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</si>
  <si>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</si>
  <si>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</si>
  <si>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</si>
  <si>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</si>
  <si>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</si>
  <si>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</si>
  <si>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</si>
  <si>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</si>
  <si>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</si>
  <si>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</si>
  <si>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</si>
  <si>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</si>
  <si>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</si>
  <si>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</si>
  <si>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</si>
  <si>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</si>
  <si>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</si>
  <si>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</si>
  <si>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</si>
  <si>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</si>
  <si>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</si>
  <si>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</si>
  <si>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</si>
  <si>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</si>
  <si>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</si>
  <si>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</si>
  <si>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</si>
  <si>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</si>
  <si>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</si>
  <si>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</si>
  <si>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</si>
  <si>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</si>
  <si>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</si>
  <si>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</si>
  <si>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</si>
  <si>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</si>
  <si>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</si>
  <si>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</si>
  <si>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</si>
  <si>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</si>
  <si>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</si>
  <si>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</si>
  <si>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</si>
  <si>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</si>
  <si>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</si>
  <si>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</si>
  <si>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</si>
  <si>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</si>
  <si>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</si>
  <si>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</si>
  <si>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</si>
  <si>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</si>
  <si>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</si>
  <si>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</si>
  <si>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</si>
  <si>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</si>
  <si>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</si>
  <si>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</si>
  <si>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</si>
  <si>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</si>
  <si>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</si>
  <si>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</si>
  <si>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</si>
  <si>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</si>
  <si>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</si>
  <si>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</si>
  <si>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</si>
  <si>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</si>
  <si>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</si>
  <si>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</si>
  <si>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</si>
  <si>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</si>
  <si>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</si>
  <si>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</si>
  <si>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</si>
  <si>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</si>
  <si>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</si>
  <si>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</si>
  <si>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</si>
  <si>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</si>
  <si>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</si>
  <si>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</si>
  <si>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</si>
  <si>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</si>
  <si>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</si>
  <si>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</si>
  <si>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</si>
  <si>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</si>
  <si>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</si>
  <si>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</si>
  <si>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</si>
  <si>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</si>
  <si>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</si>
  <si>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</si>
  <si>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</si>
  <si>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</si>
  <si>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</si>
  <si>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</si>
  <si>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</si>
  <si>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</si>
  <si>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</si>
  <si>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</si>
  <si>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</si>
  <si>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</si>
  <si>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</si>
  <si>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</si>
  <si>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</si>
  <si>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</si>
  <si>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</si>
  <si>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</si>
  <si>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</si>
  <si>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</si>
  <si>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</si>
  <si>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</si>
  <si>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</si>
  <si>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</si>
  <si>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</si>
  <si>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</si>
  <si>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</si>
  <si>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</si>
  <si>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</si>
  <si>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</si>
  <si>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</si>
  <si>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</si>
  <si>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</si>
  <si>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</si>
  <si>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</si>
  <si>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</si>
  <si>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</si>
  <si>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</si>
  <si>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</si>
  <si>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</si>
  <si>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</si>
  <si>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</si>
  <si>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</si>
  <si>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</si>
  <si>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</si>
  <si>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</si>
  <si>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</si>
  <si>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</si>
  <si>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</si>
  <si>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</si>
  <si>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</si>
  <si>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</si>
  <si>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</si>
  <si>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</si>
  <si>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</si>
  <si>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</si>
  <si>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</si>
  <si>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</si>
  <si>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</si>
  <si>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</si>
  <si>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</si>
  <si>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</si>
  <si>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</si>
  <si>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</si>
  <si>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</si>
  <si>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</si>
  <si>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</si>
  <si>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</si>
  <si>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</si>
  <si>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</si>
  <si>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</si>
  <si>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</si>
  <si>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</si>
  <si>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</si>
  <si>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</si>
  <si>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</si>
  <si>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</si>
  <si>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</si>
  <si>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</si>
  <si>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</si>
  <si>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</si>
  <si>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</si>
  <si>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</si>
  <si>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</si>
  <si>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</si>
  <si>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</si>
  <si>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</si>
  <si>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</si>
  <si>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</si>
  <si>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</si>
  <si>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</si>
  <si>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</si>
  <si>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</si>
  <si>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</si>
  <si>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</si>
  <si>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</si>
  <si>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</si>
  <si>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</si>
  <si>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</si>
  <si>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</si>
  <si>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</si>
  <si>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</si>
  <si>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</si>
  <si>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</si>
  <si>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</si>
  <si>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</si>
  <si>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</si>
  <si>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</si>
  <si>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</si>
  <si>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</si>
  <si>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</si>
  <si>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</si>
  <si>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</si>
  <si>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</si>
  <si>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</si>
  <si>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</si>
  <si>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</si>
  <si>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</si>
  <si>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</si>
  <si>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</si>
  <si>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</si>
  <si>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</si>
  <si>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</si>
  <si>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</si>
  <si>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</si>
  <si>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</si>
  <si>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</si>
  <si>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</si>
  <si>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</si>
  <si>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</si>
  <si>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</si>
  <si>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</si>
  <si>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</si>
  <si>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</si>
  <si>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</si>
  <si>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</si>
  <si>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</si>
  <si>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</si>
  <si>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</si>
  <si>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</si>
  <si>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</si>
  <si>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</si>
  <si>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</si>
  <si>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</si>
  <si>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</si>
  <si>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</si>
  <si>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</si>
  <si>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</si>
  <si>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</si>
  <si>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</si>
  <si>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</si>
  <si>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</si>
  <si>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</si>
  <si>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</si>
  <si>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</si>
  <si>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</si>
  <si>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</si>
  <si>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</si>
  <si>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</si>
  <si>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</si>
  <si>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</si>
  <si>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</si>
  <si>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</si>
  <si>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</si>
  <si>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</si>
  <si>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</si>
  <si>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</si>
  <si>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</si>
  <si>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</si>
  <si>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</si>
  <si>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</si>
  <si>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</si>
  <si>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</si>
  <si>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</si>
  <si>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</si>
  <si>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</si>
  <si>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</si>
  <si>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</si>
  <si>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</si>
  <si>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</si>
  <si>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</si>
  <si>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</si>
  <si>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</si>
  <si>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</si>
  <si>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</si>
  <si>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</si>
  <si>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</si>
  <si>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</si>
  <si>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</si>
  <si>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</si>
  <si>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</si>
  <si>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</si>
  <si>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</si>
  <si>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</si>
  <si>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</si>
  <si>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</si>
  <si>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</si>
  <si>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</si>
  <si>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</si>
  <si>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</si>
  <si>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</si>
  <si>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</si>
  <si>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</si>
  <si>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</si>
  <si>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</si>
  <si>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</si>
  <si>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</si>
  <si>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</si>
  <si>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</si>
  <si>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</si>
  <si>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</si>
  <si>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</si>
  <si>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</si>
  <si>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</si>
  <si>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</si>
  <si>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</si>
  <si>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</si>
  <si>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</si>
  <si>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</si>
  <si>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</si>
  <si>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</si>
  <si>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</si>
  <si>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</si>
  <si>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</si>
  <si>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</si>
  <si>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</si>
  <si>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</si>
  <si>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</si>
  <si>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</si>
  <si>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</si>
  <si>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</si>
  <si>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</si>
  <si>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</si>
  <si>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</si>
  <si>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</si>
  <si>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</si>
  <si>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</si>
  <si>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</si>
  <si>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</si>
  <si>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</si>
  <si>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</si>
  <si>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</si>
  <si>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</si>
  <si>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</si>
  <si>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</si>
  <si>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</si>
  <si>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</si>
  <si>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</si>
  <si>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</si>
  <si>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</si>
  <si>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</si>
  <si>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</si>
  <si>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</si>
  <si>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</si>
  <si>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</si>
  <si>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</si>
  <si>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</si>
  <si>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</si>
  <si>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</si>
  <si>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</si>
  <si>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</si>
  <si>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</si>
  <si>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</si>
  <si>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</si>
  <si>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</si>
  <si>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</si>
  <si>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</si>
  <si>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</si>
  <si>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</si>
  <si>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</si>
  <si>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</si>
  <si>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</si>
  <si>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</si>
  <si>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</si>
  <si>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</si>
  <si>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</si>
  <si>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</si>
  <si>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</si>
  <si>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</si>
  <si>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</si>
  <si>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</si>
  <si>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</si>
  <si>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</si>
  <si>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</si>
  <si>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</si>
  <si>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</si>
  <si>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</si>
  <si>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</si>
  <si>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</si>
  <si>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</si>
  <si>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</si>
  <si>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</si>
  <si>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</si>
  <si>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</si>
  <si>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</si>
  <si>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</si>
  <si>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</si>
  <si>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</si>
  <si>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</si>
  <si>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</si>
  <si>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</si>
  <si>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</si>
  <si>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</si>
  <si>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</si>
  <si>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</si>
  <si>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</si>
  <si>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</si>
  <si>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</si>
  <si>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</si>
  <si>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</si>
  <si>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</si>
  <si>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</si>
  <si>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</si>
  <si>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</si>
  <si>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</si>
  <si>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</si>
  <si>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</si>
  <si>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</si>
  <si>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</si>
  <si>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</si>
  <si>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</si>
  <si>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</si>
  <si>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</si>
  <si>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</si>
  <si>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</si>
  <si>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</si>
  <si>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</si>
  <si>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</si>
  <si>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</si>
  <si>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</si>
  <si>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</si>
  <si>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</si>
  <si>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</si>
  <si>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</si>
  <si>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</si>
  <si>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</si>
  <si>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</si>
  <si>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</si>
  <si>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</si>
  <si>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</si>
  <si>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</si>
  <si>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</si>
  <si>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</si>
  <si>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</si>
  <si>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</si>
  <si>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</si>
  <si>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</si>
  <si>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</si>
  <si>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</si>
  <si>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</si>
  <si>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</si>
  <si>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</si>
  <si>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</si>
  <si>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</si>
  <si>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</si>
  <si>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</si>
  <si>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</si>
  <si>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</si>
  <si>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</si>
  <si>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</si>
  <si>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</si>
  <si>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</si>
  <si>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</si>
  <si>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</si>
  <si>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</si>
  <si>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</si>
  <si>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</si>
  <si>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</si>
  <si>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</si>
  <si>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</si>
  <si>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</si>
  <si>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</si>
  <si>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</si>
  <si>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</si>
  <si>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</si>
  <si>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</si>
  <si>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</si>
  <si>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</si>
  <si>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</si>
  <si>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</si>
  <si>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</si>
  <si>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</si>
  <si>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</si>
  <si>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</si>
  <si>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</si>
  <si>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</si>
  <si>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</si>
  <si>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</si>
  <si>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</si>
  <si>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</si>
  <si>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</si>
  <si>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</si>
  <si>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</si>
  <si>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</si>
  <si>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</si>
  <si>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</si>
  <si>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</si>
  <si>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</si>
  <si>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</si>
  <si>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</si>
  <si>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</si>
  <si>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</si>
  <si>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</si>
  <si>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</si>
  <si>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</si>
  <si>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</si>
  <si>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</si>
  <si>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</si>
  <si>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</si>
  <si>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</si>
  <si>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</si>
  <si>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</si>
  <si>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</si>
  <si>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</si>
  <si>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</si>
  <si>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</si>
  <si>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</si>
  <si>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</si>
  <si>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</si>
  <si>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</si>
  <si>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</si>
  <si>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</si>
  <si>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</si>
  <si>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</si>
  <si>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</si>
  <si>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</si>
  <si>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</si>
  <si>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</si>
  <si>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</si>
  <si>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</si>
  <si>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</si>
  <si>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</si>
  <si>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</si>
  <si>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</si>
  <si>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</si>
  <si>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</si>
  <si>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</si>
  <si>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</si>
  <si>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</si>
  <si>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</si>
  <si>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</si>
  <si>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</si>
  <si>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</si>
  <si>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</si>
  <si>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</si>
  <si>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</si>
  <si>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</si>
  <si>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</si>
  <si>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</si>
  <si>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</si>
  <si>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</si>
  <si>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</si>
  <si>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</si>
  <si>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</si>
  <si>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</si>
  <si>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</si>
  <si>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</si>
  <si>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</si>
  <si>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</si>
  <si>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</si>
  <si>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</si>
  <si>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</si>
  <si>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</si>
  <si>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</si>
  <si>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</si>
  <si>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</si>
  <si>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</si>
  <si>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</si>
  <si>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</si>
  <si>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</si>
  <si>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</si>
  <si>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</si>
  <si>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</si>
  <si>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</si>
  <si>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</si>
  <si>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</si>
  <si>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</si>
  <si>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</si>
  <si>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</si>
  <si>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</si>
  <si>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</si>
  <si>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</si>
  <si>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</si>
  <si>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</si>
  <si>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</si>
  <si>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</si>
  <si>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</si>
  <si>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</si>
  <si>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</si>
  <si>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</si>
  <si>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</si>
  <si>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</si>
  <si>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</si>
  <si>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</si>
  <si>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</si>
  <si>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</si>
  <si>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</si>
  <si>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</si>
  <si>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</si>
  <si>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</si>
  <si>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</si>
  <si>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</si>
  <si>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</si>
  <si>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</si>
  <si>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</si>
  <si>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</si>
  <si>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</si>
  <si>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</si>
  <si>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</si>
  <si>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</si>
  <si>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</si>
  <si>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</si>
  <si>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</si>
  <si>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</si>
  <si>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</si>
  <si>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</si>
  <si>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</si>
  <si>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</si>
  <si>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</si>
  <si>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</si>
  <si>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</si>
  <si>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</si>
  <si>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</si>
  <si>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</si>
  <si>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</si>
  <si>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</si>
  <si>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</si>
  <si>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</si>
  <si>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</si>
  <si>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</si>
  <si>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</si>
  <si>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</si>
  <si>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</si>
  <si>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</si>
  <si>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</si>
  <si>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</si>
  <si>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</si>
  <si>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</si>
  <si>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</si>
  <si>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</si>
  <si>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</si>
  <si>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</si>
  <si>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</si>
  <si>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</si>
  <si>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</si>
  <si>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</si>
  <si>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</si>
  <si>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</si>
  <si>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</si>
  <si>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</si>
  <si>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</si>
  <si>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</si>
  <si>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</si>
  <si>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</si>
  <si>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</si>
  <si>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</si>
  <si>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</si>
  <si>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</si>
  <si>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</si>
  <si>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</si>
  <si>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</si>
  <si>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</si>
  <si>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</si>
  <si>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</si>
  <si>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</si>
  <si>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</si>
  <si>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</si>
  <si>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</si>
  <si>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</si>
  <si>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</si>
  <si>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</si>
  <si>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</si>
  <si>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</si>
  <si>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</si>
  <si>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</si>
  <si>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</si>
  <si>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</si>
  <si>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</si>
  <si>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</si>
  <si>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</si>
  <si>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</si>
  <si>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</si>
  <si>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</si>
  <si>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</si>
  <si>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</si>
  <si>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</si>
  <si>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</si>
  <si>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</si>
  <si>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</si>
  <si>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</si>
  <si>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</si>
  <si>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</si>
  <si>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</si>
  <si>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</si>
  <si>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</si>
  <si>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</si>
  <si>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</si>
  <si>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</si>
  <si>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</si>
  <si>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</si>
  <si>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</si>
  <si>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</si>
  <si>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</si>
  <si>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</si>
  <si>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</si>
  <si>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</si>
  <si>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</si>
  <si>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</si>
  <si>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</si>
  <si>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</si>
  <si>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</si>
  <si>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</si>
  <si>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</si>
  <si>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</si>
  <si>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</si>
  <si>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</si>
  <si>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</si>
  <si>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</si>
  <si>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</si>
  <si>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</si>
  <si>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</si>
  <si>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</si>
  <si>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</si>
  <si>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</si>
  <si>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</si>
  <si>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</si>
  <si>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</si>
  <si>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</si>
  <si>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</si>
  <si>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</si>
  <si>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</si>
  <si>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</si>
  <si>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</si>
  <si>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</si>
  <si>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</si>
  <si>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</si>
  <si>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</si>
  <si>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</si>
  <si>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</si>
  <si>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</si>
  <si>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</si>
  <si>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</si>
  <si>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</si>
  <si>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</si>
  <si>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</si>
  <si>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</si>
  <si>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</si>
  <si>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</si>
  <si>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</si>
  <si>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</si>
  <si>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</si>
  <si>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</si>
  <si>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</si>
  <si>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</si>
  <si>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</si>
  <si>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</si>
  <si>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</si>
  <si>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</si>
  <si>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</si>
  <si>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</si>
  <si>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</si>
  <si>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</si>
  <si>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</si>
  <si>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</si>
  <si>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</si>
  <si>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</si>
  <si>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</si>
  <si>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</si>
  <si>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</si>
  <si>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</si>
  <si>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</si>
  <si>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</si>
  <si>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</si>
  <si>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</si>
  <si>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</si>
  <si>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</si>
  <si>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</si>
  <si>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</si>
  <si>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</si>
  <si>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</si>
  <si>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</si>
  <si>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</si>
  <si>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</si>
  <si>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</si>
  <si>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</si>
  <si>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</si>
  <si>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</si>
  <si>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</si>
  <si>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</si>
  <si>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</si>
  <si>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</si>
  <si>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</si>
  <si>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</si>
  <si>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</si>
  <si>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</si>
  <si>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</si>
  <si>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</si>
  <si>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</si>
  <si>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</si>
  <si>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</si>
  <si>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</si>
  <si>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</si>
  <si>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</si>
  <si>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</si>
  <si>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</si>
  <si>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</si>
  <si>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</si>
  <si>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</si>
  <si>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</si>
  <si>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</si>
  <si>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</si>
  <si>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</si>
  <si>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</si>
  <si>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</si>
  <si>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</si>
  <si>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</si>
  <si>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</si>
  <si>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</si>
  <si>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</si>
  <si>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</si>
  <si>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</si>
  <si>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</si>
  <si>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</si>
  <si>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</si>
  <si>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</si>
  <si>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</si>
  <si>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</si>
  <si>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</si>
  <si>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</si>
  <si>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</si>
  <si>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</si>
  <si>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</si>
  <si>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</si>
  <si>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</si>
  <si>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</si>
  <si>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</si>
  <si>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</si>
  <si>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</si>
  <si>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</si>
  <si>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</si>
  <si>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</si>
  <si>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</si>
  <si>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</si>
  <si>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</si>
  <si>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</si>
  <si>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</si>
  <si>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</si>
  <si>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</si>
  <si>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</si>
  <si>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</si>
  <si>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</si>
  <si>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</si>
  <si>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</si>
  <si>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</si>
  <si>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</si>
  <si>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</si>
  <si>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</si>
  <si>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</si>
  <si>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</si>
  <si>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</si>
  <si>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</si>
  <si>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</si>
  <si>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</si>
  <si>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</si>
  <si>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</si>
  <si>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</si>
  <si>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</si>
  <si>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</si>
  <si>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</si>
  <si>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</si>
  <si>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</si>
  <si>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</si>
  <si>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</si>
  <si>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</si>
  <si>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</si>
  <si>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</si>
  <si>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</si>
  <si>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</si>
  <si>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</si>
  <si>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</si>
  <si>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</si>
  <si>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</si>
  <si>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</si>
  <si>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</si>
  <si>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</si>
  <si>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</si>
  <si>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</si>
  <si>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</si>
  <si>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</si>
  <si>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</si>
  <si>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</si>
  <si>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</si>
  <si>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</si>
  <si>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</si>
  <si>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</si>
  <si>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</si>
  <si>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</si>
  <si>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</si>
  <si>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</si>
  <si>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</si>
  <si>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</si>
  <si>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</si>
  <si>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</si>
  <si>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</si>
  <si>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</si>
  <si>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</si>
  <si>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</si>
  <si>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</si>
  <si>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</si>
  <si>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</si>
  <si>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</si>
  <si>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</si>
  <si>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</si>
  <si>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</si>
  <si>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</si>
  <si>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</si>
  <si>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</si>
  <si>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</si>
  <si>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</si>
  <si>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</si>
  <si>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</si>
  <si>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</si>
  <si>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</si>
  <si>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</si>
  <si>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</si>
  <si>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</si>
  <si>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</si>
  <si>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</si>
  <si>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</si>
  <si>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</si>
  <si>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</si>
  <si>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</si>
  <si>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</si>
  <si>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</si>
  <si>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</si>
  <si>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</si>
  <si>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</si>
  <si>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</si>
  <si>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</si>
  <si>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</si>
  <si>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</si>
  <si>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</si>
  <si>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</si>
  <si>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</si>
  <si>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</si>
  <si>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</si>
  <si>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</si>
  <si>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</si>
  <si>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</si>
  <si>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</si>
  <si>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</si>
  <si>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</si>
  <si>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</si>
  <si>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</si>
  <si>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</si>
  <si>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</si>
  <si>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</si>
  <si>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</si>
  <si>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</si>
  <si>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</si>
  <si>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</si>
  <si>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</si>
  <si>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</si>
  <si>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</si>
  <si>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</si>
  <si>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</si>
  <si>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</si>
  <si>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</si>
  <si>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</si>
  <si>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</si>
  <si>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</si>
  <si>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</si>
  <si>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</si>
  <si>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</si>
  <si>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</si>
  <si>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</si>
  <si>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</si>
  <si>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</si>
  <si>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</si>
  <si>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</si>
  <si>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</si>
  <si>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</si>
  <si>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</si>
  <si>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</si>
  <si>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</si>
  <si>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</si>
  <si>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</si>
  <si>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</si>
  <si>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</si>
  <si>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</si>
  <si>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</si>
  <si>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</si>
  <si>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</si>
  <si>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</si>
  <si>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</si>
  <si>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</si>
  <si>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</si>
  <si>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</si>
  <si>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</si>
  <si>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</si>
  <si>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</si>
  <si>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</si>
  <si>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</si>
  <si>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</si>
  <si>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</si>
  <si>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</si>
  <si>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</si>
  <si>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</si>
  <si>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</si>
  <si>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</si>
  <si>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</si>
  <si>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</si>
  <si>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</si>
  <si>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</si>
  <si>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</si>
  <si>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</si>
  <si>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</si>
  <si>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</si>
  <si>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</si>
  <si>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</si>
  <si>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</si>
  <si>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</si>
  <si>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</si>
  <si>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</si>
  <si>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</si>
  <si>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</si>
  <si>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</si>
  <si>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</si>
  <si>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</si>
  <si>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</si>
  <si>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</si>
  <si>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</si>
  <si>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</si>
  <si>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</si>
  <si>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</si>
  <si>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</si>
  <si>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</si>
  <si>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</si>
  <si>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</si>
  <si>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</si>
  <si>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</si>
  <si>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</si>
  <si>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</si>
  <si>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</si>
  <si>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</si>
  <si>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</si>
  <si>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</si>
  <si>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</si>
  <si>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</si>
  <si>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</si>
  <si>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</si>
  <si>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</si>
  <si>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</si>
  <si>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</si>
  <si>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</si>
  <si>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</si>
  <si>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</si>
  <si>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</si>
  <si>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</si>
  <si>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</si>
  <si>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</si>
  <si>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</si>
  <si>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</si>
  <si>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</si>
  <si>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</si>
  <si>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</si>
  <si>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</si>
  <si>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</si>
  <si>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</si>
  <si>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</si>
  <si>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</si>
  <si>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</si>
  <si>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</si>
  <si>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</si>
  <si>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</si>
  <si>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</si>
  <si>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</si>
  <si>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</si>
  <si>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</si>
  <si>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</si>
  <si>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</si>
  <si>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</si>
  <si>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</si>
  <si>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</si>
  <si>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</si>
  <si>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</si>
  <si>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</si>
  <si>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</si>
  <si>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</si>
  <si>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</si>
  <si>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</si>
  <si>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</si>
  <si>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</si>
  <si>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</si>
  <si>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</si>
  <si>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</si>
  <si>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</si>
  <si>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</si>
  <si>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</si>
  <si>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</si>
  <si>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</si>
  <si>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</si>
  <si>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</si>
  <si>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</si>
  <si>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</si>
  <si>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</si>
  <si>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</si>
  <si>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</si>
  <si>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</si>
  <si>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</si>
  <si>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</si>
  <si>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</si>
  <si>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</si>
  <si>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</si>
  <si>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</si>
  <si>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</si>
  <si>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</si>
  <si>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</si>
  <si>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</si>
  <si>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</si>
  <si>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</si>
  <si>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</si>
  <si>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</si>
  <si>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</si>
  <si>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</si>
  <si>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</si>
  <si>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</si>
  <si>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</si>
  <si>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</si>
  <si>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</si>
  <si>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</si>
  <si>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</si>
  <si>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</si>
  <si>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</si>
  <si>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</si>
  <si>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</si>
  <si>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</si>
  <si>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</si>
  <si>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</si>
  <si>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</si>
  <si>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</si>
  <si>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</si>
  <si>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</si>
  <si>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</si>
  <si>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</si>
  <si>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</si>
  <si>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</si>
  <si>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</si>
  <si>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</si>
  <si>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</si>
  <si>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</si>
  <si>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</si>
  <si>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</si>
  <si>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</si>
  <si>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</si>
  <si>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</si>
  <si>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</si>
  <si>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</si>
  <si>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</si>
  <si>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</si>
  <si>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</si>
  <si>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</si>
  <si>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</si>
  <si>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</si>
  <si>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</si>
  <si>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</si>
  <si>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</si>
  <si>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</si>
  <si>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</si>
  <si>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</si>
  <si>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</si>
  <si>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</si>
  <si>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</si>
  <si>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</si>
  <si>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</si>
  <si>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</si>
  <si>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</si>
  <si>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</si>
  <si>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</si>
  <si>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</si>
  <si>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</si>
  <si>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</si>
  <si>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</si>
  <si>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</si>
  <si>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</si>
  <si>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</si>
  <si>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</si>
  <si>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</si>
  <si>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</si>
  <si>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</si>
  <si>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</si>
  <si>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</si>
  <si>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</si>
  <si>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</si>
  <si>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</si>
  <si>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</si>
  <si>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</si>
  <si>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</si>
  <si>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</si>
  <si>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</si>
  <si>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</si>
  <si>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</si>
  <si>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</si>
  <si>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</si>
  <si>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</si>
  <si>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</si>
  <si>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</si>
  <si>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</si>
  <si>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</si>
  <si>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</si>
  <si>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</si>
  <si>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</si>
  <si>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</si>
  <si>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</si>
  <si>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</si>
  <si>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</si>
  <si>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</si>
  <si>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</si>
  <si>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</si>
  <si>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</si>
  <si>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</si>
  <si>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</si>
  <si>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</si>
  <si>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</si>
  <si>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</si>
  <si>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</si>
  <si>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</si>
  <si>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</si>
  <si>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</si>
  <si>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</si>
  <si>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</si>
  <si>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</si>
  <si>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</si>
  <si>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</si>
  <si>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</si>
  <si>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</si>
  <si>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</si>
  <si>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</si>
  <si>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</si>
  <si>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</si>
  <si>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</si>
  <si>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</si>
  <si>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</si>
  <si>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</si>
  <si>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</si>
  <si>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</si>
  <si>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</si>
  <si>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</si>
  <si>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</si>
  <si>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</si>
  <si>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</si>
  <si>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</si>
  <si>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</si>
  <si>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</si>
  <si>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</si>
  <si>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</si>
  <si>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</si>
  <si>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</si>
  <si>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</si>
  <si>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</si>
  <si>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</si>
  <si>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</si>
  <si>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</si>
  <si>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</si>
  <si>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</si>
  <si>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</si>
  <si>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</si>
  <si>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</si>
  <si>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</si>
  <si>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</si>
  <si>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</si>
  <si>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</si>
  <si>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</si>
  <si>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</si>
  <si>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</si>
  <si>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</si>
  <si>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</si>
  <si>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</si>
  <si>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</si>
  <si>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</si>
  <si>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</si>
  <si>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</si>
  <si>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</si>
  <si>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</si>
  <si>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</si>
  <si>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</si>
  <si>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</si>
  <si>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</si>
  <si>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</si>
  <si>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</si>
  <si>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</si>
  <si>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</si>
  <si>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</si>
  <si>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</si>
  <si>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</si>
  <si>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</si>
  <si>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</si>
  <si>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</si>
  <si>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</si>
  <si>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</si>
  <si>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</si>
  <si>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</si>
  <si>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</si>
  <si>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</si>
  <si>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</si>
  <si>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</si>
  <si>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</si>
  <si>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</si>
  <si>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</si>
  <si>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</si>
  <si>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</si>
  <si>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</si>
  <si>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</si>
  <si>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</si>
  <si>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</si>
  <si>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</si>
  <si>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</si>
  <si>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</si>
  <si>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</si>
  <si>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</si>
  <si>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</si>
  <si>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</si>
  <si>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</si>
  <si>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</si>
  <si>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</si>
  <si>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</si>
  <si>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</si>
  <si>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</si>
  <si>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</si>
  <si>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</si>
  <si>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</si>
  <si>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</si>
  <si>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</si>
  <si>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</si>
  <si>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</si>
  <si>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</si>
  <si>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</si>
  <si>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</si>
  <si>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</si>
  <si>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</si>
  <si>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</si>
  <si>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</si>
  <si>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</si>
  <si>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</si>
  <si>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</si>
  <si>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</si>
  <si>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</si>
  <si>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</si>
  <si>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</si>
  <si>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</si>
  <si>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</si>
  <si>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</si>
  <si>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</si>
  <si>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</si>
  <si>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</si>
  <si>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</si>
  <si>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</si>
  <si>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</si>
  <si>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</si>
  <si>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</si>
  <si>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</si>
  <si>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</si>
  <si>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</si>
  <si>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</si>
  <si>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</si>
  <si>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</si>
  <si>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</si>
  <si>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</si>
  <si>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</si>
  <si>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</si>
  <si>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</si>
  <si>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</si>
  <si>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</si>
  <si>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</si>
  <si>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</si>
  <si>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</si>
  <si>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</si>
  <si>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</si>
  <si>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</si>
  <si>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</si>
  <si>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</si>
  <si>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</si>
  <si>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</si>
  <si>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</si>
  <si>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</si>
  <si>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</si>
  <si>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</si>
  <si>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</si>
  <si>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</si>
  <si>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</si>
  <si>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</si>
  <si>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</si>
  <si>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</si>
  <si>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</si>
  <si>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</si>
  <si>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</si>
  <si>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</si>
  <si>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</si>
  <si>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</si>
  <si>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</si>
  <si>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</si>
  <si>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</si>
  <si>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</si>
  <si>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</si>
  <si>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</si>
  <si>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</si>
  <si>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</si>
  <si>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</si>
  <si>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</si>
  <si>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</si>
  <si>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</si>
  <si>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</si>
  <si>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</si>
  <si>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</si>
  <si>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</si>
  <si>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</si>
  <si>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</si>
  <si>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</si>
  <si>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</si>
  <si>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</si>
  <si>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</si>
  <si>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</si>
  <si>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</si>
  <si>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</si>
  <si>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</si>
  <si>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</si>
  <si>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</si>
  <si>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</si>
  <si>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</si>
  <si>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</si>
  <si>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</si>
  <si>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</si>
  <si>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</si>
  <si>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</si>
  <si>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</si>
  <si>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</si>
  <si>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</si>
  <si>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</si>
  <si>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</si>
  <si>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</si>
  <si>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</si>
  <si>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</si>
  <si>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</si>
  <si>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</si>
  <si>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</si>
  <si>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</si>
  <si>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</si>
  <si>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</si>
  <si>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</si>
  <si>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</si>
  <si>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</si>
  <si>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</si>
  <si>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</si>
  <si>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</si>
  <si>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</si>
  <si>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</si>
  <si>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</si>
  <si>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</si>
  <si>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</si>
  <si>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</si>
  <si>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</si>
  <si>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</si>
  <si>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</si>
  <si>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</si>
  <si>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</si>
  <si>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</si>
  <si>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</si>
  <si>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</si>
  <si>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</si>
  <si>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</si>
  <si>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</si>
  <si>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</si>
  <si>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</si>
  <si>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</si>
  <si>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</si>
  <si>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</si>
  <si>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</si>
  <si>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</si>
  <si>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</si>
  <si>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</si>
  <si>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</si>
  <si>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</si>
  <si>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</si>
  <si>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</si>
  <si>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</si>
  <si>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</si>
  <si>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</si>
  <si>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</si>
  <si>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</si>
  <si>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</si>
  <si>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</si>
  <si>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</si>
  <si>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</si>
  <si>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</si>
  <si>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</si>
  <si>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</si>
  <si>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</si>
  <si>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</si>
  <si>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</si>
  <si>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</si>
  <si>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</si>
  <si>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</si>
  <si>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</si>
  <si>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</si>
  <si>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</si>
  <si>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</si>
  <si>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</si>
  <si>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</si>
  <si>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</si>
  <si>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</si>
  <si>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</si>
  <si>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</si>
  <si>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</si>
  <si>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</si>
  <si>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</si>
  <si>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</si>
  <si>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</si>
  <si>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</si>
  <si>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</si>
  <si>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</si>
  <si>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</si>
  <si>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</si>
  <si>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</si>
  <si>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</si>
  <si>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</si>
  <si>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</si>
  <si>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</si>
  <si>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</si>
  <si>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</si>
  <si>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</si>
  <si>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</si>
  <si>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</si>
  <si>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</si>
  <si>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</si>
  <si>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</si>
  <si>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</si>
  <si>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</si>
  <si>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</si>
  <si>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</si>
  <si>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</si>
  <si>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</si>
  <si>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</si>
  <si>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</si>
  <si>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</si>
  <si>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</si>
  <si>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</si>
  <si>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</si>
  <si>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</si>
  <si>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</si>
  <si>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</si>
  <si>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</si>
  <si>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</si>
  <si>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</si>
  <si>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</si>
  <si>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</si>
  <si>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</si>
  <si>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</si>
  <si>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</si>
  <si>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</si>
  <si>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</si>
  <si>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</si>
  <si>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</si>
  <si>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</si>
  <si>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</si>
  <si>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</si>
  <si>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</si>
  <si>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</si>
  <si>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</si>
  <si>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</si>
  <si>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</si>
  <si>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</si>
  <si>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</si>
  <si>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</si>
  <si>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</si>
  <si>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</si>
  <si>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</si>
  <si>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</si>
  <si>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</si>
  <si>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</si>
  <si>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</si>
  <si>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</si>
  <si>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</si>
  <si>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</si>
  <si>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</si>
  <si>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</si>
  <si>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</si>
  <si>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</si>
  <si>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</si>
  <si>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</si>
  <si>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</si>
  <si>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</si>
  <si>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</si>
  <si>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</si>
  <si>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</si>
  <si>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</si>
  <si>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</si>
  <si>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</si>
  <si>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</si>
  <si>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</si>
  <si>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</si>
  <si>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</si>
  <si>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</si>
  <si>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</si>
  <si>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</si>
  <si>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</si>
  <si>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</si>
  <si>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</si>
  <si>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</si>
  <si>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</si>
  <si>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</si>
  <si>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</si>
  <si>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</si>
  <si>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</si>
  <si>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</si>
  <si>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</si>
  <si>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</si>
  <si>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</si>
  <si>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</si>
  <si>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</si>
  <si>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</si>
  <si>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</si>
  <si>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</si>
  <si>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</si>
  <si>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</si>
  <si>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</si>
  <si>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</si>
  <si>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</si>
  <si>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</si>
  <si>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</si>
  <si>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</si>
  <si>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</si>
  <si>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</si>
  <si>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</si>
  <si>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</si>
  <si>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</si>
  <si>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</si>
  <si>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</si>
  <si>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</si>
  <si>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</si>
  <si>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</si>
  <si>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</si>
  <si>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</si>
  <si>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</si>
  <si>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</si>
  <si>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</si>
  <si>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</si>
  <si>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</si>
  <si>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</si>
  <si>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</si>
  <si>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</si>
  <si>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</si>
  <si>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</si>
  <si>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</si>
  <si>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</si>
  <si>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</si>
  <si>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</si>
  <si>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</si>
  <si>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</si>
  <si>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</si>
  <si>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</si>
  <si>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</si>
  <si>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</si>
  <si>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</si>
  <si>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</si>
  <si>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</si>
  <si>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</si>
  <si>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</si>
  <si>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</si>
  <si>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</si>
  <si>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</si>
  <si>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</si>
  <si>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</si>
  <si>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</si>
  <si>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</si>
  <si>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</si>
  <si>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</si>
  <si>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</si>
  <si>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</si>
  <si>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</si>
  <si>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</si>
  <si>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</si>
  <si>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</si>
  <si>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</si>
  <si>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</si>
  <si>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</si>
  <si>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</si>
  <si>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</si>
  <si>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</si>
  <si>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</si>
  <si>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</si>
  <si>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</si>
  <si>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</si>
  <si>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</si>
  <si>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</si>
  <si>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</si>
  <si>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</si>
  <si>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</si>
  <si>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</si>
  <si>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</si>
  <si>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</si>
  <si>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</si>
  <si>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</si>
  <si>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</si>
  <si>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</si>
  <si>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</si>
  <si>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</si>
  <si>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</si>
  <si>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</si>
  <si>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</si>
  <si>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</si>
  <si>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</si>
  <si>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</si>
  <si>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</si>
  <si>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</si>
  <si>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</si>
  <si>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</si>
  <si>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</si>
  <si>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</si>
  <si>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</si>
  <si>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</si>
  <si>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</si>
  <si>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</si>
  <si>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</si>
  <si>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</si>
  <si>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</si>
  <si>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</si>
  <si>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</si>
  <si>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</si>
  <si>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</si>
  <si>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</si>
  <si>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</si>
  <si>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</si>
  <si>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</si>
  <si>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</si>
  <si>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</si>
  <si>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</si>
  <si>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</si>
  <si>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</si>
  <si>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</si>
  <si>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</si>
  <si>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</si>
  <si>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</si>
  <si>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</si>
  <si>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</si>
  <si>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</si>
  <si>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</si>
  <si>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</si>
  <si>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</si>
  <si>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</si>
  <si>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</si>
  <si>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</si>
  <si>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</si>
  <si>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</si>
  <si>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</si>
  <si>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</si>
  <si>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</si>
  <si>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</si>
  <si>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</si>
  <si>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</si>
  <si>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</si>
  <si>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</si>
  <si>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</si>
  <si>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</si>
  <si>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</si>
  <si>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</si>
  <si>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</si>
  <si>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</si>
  <si>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</si>
  <si>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</si>
  <si>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</si>
  <si>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</si>
  <si>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</si>
  <si>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</si>
  <si>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</si>
  <si>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</si>
  <si>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</si>
  <si>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</si>
  <si>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</si>
  <si>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</si>
  <si>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</si>
  <si>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</si>
  <si>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</si>
  <si>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</si>
  <si>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</si>
  <si>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</si>
  <si>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</si>
  <si>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</si>
  <si>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</si>
  <si>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</si>
  <si>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</si>
  <si>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</si>
  <si>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</si>
  <si>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</si>
  <si>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</si>
  <si>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</si>
  <si>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</si>
  <si>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</si>
  <si>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</si>
  <si>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</si>
  <si>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</si>
  <si>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</si>
  <si>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</si>
  <si>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</si>
  <si>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</si>
  <si>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</si>
  <si>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</si>
  <si>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</si>
  <si>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</si>
  <si>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</si>
  <si>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</si>
  <si>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</si>
  <si>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</si>
  <si>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</si>
  <si>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</si>
  <si>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</si>
  <si>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</si>
  <si>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</si>
  <si>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</si>
  <si>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</si>
  <si>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</si>
  <si>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</si>
  <si>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</si>
  <si>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</si>
  <si>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</si>
  <si>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</si>
  <si>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</si>
  <si>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</si>
  <si>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</si>
  <si>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</si>
  <si>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</si>
  <si>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</si>
  <si>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</si>
  <si>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</si>
  <si>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</si>
  <si>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</si>
  <si>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</si>
  <si>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</si>
  <si>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</si>
  <si>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</si>
  <si>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</si>
  <si>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</si>
  <si>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</si>
  <si>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</si>
  <si>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</si>
  <si>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</si>
  <si>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</si>
  <si>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</si>
  <si>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</si>
  <si>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</si>
  <si>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</si>
  <si>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</si>
  <si>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</si>
  <si>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</si>
  <si>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</si>
  <si>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</si>
  <si>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</si>
  <si>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</si>
  <si>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</si>
  <si>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</si>
  <si>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</si>
  <si>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</si>
  <si>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</si>
  <si>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</si>
  <si>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</si>
  <si>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</si>
  <si>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</si>
  <si>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</si>
  <si>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</si>
  <si>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</si>
  <si>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</si>
  <si>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</si>
  <si>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</si>
  <si>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</si>
  <si>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</si>
  <si>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</si>
  <si>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</si>
  <si>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</si>
  <si>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</si>
  <si>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</si>
  <si>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</si>
  <si>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</si>
  <si>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</si>
  <si>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</si>
  <si>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</si>
  <si>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</si>
  <si>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</si>
  <si>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</si>
  <si>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</si>
  <si>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</si>
  <si>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</si>
  <si>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</si>
  <si>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</si>
  <si>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</si>
  <si>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</si>
  <si>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</si>
  <si>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</si>
  <si>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</si>
  <si>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</si>
  <si>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</si>
  <si>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</si>
  <si>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</si>
  <si>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</si>
  <si>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</si>
  <si>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</si>
  <si>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</si>
  <si>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</si>
  <si>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</si>
  <si>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</si>
  <si>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</si>
  <si>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</si>
  <si>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</si>
  <si>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</si>
  <si>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</si>
  <si>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</si>
  <si>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</si>
  <si>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</si>
  <si>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</si>
  <si>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</si>
  <si>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</si>
  <si>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</si>
  <si>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</si>
  <si>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</si>
  <si>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</si>
  <si>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</si>
  <si>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</si>
  <si>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</si>
  <si>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</si>
  <si>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</si>
  <si>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</si>
  <si>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</si>
  <si>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</si>
  <si>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</si>
  <si>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</si>
  <si>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</si>
  <si>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</si>
  <si>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</si>
  <si>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</si>
  <si>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</si>
  <si>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</si>
  <si>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</si>
  <si>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</si>
  <si>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</si>
  <si>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</si>
  <si>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</si>
  <si>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</si>
  <si>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</si>
  <si>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</si>
  <si>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</si>
  <si>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</si>
  <si>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</si>
  <si>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</si>
  <si>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</si>
  <si>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</si>
  <si>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</si>
  <si>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</si>
  <si>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</si>
  <si>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</si>
  <si>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</si>
  <si>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</si>
  <si>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</si>
  <si>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</si>
  <si>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</si>
  <si>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</si>
  <si>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</si>
  <si>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</si>
  <si>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</si>
  <si>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</si>
  <si>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</si>
  <si>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</si>
  <si>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</si>
  <si>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</si>
  <si>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</si>
  <si>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</si>
  <si>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</si>
  <si>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</si>
  <si>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</si>
  <si>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</si>
  <si>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</si>
  <si>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</si>
  <si>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</si>
  <si>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</si>
  <si>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</si>
  <si>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</si>
  <si>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</si>
  <si>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</si>
  <si>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</si>
  <si>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</si>
  <si>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</si>
  <si>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</si>
  <si>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</si>
  <si>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</si>
  <si>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</si>
  <si>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</si>
  <si>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</si>
  <si>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</si>
  <si>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</si>
  <si>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</si>
  <si>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</si>
  <si>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</si>
  <si>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</si>
  <si>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</si>
  <si>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</si>
  <si>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</si>
  <si>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</si>
  <si>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</si>
  <si>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</si>
  <si>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</si>
  <si>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</si>
  <si>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</si>
  <si>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</si>
  <si>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</si>
  <si>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</si>
  <si>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</si>
  <si>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</si>
  <si>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</si>
  <si>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</si>
  <si>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</si>
  <si>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</si>
  <si>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</si>
  <si>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</si>
  <si>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</si>
  <si>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</si>
  <si>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</si>
  <si>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</si>
  <si>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</si>
  <si>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</si>
  <si>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</si>
  <si>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</si>
  <si>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</si>
  <si>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</si>
  <si>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</si>
  <si>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</si>
  <si>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</si>
  <si>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</si>
  <si>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</si>
  <si>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</si>
  <si>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</si>
  <si>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</si>
  <si>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</si>
  <si>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</si>
  <si>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</si>
  <si>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</si>
  <si>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</si>
  <si>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</si>
  <si>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</si>
  <si>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</si>
  <si>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</si>
  <si>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</si>
  <si>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</si>
  <si>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</si>
  <si>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</si>
  <si>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</si>
  <si>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</si>
  <si>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</si>
  <si>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</si>
  <si>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</si>
  <si>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</si>
  <si>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</si>
  <si>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</si>
  <si>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</si>
  <si>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</si>
  <si>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</si>
  <si>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</si>
  <si>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</si>
  <si>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</si>
  <si>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</si>
  <si>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</si>
  <si>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</si>
  <si>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</si>
  <si>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</si>
  <si>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</si>
  <si>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</si>
  <si>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</si>
  <si>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</si>
  <si>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</si>
  <si>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</si>
  <si>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</si>
  <si>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</si>
  <si>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</si>
  <si>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</si>
  <si>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</si>
  <si>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</si>
  <si>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</si>
  <si>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</si>
  <si>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</si>
  <si>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</si>
  <si>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</si>
  <si>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</si>
  <si>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</si>
  <si>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</si>
  <si>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</si>
  <si>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</si>
  <si>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</si>
  <si>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</si>
  <si>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</si>
  <si>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</si>
  <si>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</si>
  <si>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</si>
  <si>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</si>
  <si>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</si>
  <si>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</si>
  <si>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</si>
  <si>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</si>
  <si>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</si>
  <si>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</si>
  <si>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</si>
  <si>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</si>
  <si>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</si>
  <si>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</si>
  <si>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</si>
  <si>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</si>
  <si>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</si>
  <si>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</si>
  <si>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</si>
  <si>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</si>
  <si>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</si>
  <si>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</si>
  <si>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</si>
  <si>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</si>
  <si>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</si>
  <si>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</si>
  <si>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</si>
  <si>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</si>
  <si>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</si>
  <si>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</si>
  <si>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</si>
  <si>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</si>
  <si>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</si>
  <si>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</si>
  <si>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</si>
  <si>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</si>
  <si>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</si>
  <si>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</si>
  <si>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</si>
  <si>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</si>
  <si>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</si>
  <si>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</si>
  <si>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</si>
  <si>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</si>
  <si>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</si>
  <si>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</si>
  <si>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</si>
  <si>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</si>
  <si>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</si>
  <si>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</si>
  <si>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</si>
  <si>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</si>
  <si>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</si>
  <si>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</si>
  <si>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</si>
  <si>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</si>
  <si>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</si>
  <si>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</si>
  <si>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</si>
  <si>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</si>
  <si>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</si>
  <si>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</si>
  <si>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</si>
  <si>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</si>
  <si>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</si>
  <si>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</si>
  <si>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</si>
  <si>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</si>
  <si>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</si>
  <si>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</si>
  <si>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</si>
  <si>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</si>
  <si>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</si>
  <si>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</si>
  <si>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</si>
  <si>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</si>
  <si>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</si>
  <si>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</si>
  <si>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</si>
  <si>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</si>
  <si>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</si>
  <si>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</si>
  <si>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</si>
  <si>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</si>
  <si>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</si>
  <si>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</si>
  <si>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</si>
  <si>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</si>
  <si>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</si>
  <si>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</si>
  <si>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</si>
  <si>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</si>
  <si>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</si>
  <si>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</si>
  <si>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</si>
  <si>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</si>
  <si>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</si>
  <si>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</si>
  <si>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</si>
  <si>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</si>
  <si>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</si>
  <si>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</si>
  <si>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</si>
  <si>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</si>
  <si>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</si>
  <si>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</si>
  <si>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</si>
  <si>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</si>
  <si>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</si>
  <si>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</si>
  <si>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</si>
  <si>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</si>
  <si>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</si>
  <si>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</si>
  <si>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</si>
  <si>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</si>
  <si>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</si>
  <si>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</si>
  <si>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</si>
  <si>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</si>
  <si>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</si>
  <si>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</si>
  <si>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</si>
  <si>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</si>
  <si>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</si>
  <si>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</si>
  <si>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</si>
  <si>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</si>
  <si>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</si>
  <si>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</si>
  <si>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</si>
  <si>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</si>
  <si>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</si>
  <si>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</si>
  <si>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</si>
  <si>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</si>
  <si>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</si>
  <si>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</si>
  <si>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</si>
  <si>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</si>
  <si>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</si>
  <si>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</si>
  <si>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</si>
  <si>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</si>
  <si>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</si>
  <si>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</si>
  <si>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</si>
  <si>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</si>
  <si>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</si>
  <si>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</si>
  <si>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</si>
  <si>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</si>
  <si>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</si>
  <si>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</si>
  <si>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</si>
  <si>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</si>
  <si>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</si>
  <si>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</si>
  <si>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</si>
  <si>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</si>
  <si>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</si>
  <si>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</si>
  <si>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</si>
  <si>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</si>
  <si>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</si>
  <si>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</si>
  <si>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</si>
  <si>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</si>
  <si>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</si>
  <si>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</si>
  <si>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</si>
  <si>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</si>
  <si>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</si>
  <si>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</si>
  <si>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</si>
  <si>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</si>
  <si>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</si>
  <si>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</si>
  <si>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</si>
  <si>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</si>
  <si>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</si>
  <si>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</si>
  <si>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</si>
  <si>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</si>
  <si>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</si>
  <si>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</si>
  <si>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</si>
  <si>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</si>
  <si>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</si>
  <si>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</si>
  <si>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</si>
  <si>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</si>
  <si>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</si>
  <si>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</si>
  <si>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</si>
  <si>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</si>
  <si>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</si>
  <si>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</si>
  <si>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</si>
  <si>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</si>
  <si>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</si>
  <si>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</si>
  <si>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</si>
  <si>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</si>
  <si>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</si>
  <si>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</si>
  <si>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</si>
  <si>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</si>
  <si>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</si>
  <si>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</si>
  <si>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</si>
  <si>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</si>
  <si>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</si>
  <si>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</si>
  <si>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</si>
  <si>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</si>
  <si>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</si>
  <si>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</si>
  <si>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</si>
  <si>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</si>
  <si>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</si>
  <si>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</si>
  <si>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</si>
  <si>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</si>
  <si>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</si>
  <si>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</si>
  <si>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</si>
  <si>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</si>
  <si>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</si>
  <si>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</si>
  <si>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</si>
  <si>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</si>
  <si>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</si>
  <si>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</si>
  <si>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</si>
  <si>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</si>
  <si>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</si>
  <si>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</si>
  <si>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</si>
  <si>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</si>
  <si>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</si>
  <si>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</si>
  <si>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</si>
  <si>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</si>
  <si>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</si>
  <si>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</si>
  <si>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</si>
  <si>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</si>
  <si>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</si>
  <si>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</si>
  <si>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</si>
  <si>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</si>
  <si>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</si>
  <si>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</si>
  <si>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</si>
  <si>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</si>
  <si>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</si>
  <si>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</si>
  <si>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</si>
  <si>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</si>
  <si>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</si>
  <si>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</si>
  <si>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</si>
  <si>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</si>
  <si>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</si>
  <si>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</si>
  <si>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</si>
  <si>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</si>
  <si>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</si>
  <si>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</si>
  <si>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</si>
  <si>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</si>
  <si>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</si>
  <si>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</si>
  <si>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</si>
  <si>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</si>
  <si>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</si>
  <si>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</si>
  <si>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</si>
  <si>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</si>
  <si>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</si>
  <si>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</si>
  <si>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</si>
  <si>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</si>
  <si>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</si>
  <si>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</si>
  <si>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</si>
  <si>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</si>
  <si>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</si>
  <si>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</si>
  <si>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</si>
  <si>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</si>
  <si>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</si>
  <si>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</si>
  <si>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</si>
  <si>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</si>
  <si>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</si>
  <si>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</si>
  <si>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</si>
  <si>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</si>
  <si>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</si>
  <si>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</si>
  <si>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</si>
  <si>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</si>
  <si>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</si>
  <si>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</si>
  <si>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</si>
  <si>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</si>
  <si>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</si>
  <si>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</si>
  <si>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</si>
  <si>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</si>
  <si>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</si>
  <si>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</si>
  <si>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</si>
  <si>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</si>
  <si>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</si>
  <si>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</si>
  <si>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</si>
  <si>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</si>
  <si>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</si>
  <si>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</si>
  <si>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</si>
  <si>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</si>
  <si>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</si>
  <si>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</si>
  <si>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</si>
  <si>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</si>
  <si>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</si>
  <si>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</si>
  <si>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</si>
  <si>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</si>
  <si>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</si>
  <si>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</si>
  <si>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</si>
  <si>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</si>
  <si>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</si>
  <si>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</si>
  <si>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</si>
  <si>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</si>
  <si>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</si>
  <si>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</si>
  <si>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</si>
  <si>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</si>
  <si>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</si>
  <si>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</si>
  <si>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</si>
  <si>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</si>
  <si>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</si>
  <si>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</si>
  <si>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</si>
  <si>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</si>
  <si>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</si>
  <si>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</si>
  <si>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</si>
  <si>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</si>
  <si>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</si>
  <si>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</si>
  <si>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</si>
  <si>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</si>
  <si>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</si>
  <si>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</si>
  <si>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</si>
  <si>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</si>
  <si>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</si>
  <si>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</si>
  <si>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</si>
  <si>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</si>
  <si>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</si>
  <si>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</si>
  <si>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</si>
  <si>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</si>
  <si>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</si>
  <si>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</si>
  <si>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</si>
  <si>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</si>
  <si>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</si>
  <si>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</si>
  <si>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</si>
  <si>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</si>
  <si>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</si>
  <si>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</si>
  <si>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</si>
  <si>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</si>
  <si>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</si>
  <si>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</si>
  <si>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</si>
  <si>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</si>
  <si>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</si>
  <si>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</si>
  <si>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</si>
  <si>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</si>
  <si>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</si>
  <si>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</si>
  <si>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</si>
  <si>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</si>
  <si>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</si>
  <si>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</si>
  <si>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</si>
  <si>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</si>
  <si>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</si>
  <si>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</si>
  <si>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</si>
  <si>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</si>
  <si>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</si>
  <si>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</si>
  <si>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</si>
  <si>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</si>
  <si>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</si>
  <si>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</si>
  <si>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</si>
  <si>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</si>
  <si>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</si>
  <si>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</si>
  <si>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</si>
  <si>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</si>
  <si>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</si>
  <si>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</si>
  <si>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</si>
  <si>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</si>
  <si>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</si>
  <si>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</si>
  <si>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</si>
  <si>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</si>
  <si>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</si>
  <si>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</si>
  <si>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</si>
  <si>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</si>
  <si>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</si>
  <si>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</si>
  <si>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</si>
  <si>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</si>
  <si>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</si>
  <si>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</si>
  <si>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</si>
  <si>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</si>
  <si>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</si>
  <si>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</si>
  <si>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</si>
  <si>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</si>
  <si>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</si>
  <si>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</si>
  <si>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</si>
  <si>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</si>
  <si>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</si>
  <si>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</si>
  <si>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</si>
  <si>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</si>
  <si>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</si>
  <si>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</si>
  <si>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</si>
  <si>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</si>
  <si>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</si>
  <si>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</si>
  <si>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</si>
  <si>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</si>
  <si>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</si>
  <si>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</si>
  <si>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</si>
  <si>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</si>
  <si>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</si>
  <si>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</si>
  <si>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</si>
  <si>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</si>
  <si>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</si>
  <si>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</si>
  <si>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</si>
  <si>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</si>
  <si>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</si>
  <si>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</si>
  <si>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</si>
  <si>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</si>
  <si>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</si>
  <si>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</si>
  <si>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</si>
  <si>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</si>
  <si>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</si>
  <si>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</si>
  <si>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</si>
  <si>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</si>
  <si>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</si>
  <si>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</si>
  <si>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</si>
  <si>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</si>
  <si>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</si>
  <si>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</si>
  <si>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</si>
  <si>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</si>
  <si>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</si>
  <si>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</si>
  <si>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</si>
  <si>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</si>
  <si>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</si>
  <si>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</si>
  <si>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</si>
  <si>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</si>
  <si>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</si>
  <si>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</si>
  <si>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</si>
  <si>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</si>
  <si>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</si>
  <si>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</si>
  <si>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</si>
  <si>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</si>
  <si>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</si>
  <si>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</si>
  <si>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</si>
  <si>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</si>
  <si>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</si>
  <si>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</si>
  <si>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</si>
  <si>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</si>
  <si>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</si>
  <si>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</si>
  <si>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</si>
  <si>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</si>
  <si>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</si>
  <si>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</si>
  <si>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</si>
  <si>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</si>
  <si>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</si>
  <si>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</si>
  <si>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</si>
  <si>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</si>
  <si>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</si>
  <si>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</si>
  <si>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</si>
  <si>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</si>
  <si>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</si>
  <si>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</si>
  <si>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</si>
  <si>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</si>
  <si>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</si>
  <si>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</si>
  <si>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</si>
  <si>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</si>
  <si>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</si>
  <si>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</si>
  <si>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</si>
  <si>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</si>
  <si>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</si>
  <si>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</si>
  <si>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</si>
  <si>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</si>
  <si>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</si>
  <si>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</si>
  <si>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</si>
  <si>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</si>
  <si>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</si>
  <si>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</si>
  <si>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</si>
  <si>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</si>
  <si>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</si>
  <si>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</si>
  <si>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</si>
  <si>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</si>
  <si>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</si>
  <si>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</si>
  <si>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</si>
  <si>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</si>
  <si>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</si>
  <si>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</si>
  <si>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</si>
  <si>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</si>
  <si>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</si>
  <si>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</si>
  <si>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</si>
  <si>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</si>
  <si>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</si>
  <si>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</si>
  <si>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</si>
  <si>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</si>
  <si>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</si>
  <si>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</si>
  <si>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</si>
  <si>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</si>
  <si>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</si>
  <si>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</si>
  <si>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</si>
  <si>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</si>
  <si>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</si>
  <si>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</si>
  <si>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</si>
  <si>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</si>
  <si>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</si>
  <si>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</si>
  <si>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</si>
  <si>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</si>
  <si>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</si>
  <si>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</si>
  <si>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</si>
  <si>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</si>
  <si>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</si>
  <si>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</si>
  <si>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</si>
  <si>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</si>
  <si>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</si>
  <si>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</si>
  <si>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</si>
  <si>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</si>
  <si>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</si>
  <si>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</si>
  <si>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</si>
  <si>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</si>
  <si>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</si>
  <si>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</si>
  <si>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</si>
  <si>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</si>
  <si>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</si>
  <si>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</si>
  <si>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</si>
  <si>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</si>
  <si>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</si>
  <si>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</si>
  <si>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</si>
  <si>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</si>
  <si>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</si>
  <si>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</si>
  <si>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</si>
  <si>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</si>
  <si>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</si>
  <si>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</si>
  <si>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</si>
  <si>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</si>
  <si>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</si>
  <si>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</si>
  <si>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</si>
  <si>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</si>
  <si>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</si>
  <si>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</si>
  <si>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</si>
  <si>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</si>
  <si>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</si>
  <si>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</si>
  <si>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</si>
  <si>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</si>
  <si>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</si>
  <si>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</si>
  <si>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</si>
  <si>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</si>
  <si>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</si>
  <si>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</si>
  <si>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</si>
  <si>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</si>
  <si>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</si>
  <si>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</si>
  <si>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</si>
  <si>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</si>
  <si>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</si>
  <si>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</si>
  <si>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</si>
  <si>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</si>
  <si>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</si>
  <si>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</si>
  <si>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</si>
  <si>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</si>
  <si>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</si>
  <si>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</si>
  <si>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</si>
  <si>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</si>
  <si>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</si>
  <si>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</si>
  <si>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</si>
  <si>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</si>
  <si>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</si>
  <si>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</si>
  <si>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</si>
  <si>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</si>
  <si>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</si>
  <si>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</si>
  <si>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</si>
  <si>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</si>
  <si>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</si>
  <si>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</si>
  <si>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</si>
  <si>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</si>
  <si>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</si>
  <si>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</si>
  <si>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</si>
  <si>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</si>
  <si>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</si>
  <si>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</si>
  <si>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</si>
  <si>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</si>
  <si>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</si>
  <si>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</si>
  <si>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</si>
  <si>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</si>
  <si>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</si>
  <si>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</si>
  <si>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</si>
  <si>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</si>
  <si>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</si>
  <si>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</si>
  <si>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</si>
  <si>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</si>
  <si>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</si>
  <si>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</si>
  <si>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</si>
  <si>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</si>
  <si>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</si>
  <si>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</si>
  <si>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</si>
  <si>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</si>
  <si>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</si>
  <si>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</si>
  <si>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</si>
  <si>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</si>
  <si>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</si>
  <si>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</si>
  <si>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</si>
  <si>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</si>
  <si>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</si>
  <si>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</si>
  <si>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</si>
  <si>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</si>
  <si>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</si>
  <si>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</si>
  <si>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</si>
  <si>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</si>
  <si>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</si>
  <si>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</si>
  <si>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</si>
  <si>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</si>
  <si>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</si>
  <si>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</si>
  <si>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</si>
  <si>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</si>
  <si>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</si>
  <si>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</si>
  <si>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</si>
  <si>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</si>
  <si>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</si>
  <si>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</si>
  <si>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</si>
  <si>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</si>
  <si>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</si>
  <si>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</si>
  <si>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</si>
  <si>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</si>
  <si>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</si>
  <si>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</si>
  <si>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</si>
  <si>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</si>
  <si>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</si>
  <si>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</si>
  <si>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</si>
  <si>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</si>
  <si>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</si>
  <si>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</si>
  <si>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</si>
  <si>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</si>
  <si>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</si>
  <si>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</si>
  <si>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</si>
  <si>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</si>
  <si>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</si>
  <si>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</si>
  <si>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</si>
  <si>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</si>
  <si>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</si>
  <si>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</si>
  <si>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</si>
  <si>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</si>
  <si>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</si>
  <si>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</si>
  <si>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</si>
  <si>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</si>
  <si>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</si>
  <si>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</si>
  <si>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</si>
  <si>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</si>
  <si>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</si>
  <si>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</si>
  <si>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</si>
  <si>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</si>
  <si>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</si>
  <si>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</si>
  <si>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</si>
  <si>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</si>
  <si>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</si>
  <si>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</si>
  <si>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</si>
  <si>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</si>
  <si>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</si>
  <si>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</si>
  <si>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</si>
  <si>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</si>
  <si>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</si>
  <si>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</si>
  <si>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</si>
  <si>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</si>
  <si>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</si>
  <si>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</si>
  <si>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</si>
  <si>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</si>
  <si>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</si>
  <si>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</si>
  <si>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</si>
  <si>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</si>
  <si>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</si>
  <si>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</si>
  <si>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</si>
  <si>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</si>
  <si>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</si>
  <si>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</si>
  <si>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</si>
  <si>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</si>
  <si>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</si>
  <si>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</si>
  <si>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</si>
  <si>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</si>
  <si>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</si>
  <si>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</si>
  <si>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</si>
  <si>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</si>
  <si>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</si>
  <si>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</si>
  <si>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</si>
  <si>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</si>
  <si>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</si>
  <si>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</si>
  <si>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</si>
  <si>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</si>
  <si>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</si>
  <si>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</si>
  <si>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</si>
  <si>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</si>
  <si>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</si>
  <si>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</si>
  <si>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</si>
  <si>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</si>
  <si>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</si>
  <si>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</si>
  <si>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</si>
  <si>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</si>
  <si>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</si>
  <si>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</si>
  <si>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</si>
  <si>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</si>
  <si>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</si>
  <si>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</si>
  <si>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</si>
  <si>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</si>
  <si>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</si>
  <si>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</si>
  <si>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</si>
  <si>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</si>
  <si>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</si>
  <si>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</si>
  <si>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</si>
  <si>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</si>
  <si>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</si>
  <si>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</si>
  <si>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</si>
  <si>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</si>
  <si>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</si>
  <si>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</si>
  <si>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</si>
  <si>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</si>
  <si>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</si>
  <si>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</si>
  <si>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</si>
  <si>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</si>
  <si>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</si>
  <si>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</si>
  <si>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</si>
  <si>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</si>
  <si>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</si>
  <si>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</si>
  <si>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</si>
  <si>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</si>
  <si>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</si>
  <si>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</si>
  <si>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</si>
  <si>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</si>
  <si>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</si>
  <si>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</si>
  <si>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</si>
  <si>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</si>
  <si>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</si>
  <si>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</si>
  <si>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</si>
  <si>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</si>
  <si>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</si>
  <si>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</si>
  <si>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</si>
  <si>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</si>
  <si>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</si>
  <si>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</si>
  <si>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</si>
  <si>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</si>
  <si>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</si>
  <si>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</si>
  <si>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</si>
  <si>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</si>
  <si>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</si>
  <si>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</si>
  <si>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</si>
  <si>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</si>
  <si>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</si>
  <si>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</si>
  <si>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</si>
  <si>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</si>
  <si>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</si>
  <si>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</si>
  <si>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</si>
  <si>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</si>
  <si>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</si>
  <si>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</si>
  <si>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</si>
  <si>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</si>
  <si>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</si>
  <si>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</si>
  <si>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</si>
  <si>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</si>
  <si>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</si>
  <si>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</si>
  <si>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</si>
  <si>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</si>
  <si>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</si>
  <si>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</si>
  <si>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</si>
  <si>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</si>
  <si>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</si>
  <si>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</si>
  <si>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</si>
  <si>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</si>
  <si>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</si>
  <si>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</si>
  <si>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</si>
  <si>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</si>
  <si>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</si>
  <si>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</si>
  <si>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</si>
  <si>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</si>
  <si>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</si>
  <si>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</si>
  <si>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</si>
  <si>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</si>
  <si>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</si>
  <si>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</si>
  <si>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</si>
  <si>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</si>
  <si>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</si>
  <si>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</si>
  <si>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</si>
  <si>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</si>
  <si>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</si>
  <si>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</si>
  <si>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</si>
  <si>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</si>
  <si>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</si>
  <si>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</si>
  <si>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</si>
  <si>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</si>
  <si>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</si>
  <si>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</si>
  <si>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</si>
  <si>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</si>
  <si>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</si>
  <si>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</si>
  <si>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</si>
  <si>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</si>
  <si>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</si>
  <si>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</si>
  <si>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</si>
  <si>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</si>
  <si>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</si>
  <si>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</si>
  <si>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</si>
  <si>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</si>
  <si>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</si>
  <si>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</si>
  <si>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</si>
  <si>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</si>
  <si>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</si>
  <si>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</si>
  <si>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</si>
  <si>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</si>
  <si>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</si>
  <si>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</si>
  <si>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</si>
  <si>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</si>
  <si>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</si>
  <si>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</si>
  <si>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</si>
  <si>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</si>
  <si>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</si>
  <si>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</si>
  <si>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</si>
  <si>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</si>
  <si>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</si>
  <si>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</si>
  <si>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</si>
  <si>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</si>
  <si>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</si>
  <si>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</si>
  <si>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</si>
  <si>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</si>
  <si>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</si>
  <si>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</si>
  <si>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</si>
  <si>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</si>
  <si>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</si>
  <si>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</si>
  <si>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</si>
  <si>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</si>
  <si>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</si>
  <si>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</si>
  <si>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</si>
  <si>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</si>
  <si>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</si>
  <si>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</si>
  <si>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</si>
  <si>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</si>
  <si>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</si>
  <si>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</si>
  <si>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</si>
  <si>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</si>
  <si>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</si>
  <si>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</si>
  <si>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</si>
  <si>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</si>
  <si>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</si>
  <si>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</si>
  <si>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</si>
  <si>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</si>
  <si>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</si>
  <si>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</si>
  <si>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</si>
  <si>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</si>
  <si>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</si>
  <si>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</si>
  <si>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</si>
  <si>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</si>
  <si>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</si>
  <si>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</si>
  <si>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</si>
  <si>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</si>
  <si>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</si>
  <si>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</si>
  <si>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</si>
  <si>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</si>
  <si>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</si>
  <si>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</si>
  <si>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</si>
  <si>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</si>
  <si>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</si>
  <si>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</si>
  <si>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</si>
  <si>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</si>
  <si>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</si>
  <si>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</si>
  <si>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</si>
  <si>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</si>
  <si>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</si>
  <si>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</si>
  <si>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</si>
  <si>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</si>
  <si>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</si>
  <si>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</si>
  <si>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</si>
  <si>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</si>
  <si>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</si>
  <si>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</si>
  <si>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</si>
  <si>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</si>
  <si>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</si>
  <si>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</si>
  <si>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</si>
  <si>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</si>
  <si>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</si>
  <si>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</si>
  <si>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</si>
  <si>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</si>
  <si>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</si>
  <si>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</si>
  <si>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</si>
  <si>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</si>
  <si>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</si>
  <si>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</si>
  <si>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</si>
  <si>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</si>
  <si>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</si>
  <si>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</si>
  <si>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</si>
  <si>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</si>
  <si>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</si>
  <si>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</si>
  <si>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</si>
  <si>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</si>
  <si>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</si>
  <si>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</si>
  <si>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</si>
  <si>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</si>
  <si>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</si>
  <si>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</si>
  <si>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</si>
  <si>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</si>
  <si>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</si>
  <si>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</si>
  <si>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</si>
  <si>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</si>
  <si>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</si>
  <si>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</si>
  <si>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</si>
  <si>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</si>
  <si>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</si>
  <si>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</si>
  <si>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</si>
  <si>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</si>
  <si>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</si>
  <si>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</si>
  <si>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</si>
  <si>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</si>
  <si>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</si>
  <si>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</si>
  <si>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</si>
  <si>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</si>
  <si>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</si>
  <si>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</si>
  <si>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</si>
  <si>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</si>
  <si>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</si>
  <si>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</si>
  <si>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</si>
  <si>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</si>
  <si>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</si>
  <si>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</si>
  <si>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</si>
  <si>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</si>
  <si>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</si>
  <si>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</si>
  <si>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</si>
  <si>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</si>
  <si>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</si>
  <si>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</si>
  <si>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</si>
  <si>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</si>
  <si>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</si>
  <si>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</si>
  <si>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</si>
  <si>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</si>
  <si>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</si>
  <si>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</si>
  <si>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</si>
  <si>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</si>
  <si>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</si>
  <si>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</si>
  <si>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</si>
  <si>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</si>
  <si>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</si>
  <si>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</si>
  <si>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</si>
  <si>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</si>
  <si>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</si>
  <si>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</si>
  <si>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</si>
  <si>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</si>
  <si>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</si>
  <si>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</si>
  <si>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</si>
  <si>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</si>
  <si>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</si>
  <si>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</si>
  <si>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</si>
  <si>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</si>
  <si>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</si>
  <si>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</si>
  <si>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</si>
  <si>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</si>
  <si>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</si>
  <si>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</si>
  <si>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</si>
  <si>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</si>
  <si>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</si>
  <si>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</si>
  <si>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</si>
  <si>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</si>
  <si>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</si>
  <si>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</si>
  <si>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</si>
  <si>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</si>
  <si>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</si>
  <si>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</si>
  <si>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</si>
  <si>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</si>
  <si>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</si>
  <si>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</si>
  <si>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</si>
  <si>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</si>
  <si>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</si>
  <si>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</si>
  <si>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</si>
  <si>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</si>
  <si>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</si>
  <si>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</si>
  <si>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</si>
  <si>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</si>
  <si>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</si>
  <si>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</si>
  <si>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</si>
  <si>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</si>
  <si>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</si>
  <si>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</si>
  <si>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</si>
  <si>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</si>
  <si>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</si>
  <si>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</si>
  <si>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</si>
  <si>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</si>
  <si>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</si>
  <si>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</si>
  <si>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</si>
  <si>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</si>
  <si>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</si>
  <si>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</si>
  <si>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</si>
  <si>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</si>
  <si>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</si>
  <si>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</si>
  <si>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</si>
  <si>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</si>
  <si>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</si>
  <si>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</si>
  <si>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</si>
  <si>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</si>
  <si>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</si>
  <si>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</si>
  <si>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</si>
  <si>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</si>
  <si>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</si>
  <si>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</si>
  <si>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</si>
  <si>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</si>
  <si>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</si>
  <si>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</si>
  <si>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</si>
  <si>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</si>
  <si>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</si>
  <si>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</si>
  <si>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</si>
  <si>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</si>
  <si>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</si>
  <si>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</si>
  <si>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</si>
  <si>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</si>
  <si>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</si>
  <si>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</si>
  <si>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</si>
  <si>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</si>
  <si>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</si>
  <si>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</si>
  <si>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</si>
  <si>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</si>
  <si>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</si>
  <si>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</si>
  <si>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</si>
  <si>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</si>
  <si>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</si>
  <si>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</si>
  <si>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</si>
  <si>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</si>
  <si>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</si>
  <si>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</si>
  <si>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</si>
  <si>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</si>
  <si>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</si>
  <si>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</si>
  <si>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</si>
  <si>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</si>
  <si>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</si>
  <si>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</si>
  <si>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</si>
  <si>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</si>
  <si>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</si>
  <si>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</si>
  <si>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</si>
  <si>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</si>
  <si>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</si>
  <si>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</si>
  <si>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</si>
  <si>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</si>
  <si>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</si>
  <si>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</si>
  <si>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</si>
  <si>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</si>
  <si>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</si>
  <si>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</si>
  <si>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</si>
  <si>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</si>
  <si>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</si>
  <si>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</si>
  <si>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</si>
  <si>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</si>
  <si>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</si>
  <si>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</si>
  <si>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</si>
  <si>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</si>
  <si>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</si>
  <si>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</si>
  <si>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</si>
  <si>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</si>
  <si>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</si>
  <si>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</si>
  <si>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</si>
  <si>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</si>
  <si>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</si>
  <si>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</si>
  <si>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</si>
  <si>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</si>
  <si>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</si>
  <si>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</si>
  <si>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</si>
  <si>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</si>
  <si>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</si>
  <si>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</si>
  <si>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</si>
  <si>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</si>
  <si>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</si>
  <si>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</si>
  <si>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</si>
  <si>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</si>
  <si>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</si>
  <si>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</si>
  <si>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</si>
  <si>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</si>
  <si>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</si>
  <si>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</si>
  <si>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</si>
  <si>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</si>
  <si>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</si>
  <si>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</si>
  <si>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</si>
  <si>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</si>
  <si>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</si>
  <si>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</si>
  <si>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</si>
  <si>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</si>
  <si>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</si>
  <si>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</si>
  <si>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</si>
  <si>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</si>
  <si>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</si>
  <si>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</si>
  <si>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</si>
  <si>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</si>
  <si>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</si>
  <si>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</si>
  <si>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</si>
  <si>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</si>
  <si>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</si>
  <si>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</si>
  <si>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</si>
  <si>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</si>
  <si>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</si>
  <si>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</si>
  <si>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</si>
  <si>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</si>
  <si>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</si>
  <si>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</si>
  <si>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</si>
  <si>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</si>
  <si>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</si>
  <si>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</si>
  <si>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</si>
  <si>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</si>
  <si>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</si>
  <si>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</si>
  <si>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</si>
  <si>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</si>
  <si>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</si>
  <si>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</si>
  <si>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</si>
  <si>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</si>
  <si>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</si>
  <si>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</si>
  <si>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</si>
  <si>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</si>
  <si>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</si>
  <si>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</si>
  <si>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</si>
  <si>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</si>
  <si>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</si>
  <si>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</si>
  <si>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</si>
  <si>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</si>
  <si>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</si>
  <si>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</si>
  <si>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</si>
  <si>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</si>
  <si>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</si>
  <si>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</si>
  <si>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</si>
  <si>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</si>
  <si>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</si>
  <si>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</si>
  <si>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</si>
  <si>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</si>
  <si>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</si>
  <si>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</si>
  <si>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</si>
  <si>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</si>
  <si>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</si>
  <si>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</si>
  <si>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</si>
  <si>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</si>
  <si>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</si>
  <si>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</si>
  <si>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</si>
  <si>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</si>
  <si>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</si>
  <si>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</si>
  <si>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</si>
  <si>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</si>
  <si>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</si>
  <si>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</si>
  <si>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</si>
  <si>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</si>
  <si>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</si>
  <si>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</si>
  <si>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</si>
  <si>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</si>
  <si>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</si>
  <si>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</si>
  <si>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</si>
  <si>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</si>
  <si>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</si>
  <si>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</si>
  <si>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</si>
  <si>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</si>
  <si>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</si>
  <si>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</si>
  <si>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</si>
  <si>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</si>
  <si>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</si>
  <si>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</si>
  <si>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</si>
  <si>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</si>
  <si>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</si>
  <si>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</si>
  <si>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</si>
  <si>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</si>
  <si>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</si>
  <si>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</si>
  <si>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</si>
  <si>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</si>
  <si>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</si>
  <si>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</si>
  <si>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</si>
  <si>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</si>
  <si>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</si>
  <si>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</si>
  <si>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</si>
  <si>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</si>
  <si>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</si>
  <si>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</si>
  <si>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</si>
  <si>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</si>
  <si>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</si>
  <si>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</si>
  <si>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</si>
  <si>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</si>
  <si>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</si>
  <si>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</si>
  <si>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</si>
  <si>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</si>
  <si>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</si>
  <si>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</si>
  <si>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</si>
  <si>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</si>
  <si>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</si>
  <si>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</si>
  <si>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</si>
  <si>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</si>
  <si>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</si>
  <si>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</si>
  <si>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</si>
  <si>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</si>
  <si>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</si>
  <si>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</si>
  <si>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</si>
  <si>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</si>
  <si>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</si>
  <si>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</si>
  <si>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</si>
  <si>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</si>
  <si>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</si>
  <si>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</si>
  <si>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</si>
  <si>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</si>
  <si>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</si>
  <si>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</si>
  <si>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</si>
  <si>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</si>
  <si>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</si>
  <si>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</si>
  <si>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</si>
  <si>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</si>
  <si>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</si>
  <si>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</si>
  <si>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</si>
  <si>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</si>
  <si>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</si>
  <si>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</si>
  <si>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</si>
  <si>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</si>
  <si>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</si>
  <si>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</si>
  <si>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</si>
  <si>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</si>
  <si>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</si>
  <si>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</si>
  <si>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</si>
  <si>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</si>
  <si>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</si>
  <si>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</si>
  <si>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</si>
  <si>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</si>
  <si>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</si>
  <si>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</si>
  <si>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</si>
  <si>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</si>
  <si>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</si>
  <si>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</si>
  <si>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</si>
  <si>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</si>
  <si>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</si>
  <si>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</si>
  <si>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</si>
  <si>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</si>
  <si>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</si>
  <si>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</si>
  <si>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</si>
  <si>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</si>
  <si>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</si>
  <si>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</si>
  <si>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</si>
  <si>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</si>
  <si>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</si>
  <si>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</si>
  <si>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</si>
  <si>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</si>
  <si>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</si>
  <si>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</si>
  <si>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</si>
  <si>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</si>
  <si>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</si>
  <si>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</si>
  <si>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</si>
  <si>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</si>
  <si>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</si>
  <si>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</si>
  <si>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</si>
  <si>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</si>
  <si>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</si>
  <si>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</si>
  <si>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</si>
  <si>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</si>
  <si>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</si>
  <si>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</si>
  <si>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</si>
  <si>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</si>
  <si>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</si>
  <si>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</si>
  <si>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</si>
  <si>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</si>
  <si>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</si>
  <si>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</si>
  <si>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</si>
  <si>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</si>
  <si>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</si>
  <si>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</si>
  <si>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</si>
  <si>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</si>
  <si>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</si>
  <si>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</si>
  <si>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</si>
  <si>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</si>
  <si>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</si>
  <si>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</si>
  <si>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</si>
  <si>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</si>
  <si>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</si>
  <si>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</si>
  <si>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</si>
  <si>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</si>
  <si>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</si>
  <si>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</si>
  <si>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</si>
  <si>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</si>
  <si>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</si>
  <si>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</si>
  <si>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</si>
  <si>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</si>
  <si>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</si>
  <si>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</si>
  <si>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</si>
  <si>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</si>
  <si>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</si>
  <si>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</si>
  <si>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</si>
  <si>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</si>
  <si>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</si>
  <si>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</si>
  <si>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</si>
  <si>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</si>
  <si>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</si>
  <si>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</si>
  <si>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</si>
  <si>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</si>
  <si>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</si>
  <si>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</si>
  <si>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</si>
  <si>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</si>
  <si>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</si>
  <si>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</si>
  <si>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</si>
  <si>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</si>
  <si>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</si>
  <si>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</si>
  <si>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</si>
  <si>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</si>
  <si>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</si>
  <si>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</si>
  <si>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</si>
  <si>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</si>
  <si>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</si>
  <si>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</si>
  <si>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</si>
  <si>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</si>
  <si>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</si>
  <si>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</si>
  <si>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</si>
  <si>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</si>
  <si>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</si>
  <si>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</si>
  <si>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</si>
  <si>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</si>
  <si>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</si>
  <si>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</si>
  <si>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</si>
  <si>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</si>
  <si>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</si>
  <si>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</si>
  <si>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</si>
  <si>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</si>
  <si>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</si>
  <si>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</si>
  <si>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</si>
  <si>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</si>
  <si>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</si>
  <si>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</si>
  <si>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</si>
  <si>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</si>
  <si>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</si>
  <si>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</si>
  <si>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</si>
  <si>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</si>
  <si>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</si>
  <si>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</si>
  <si>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</si>
  <si>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</si>
  <si>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</si>
  <si>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</si>
  <si>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</si>
  <si>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</si>
  <si>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</si>
  <si>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</si>
  <si>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</si>
  <si>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</si>
  <si>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</si>
  <si>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</si>
  <si>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</si>
  <si>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</si>
  <si>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</si>
  <si>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</si>
  <si>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</si>
  <si>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</si>
  <si>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</si>
  <si>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</si>
  <si>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</si>
  <si>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</si>
  <si>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</si>
  <si>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</si>
  <si>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</si>
  <si>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</si>
  <si>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</si>
  <si>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</si>
  <si>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</si>
  <si>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</si>
  <si>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</si>
  <si>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</si>
  <si>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</si>
  <si>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</si>
  <si>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</si>
  <si>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</si>
  <si>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</si>
  <si>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</si>
  <si>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</si>
  <si>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</si>
  <si>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</si>
  <si>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</si>
  <si>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</si>
  <si>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</si>
  <si>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</si>
  <si>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</si>
  <si>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</si>
  <si>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</si>
  <si>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</si>
  <si>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</si>
  <si>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</si>
  <si>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</si>
  <si>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</si>
  <si>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</si>
  <si>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</si>
  <si>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</si>
  <si>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</si>
  <si>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</si>
  <si>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</si>
  <si>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</si>
  <si>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</si>
  <si>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</si>
  <si>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</si>
  <si>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</si>
  <si>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</si>
  <si>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</si>
  <si>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</si>
  <si>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</si>
  <si>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</si>
  <si>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</si>
  <si>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</si>
  <si>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</si>
  <si>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</si>
  <si>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</si>
  <si>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</si>
  <si>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</si>
  <si>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</si>
  <si>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</si>
  <si>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</si>
  <si>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</si>
  <si>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</si>
  <si>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</si>
  <si>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</si>
  <si>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</si>
  <si>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</si>
  <si>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</si>
  <si>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</si>
  <si>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</si>
  <si>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</si>
  <si>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</si>
  <si>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</si>
  <si>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</si>
  <si>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</si>
  <si>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</si>
  <si>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</si>
  <si>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</si>
  <si>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</si>
  <si>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</si>
  <si>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</si>
  <si>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</si>
  <si>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</si>
  <si>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</si>
  <si>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</si>
  <si>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</si>
  <si>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</si>
  <si>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</si>
  <si>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</si>
  <si>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</si>
  <si>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</si>
  <si>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</si>
  <si>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</si>
  <si>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</si>
  <si>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</si>
  <si>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</si>
  <si>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</si>
  <si>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</si>
  <si>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</si>
  <si>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</si>
  <si>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</si>
  <si>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</si>
  <si>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</si>
  <si>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</si>
  <si>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</si>
  <si>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</si>
  <si>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</si>
  <si>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</si>
  <si>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</si>
  <si>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</si>
  <si>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</si>
  <si>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</si>
  <si>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</si>
  <si>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</si>
  <si>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</si>
  <si>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</si>
  <si>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</si>
  <si>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</si>
  <si>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</si>
  <si>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</si>
  <si>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</si>
  <si>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</si>
  <si>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</si>
  <si>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</si>
  <si>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</si>
  <si>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</si>
  <si>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</si>
  <si>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</si>
  <si>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</si>
  <si>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</si>
  <si>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</si>
  <si>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</si>
  <si>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</si>
  <si>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</si>
  <si>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</si>
  <si>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</si>
  <si>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</si>
  <si>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</si>
  <si>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</si>
  <si>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</si>
  <si>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</si>
  <si>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</si>
  <si>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</si>
  <si>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</si>
  <si>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</si>
  <si>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</si>
  <si>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</si>
  <si>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</si>
  <si>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</si>
  <si>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</si>
  <si>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</si>
  <si>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</si>
  <si>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</si>
  <si>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</si>
  <si>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</si>
  <si>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</si>
  <si>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</si>
  <si>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</si>
  <si>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</si>
  <si>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</si>
  <si>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</si>
  <si>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</si>
  <si>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</si>
  <si>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</si>
  <si>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</si>
  <si>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</si>
  <si>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</si>
  <si>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</si>
  <si>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</si>
  <si>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</si>
  <si>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</si>
  <si>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</si>
  <si>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</si>
  <si>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</si>
  <si>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</si>
  <si>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</si>
  <si>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</si>
  <si>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</si>
  <si>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</si>
  <si>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</si>
  <si>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</si>
  <si>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</si>
  <si>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</si>
  <si>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</si>
  <si>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</si>
  <si>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</si>
  <si>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</si>
  <si>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</si>
  <si>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</si>
  <si>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</si>
  <si>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</si>
  <si>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</si>
  <si>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</si>
  <si>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</si>
  <si>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</si>
  <si>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</si>
  <si>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</si>
  <si>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</si>
  <si>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</si>
  <si>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</si>
  <si>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</si>
  <si>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</si>
  <si>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</si>
  <si>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</si>
  <si>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</si>
  <si>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</si>
  <si>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</si>
  <si>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</si>
  <si>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</si>
  <si>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</si>
  <si>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</si>
  <si>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</si>
  <si>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</si>
  <si>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</si>
  <si>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</si>
  <si>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</si>
  <si>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</si>
  <si>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</si>
  <si>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</si>
  <si>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</si>
  <si>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</si>
  <si>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</si>
  <si>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</si>
  <si>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</si>
  <si>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</si>
  <si>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</si>
  <si>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</si>
  <si>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</si>
  <si>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</si>
  <si>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</si>
  <si>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</si>
  <si>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</si>
  <si>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</si>
  <si>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</si>
  <si>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</si>
  <si>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</si>
  <si>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</si>
  <si>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</si>
  <si>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</si>
  <si>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</si>
  <si>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</si>
  <si>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</si>
  <si>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</si>
  <si>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</si>
  <si>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</si>
  <si>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</si>
  <si>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</si>
  <si>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</si>
  <si>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</si>
  <si>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</si>
  <si>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</si>
  <si>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</si>
  <si>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</si>
  <si>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</si>
  <si>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</si>
  <si>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</si>
  <si>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</si>
  <si>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</si>
  <si>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</si>
  <si>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</si>
  <si>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</si>
  <si>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</si>
  <si>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</si>
  <si>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</si>
  <si>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</si>
  <si>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</si>
  <si>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</si>
  <si>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</si>
  <si>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</si>
  <si>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</si>
  <si>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</si>
  <si>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</si>
  <si>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</si>
  <si>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</si>
  <si>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</si>
  <si>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</si>
  <si>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</si>
  <si>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</si>
  <si>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</si>
  <si>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</si>
  <si>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</si>
  <si>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</si>
  <si>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</si>
  <si>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</si>
  <si>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</si>
  <si>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</si>
  <si>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</si>
  <si>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</si>
  <si>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</si>
  <si>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</si>
  <si>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</si>
  <si>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</si>
  <si>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</si>
  <si>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</si>
  <si>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</si>
  <si>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</si>
  <si>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</si>
  <si>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</si>
  <si>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</si>
  <si>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</si>
  <si>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</si>
  <si>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</si>
  <si>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</si>
  <si>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</si>
  <si>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</si>
  <si>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</si>
  <si>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</si>
  <si>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</si>
  <si>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</si>
  <si>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</si>
  <si>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</si>
  <si>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</si>
  <si>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</si>
  <si>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</si>
  <si>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</si>
  <si>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</si>
  <si>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</si>
  <si>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</si>
  <si>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</si>
  <si>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</si>
  <si>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</si>
  <si>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</si>
  <si>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</si>
  <si>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</si>
  <si>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</si>
  <si>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</si>
  <si>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</si>
  <si>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</si>
  <si>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</si>
  <si>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</si>
  <si>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</si>
  <si>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</si>
  <si>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</si>
  <si>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</si>
  <si>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</si>
  <si>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</si>
  <si>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</si>
  <si>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</si>
  <si>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</si>
  <si>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</si>
  <si>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</si>
  <si>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</si>
  <si>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</si>
  <si>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</si>
  <si>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</si>
  <si>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</si>
  <si>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</si>
  <si>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</si>
  <si>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</si>
  <si>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</si>
  <si>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</si>
  <si>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</si>
  <si>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</si>
  <si>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</si>
  <si>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</si>
  <si>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</si>
  <si>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</si>
  <si>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</si>
  <si>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</si>
  <si>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</si>
  <si>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</si>
  <si>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</si>
  <si>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</si>
  <si>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</si>
  <si>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</si>
  <si>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</si>
  <si>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</si>
  <si>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</si>
  <si>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</si>
  <si>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</si>
  <si>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</si>
  <si>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</si>
  <si>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</si>
  <si>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</si>
  <si>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</si>
  <si>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</si>
  <si>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</si>
  <si>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</si>
  <si>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</si>
  <si>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</si>
  <si>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</si>
  <si>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</si>
  <si>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</si>
  <si>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</si>
  <si>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</si>
  <si>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</si>
  <si>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</si>
  <si>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</si>
  <si>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</si>
  <si>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</si>
  <si>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</si>
  <si>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</si>
  <si>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</si>
  <si>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</si>
  <si>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</si>
  <si>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</si>
  <si>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</si>
  <si>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</si>
  <si>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</si>
  <si>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</si>
  <si>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</si>
  <si>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</si>
  <si>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</si>
  <si>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</si>
  <si>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</si>
  <si>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</si>
  <si>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</si>
  <si>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</si>
  <si>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</si>
  <si>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</si>
  <si>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</si>
  <si>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</si>
  <si>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</si>
  <si>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</si>
  <si>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</si>
  <si>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</si>
  <si>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</si>
  <si>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</si>
  <si>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</si>
  <si>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</si>
  <si>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</si>
  <si>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</si>
  <si>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</si>
  <si>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</si>
  <si>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</si>
  <si>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</si>
  <si>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</si>
  <si>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</si>
  <si>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</si>
  <si>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</si>
  <si>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</si>
  <si>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</si>
  <si>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</si>
  <si>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</si>
  <si>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</si>
  <si>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</si>
  <si>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</si>
  <si>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</si>
  <si>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</si>
  <si>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</si>
  <si>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</si>
  <si>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</si>
  <si>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</si>
  <si>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</si>
  <si>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</si>
  <si>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</si>
  <si>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</si>
  <si>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</si>
  <si>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</si>
  <si>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</si>
  <si>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</si>
  <si>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</si>
  <si>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</si>
  <si>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</si>
  <si>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</si>
  <si>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</si>
  <si>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</si>
  <si>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</si>
  <si>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</si>
  <si>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</si>
  <si>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</si>
  <si>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</si>
  <si>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</si>
  <si>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</si>
  <si>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</si>
  <si>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</si>
  <si>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</si>
  <si>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</si>
  <si>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</si>
  <si>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</si>
  <si>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</si>
  <si>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</si>
  <si>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</si>
  <si>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</si>
  <si>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</si>
  <si>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</si>
  <si>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</si>
  <si>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</si>
  <si>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</si>
  <si>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</si>
  <si>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</si>
  <si>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</si>
  <si>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</si>
  <si>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</si>
  <si>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</si>
  <si>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</si>
  <si>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</si>
  <si>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</si>
  <si>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</si>
  <si>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</si>
  <si>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</si>
  <si>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</si>
  <si>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</si>
  <si>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</si>
  <si>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</si>
  <si>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</si>
  <si>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</si>
  <si>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</si>
  <si>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</si>
  <si>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</si>
  <si>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</si>
  <si>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</si>
  <si>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</si>
  <si>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</si>
  <si>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</si>
  <si>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</si>
  <si>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</si>
  <si>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</si>
  <si>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</si>
  <si>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</si>
  <si>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</si>
  <si>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</si>
  <si>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</si>
  <si>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</si>
  <si>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</si>
  <si>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</si>
  <si>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</si>
  <si>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</si>
  <si>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</si>
  <si>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</si>
  <si>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</si>
  <si>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</si>
  <si>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</si>
  <si>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</si>
  <si>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</si>
  <si>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</si>
  <si>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</si>
  <si>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</si>
  <si>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</si>
  <si>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</si>
  <si>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</si>
  <si>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</si>
  <si>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</si>
  <si>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</si>
  <si>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</si>
  <si>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</si>
  <si>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</si>
  <si>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</si>
  <si>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</si>
  <si>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</si>
  <si>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</si>
  <si>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</si>
  <si>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</si>
  <si>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</si>
  <si>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</si>
  <si>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</si>
  <si>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</si>
  <si>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</si>
  <si>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</si>
  <si>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</si>
  <si>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</si>
  <si>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</si>
  <si>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</si>
  <si>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</si>
  <si>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</si>
  <si>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</si>
  <si>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</si>
  <si>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</si>
  <si>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</si>
  <si>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</si>
  <si>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</si>
  <si>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</si>
  <si>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</si>
  <si>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</si>
  <si>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</si>
  <si>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</si>
  <si>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</si>
  <si>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</si>
  <si>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</si>
  <si>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</si>
  <si>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</si>
  <si>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</si>
  <si>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</si>
  <si>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</si>
  <si>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</si>
  <si>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</si>
  <si>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</si>
  <si>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</si>
  <si>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</si>
  <si>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</si>
  <si>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</si>
  <si>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</si>
  <si>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</si>
  <si>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</si>
  <si>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</si>
  <si>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</si>
  <si>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</si>
  <si>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</si>
  <si>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</si>
  <si>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Namee</t>
  </si>
  <si>
    <t>2019</t>
  </si>
  <si>
    <t>Jan</t>
  </si>
  <si>
    <t>Feb</t>
  </si>
  <si>
    <t>Mar</t>
  </si>
  <si>
    <t>Apr</t>
  </si>
  <si>
    <t>May</t>
  </si>
  <si>
    <t>Jun</t>
  </si>
  <si>
    <t>Jul</t>
  </si>
  <si>
    <t>Aug</t>
  </si>
  <si>
    <t>Sep</t>
  </si>
  <si>
    <t>Oct</t>
  </si>
  <si>
    <t>Nov</t>
  </si>
  <si>
    <t>Dec</t>
  </si>
  <si>
    <t>2020</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</si>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</sst>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quot;$&quot;#,##0.00"/>
    <numFmt numFmtId="170" formatCode="[$$-409]#,##0"/>
  </numFmts>
  <fonts count="3" x14ac:knownFonts="1">
    <font>
      <sz val="11"/>
      <color theme="1"/>
      <name val="Calibri"/>
      <family val="2"/>
      <scheme val="minor"/>
    </font>
    <font>
      <sz val="11"/>
      <color indexed="8"/>
      <name val="Calibri"/>
      <family val="2"/>
    </font>
    <font>
      <sz val="36"/>
      <color rgb="FFAB7942"/>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xf numFmtId="0" fontId="0" fillId="2" borderId="0" xfId="0" applyFill="1"/>
    <xf numFmtId="0" fontId="0" fillId="2" borderId="0" xfId="0" applyFill="1" applyAlignment="1">
      <alignment vertical="center"/>
    </xf>
    <xf numFmtId="0" fontId="2" fillId="2" borderId="0" xfId="0" applyFont="1" applyFill="1" applyAlignment="1">
      <alignment horizontal="center" vertical="center"/>
    </xf>
  </cellXfs>
  <cellStyles count="1">
    <cellStyle name="Normal" xfId="0" builtinId="0"/>
  </cellStyles>
  <dxfs count="14">
    <dxf>
      <numFmt numFmtId="0" formatCode="General"/>
    </dxf>
    <dxf>
      <font>
        <b/>
        <sz val="11"/>
        <color theme="1"/>
      </font>
      <border>
        <vertical/>
        <horizontal/>
      </border>
    </dxf>
    <dxf>
      <font>
        <b/>
        <i val="0"/>
        <color theme="1"/>
      </font>
      <border>
        <left style="thin">
          <color theme="6"/>
        </left>
        <right style="thin">
          <color theme="6"/>
        </right>
        <top style="thin">
          <color theme="6"/>
        </top>
        <bottom style="thin">
          <color theme="6"/>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TimeSlicerStyleLight3 2" pivot="0" table="0" count="9" xr9:uid="{0EC15C01-28D7-B343-A411-996A74EE7B34}">
      <tableStyleElement type="wholeTable" dxfId="2"/>
      <tableStyleElement type="headerRow" dxfId="1"/>
    </tableStyle>
  </tableStyles>
  <colors>
    <mruColors>
      <color rgb="FFAB7942"/>
      <color rgb="FF8B6B5E"/>
      <color rgb="FFEAB100"/>
      <color rgb="FFBCD9F1"/>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6" tint="0.39997558519241921"/>
              <bgColor theme="6"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6" tint="0.59999389629810485"/>
              </stop>
              <stop position="1">
                <color theme="6"/>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3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Coffee Sales Project.xlsx]Total Sales!TotalSales</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AB1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AB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AB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'Total Sales'!$C$5:$C$28</c:f>
              <c:numCache>
                <c:formatCode>#,##0</c:formatCode>
                <c:ptCount val="2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312.83500000000004</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95.859999999999985</c:v>
                </c:pt>
              </c:numCache>
            </c:numRef>
          </c:val>
          <c:smooth val="0"/>
          <c:extLst>
            <c:ext xmlns:c16="http://schemas.microsoft.com/office/drawing/2014/chart" uri="{C3380CC4-5D6E-409C-BE32-E72D297353CC}">
              <c16:uniqueId val="{00000000-736A-A440-90EC-F75CE3695917}"/>
            </c:ext>
          </c:extLst>
        </c:ser>
        <c:ser>
          <c:idx val="1"/>
          <c:order val="1"/>
          <c:tx>
            <c:strRef>
              <c:f>'Total Sales'!$D$3:$D$4</c:f>
              <c:strCache>
                <c:ptCount val="1"/>
                <c:pt idx="0">
                  <c:v>Excelsa</c:v>
                </c:pt>
              </c:strCache>
            </c:strRef>
          </c:tx>
          <c:spPr>
            <a:ln w="28575" cap="rnd">
              <a:solidFill>
                <a:schemeClr val="accent5"/>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'Total Sales'!$D$5:$D$28</c:f>
              <c:numCache>
                <c:formatCode>#,##0</c:formatCode>
                <c:ptCount val="24"/>
                <c:pt idx="0">
                  <c:v>305.97000000000003</c:v>
                </c:pt>
                <c:pt idx="1">
                  <c:v>129.45999999999998</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347.25999999999993</c:v>
                </c:pt>
                <c:pt idx="16">
                  <c:v>541.73</c:v>
                </c:pt>
                <c:pt idx="17">
                  <c:v>357.42999999999995</c:v>
                </c:pt>
                <c:pt idx="18">
                  <c:v>227.42500000000001</c:v>
                </c:pt>
                <c:pt idx="19">
                  <c:v>77.72</c:v>
                </c:pt>
                <c:pt idx="20">
                  <c:v>195.11</c:v>
                </c:pt>
                <c:pt idx="21">
                  <c:v>523.24</c:v>
                </c:pt>
                <c:pt idx="22">
                  <c:v>142.56</c:v>
                </c:pt>
                <c:pt idx="23">
                  <c:v>484.76</c:v>
                </c:pt>
              </c:numCache>
            </c:numRef>
          </c:val>
          <c:smooth val="0"/>
          <c:extLst>
            <c:ext xmlns:c16="http://schemas.microsoft.com/office/drawing/2014/chart" uri="{C3380CC4-5D6E-409C-BE32-E72D297353CC}">
              <c16:uniqueId val="{00000001-736A-A440-90EC-F75CE3695917}"/>
            </c:ext>
          </c:extLst>
        </c:ser>
        <c:ser>
          <c:idx val="2"/>
          <c:order val="2"/>
          <c:tx>
            <c:strRef>
              <c:f>'Total Sales'!$E$3:$E$4</c:f>
              <c:strCache>
                <c:ptCount val="1"/>
                <c:pt idx="0">
                  <c:v>Liberica</c:v>
                </c:pt>
              </c:strCache>
            </c:strRef>
          </c:tx>
          <c:spPr>
            <a:ln w="28575" cap="rnd">
              <a:solidFill>
                <a:srgbClr val="EAB100"/>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'Total Sales'!$E$5:$E$28</c:f>
              <c:numCache>
                <c:formatCode>#,##0</c:formatCode>
                <c:ptCount val="24"/>
                <c:pt idx="0">
                  <c:v>213.15999999999997</c:v>
                </c:pt>
                <c:pt idx="1">
                  <c:v>434.03999999999991</c:v>
                </c:pt>
                <c:pt idx="2">
                  <c:v>321.04000000000002</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274.67499999999995</c:v>
                </c:pt>
                <c:pt idx="13">
                  <c:v>194.17500000000001</c:v>
                </c:pt>
                <c:pt idx="14">
                  <c:v>281.20499999999998</c:v>
                </c:pt>
                <c:pt idx="15">
                  <c:v>147.51</c:v>
                </c:pt>
                <c:pt idx="16">
                  <c:v>83.429999999999993</c:v>
                </c:pt>
                <c:pt idx="17">
                  <c:v>355.34</c:v>
                </c:pt>
                <c:pt idx="18">
                  <c:v>236.315</c:v>
                </c:pt>
                <c:pt idx="19">
                  <c:v>60.5</c:v>
                </c:pt>
                <c:pt idx="20">
                  <c:v>89.13</c:v>
                </c:pt>
                <c:pt idx="21">
                  <c:v>440.96499999999992</c:v>
                </c:pt>
                <c:pt idx="22">
                  <c:v>347.03999999999996</c:v>
                </c:pt>
                <c:pt idx="23">
                  <c:v>94.17</c:v>
                </c:pt>
              </c:numCache>
            </c:numRef>
          </c:val>
          <c:smooth val="0"/>
          <c:extLst>
            <c:ext xmlns:c16="http://schemas.microsoft.com/office/drawing/2014/chart" uri="{C3380CC4-5D6E-409C-BE32-E72D297353CC}">
              <c16:uniqueId val="{00000002-736A-A440-90EC-F75CE369591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'Total Sales'!$F$5:$F$28</c:f>
              <c:numCache>
                <c:formatCode>#,##0</c:formatCode>
                <c:ptCount val="24"/>
                <c:pt idx="0">
                  <c:v>123</c:v>
                </c:pt>
                <c:pt idx="1">
                  <c:v>171.93999999999997</c:v>
                </c:pt>
                <c:pt idx="2">
                  <c:v>126.035</c:v>
                </c:pt>
                <c:pt idx="3">
                  <c:v>158.85</c:v>
                </c:pt>
                <c:pt idx="4">
                  <c:v>68.039999999999992</c:v>
                </c:pt>
                <c:pt idx="5">
                  <c:v>372.255</c:v>
                </c:pt>
                <c:pt idx="6">
                  <c:v>201.11499999999998</c:v>
                </c:pt>
                <c:pt idx="7">
                  <c:v>166.27500000000001</c:v>
                </c:pt>
                <c:pt idx="8">
                  <c:v>492.89999999999992</c:v>
                </c:pt>
                <c:pt idx="9">
                  <c:v>213.66499999999999</c:v>
                </c:pt>
                <c:pt idx="10">
                  <c:v>96.404999999999987</c:v>
                </c:pt>
                <c:pt idx="11">
                  <c:v>210.58999999999997</c:v>
                </c:pt>
                <c:pt idx="12">
                  <c:v>179.22</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numCache>
            </c:numRef>
          </c:val>
          <c:smooth val="0"/>
          <c:extLst>
            <c:ext xmlns:c16="http://schemas.microsoft.com/office/drawing/2014/chart" uri="{C3380CC4-5D6E-409C-BE32-E72D297353CC}">
              <c16:uniqueId val="{00000003-736A-A440-90EC-F75CE3695917}"/>
            </c:ext>
          </c:extLst>
        </c:ser>
        <c:dLbls>
          <c:showLegendKey val="0"/>
          <c:showVal val="0"/>
          <c:showCatName val="0"/>
          <c:showSerName val="0"/>
          <c:showPercent val="0"/>
          <c:showBubbleSize val="0"/>
        </c:dLbls>
        <c:smooth val="0"/>
        <c:axId val="1158623343"/>
        <c:axId val="1158158111"/>
      </c:lineChart>
      <c:catAx>
        <c:axId val="115862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158111"/>
        <c:crosses val="autoZero"/>
        <c:auto val="1"/>
        <c:lblAlgn val="ctr"/>
        <c:lblOffset val="100"/>
        <c:noMultiLvlLbl val="0"/>
      </c:catAx>
      <c:valAx>
        <c:axId val="115815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62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 Coffee Sales Project.xlsx]Country Chart!TotalSales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accent6">
                <a:lumMod val="75000"/>
              </a:schemeClr>
            </a:solid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75000"/>
              </a:schemeClr>
            </a:solidFill>
          </a:ln>
          <a:effectLst/>
        </c:spPr>
      </c:pivotFmt>
      <c:pivotFmt>
        <c:idx val="2"/>
        <c:spPr>
          <a:solidFill>
            <a:schemeClr val="accent6">
              <a:lumMod val="60000"/>
              <a:lumOff val="40000"/>
            </a:schemeClr>
          </a:solidFill>
          <a:ln>
            <a:solidFill>
              <a:schemeClr val="accent6">
                <a:lumMod val="75000"/>
              </a:schemeClr>
            </a:solidFill>
          </a:ln>
          <a:effectLst/>
        </c:spPr>
      </c:pivotFmt>
      <c:pivotFmt>
        <c:idx val="3"/>
        <c:spPr>
          <a:solidFill>
            <a:schemeClr val="accent6">
              <a:lumMod val="40000"/>
              <a:lumOff val="6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accent6">
                <a:lumMod val="75000"/>
              </a:schemeClr>
            </a:solidFill>
          </a:ln>
          <a:effectLst/>
        </c:spPr>
      </c:pivotFmt>
      <c:pivotFmt>
        <c:idx val="5"/>
        <c:spPr>
          <a:solidFill>
            <a:schemeClr val="accent6">
              <a:lumMod val="60000"/>
              <a:lumOff val="40000"/>
            </a:schemeClr>
          </a:solidFill>
          <a:ln>
            <a:solidFill>
              <a:schemeClr val="accent6">
                <a:lumMod val="75000"/>
              </a:schemeClr>
            </a:solidFill>
          </a:ln>
          <a:effectLst/>
        </c:spPr>
      </c:pivotFmt>
      <c:pivotFmt>
        <c:idx val="6"/>
        <c:spPr>
          <a:solidFill>
            <a:schemeClr val="accent6">
              <a:lumMod val="40000"/>
              <a:lumOff val="6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solidFill>
              <a:schemeClr val="accent6">
                <a:lumMod val="75000"/>
              </a:schemeClr>
            </a:solidFill>
          </a:ln>
          <a:effectLst/>
        </c:spPr>
      </c:pivotFmt>
      <c:pivotFmt>
        <c:idx val="8"/>
        <c:spPr>
          <a:solidFill>
            <a:schemeClr val="accent6">
              <a:lumMod val="60000"/>
              <a:lumOff val="40000"/>
            </a:schemeClr>
          </a:solidFill>
          <a:ln>
            <a:solidFill>
              <a:schemeClr val="accent6">
                <a:lumMod val="75000"/>
              </a:schemeClr>
            </a:solidFill>
          </a:ln>
          <a:effectLst/>
        </c:spPr>
      </c:pivotFmt>
    </c:pivotFmts>
    <c:plotArea>
      <c:layout/>
      <c:barChart>
        <c:barDir val="col"/>
        <c:grouping val="clustered"/>
        <c:varyColors val="0"/>
        <c:ser>
          <c:idx val="0"/>
          <c:order val="0"/>
          <c:tx>
            <c:strRef>
              <c:f>'Country Chart'!$B$3</c:f>
              <c:strCache>
                <c:ptCount val="1"/>
                <c:pt idx="0">
                  <c:v>Total</c:v>
                </c:pt>
              </c:strCache>
            </c:strRef>
          </c:tx>
          <c:spPr>
            <a:solidFill>
              <a:schemeClr val="accent6">
                <a:lumMod val="40000"/>
                <a:lumOff val="60000"/>
              </a:schemeClr>
            </a:solidFill>
            <a:ln>
              <a:solidFill>
                <a:schemeClr val="accent6">
                  <a:lumMod val="75000"/>
                </a:schemeClr>
              </a:solidFill>
            </a:ln>
            <a:effectLst/>
          </c:spPr>
          <c:invertIfNegative val="0"/>
          <c:dPt>
            <c:idx val="1"/>
            <c:invertIfNegative val="0"/>
            <c:bubble3D val="0"/>
            <c:spPr>
              <a:solidFill>
                <a:schemeClr val="accent6">
                  <a:lumMod val="60000"/>
                  <a:lumOff val="40000"/>
                </a:schemeClr>
              </a:solidFill>
              <a:ln>
                <a:solidFill>
                  <a:schemeClr val="accent6">
                    <a:lumMod val="75000"/>
                  </a:schemeClr>
                </a:solidFill>
              </a:ln>
              <a:effectLst/>
            </c:spPr>
            <c:extLst>
              <c:ext xmlns:c16="http://schemas.microsoft.com/office/drawing/2014/chart" uri="{C3380CC4-5D6E-409C-BE32-E72D297353CC}">
                <c16:uniqueId val="{00000001-2DDC-C842-ADC5-98045A2971BC}"/>
              </c:ext>
            </c:extLst>
          </c:dPt>
          <c:dPt>
            <c:idx val="2"/>
            <c:invertIfNegative val="0"/>
            <c:bubble3D val="0"/>
            <c:spPr>
              <a:solidFill>
                <a:schemeClr val="accent6">
                  <a:lumMod val="60000"/>
                  <a:lumOff val="40000"/>
                </a:schemeClr>
              </a:solidFill>
              <a:ln>
                <a:solidFill>
                  <a:schemeClr val="accent6">
                    <a:lumMod val="75000"/>
                  </a:schemeClr>
                </a:solidFill>
              </a:ln>
              <a:effectLst/>
            </c:spPr>
            <c:extLst>
              <c:ext xmlns:c16="http://schemas.microsoft.com/office/drawing/2014/chart" uri="{C3380CC4-5D6E-409C-BE32-E72D297353CC}">
                <c16:uniqueId val="{00000003-2DDC-C842-ADC5-98045A2971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[$$-409]#,##0</c:formatCode>
                <c:ptCount val="3"/>
                <c:pt idx="0">
                  <c:v>2025.6</c:v>
                </c:pt>
                <c:pt idx="1">
                  <c:v>3455.9400000000005</c:v>
                </c:pt>
                <c:pt idx="2">
                  <c:v>18823.170000000002</c:v>
                </c:pt>
              </c:numCache>
            </c:numRef>
          </c:val>
          <c:extLst>
            <c:ext xmlns:c16="http://schemas.microsoft.com/office/drawing/2014/chart" uri="{C3380CC4-5D6E-409C-BE32-E72D297353CC}">
              <c16:uniqueId val="{00000004-2DDC-C842-ADC5-98045A2971BC}"/>
            </c:ext>
          </c:extLst>
        </c:ser>
        <c:dLbls>
          <c:dLblPos val="outEnd"/>
          <c:showLegendKey val="0"/>
          <c:showVal val="1"/>
          <c:showCatName val="0"/>
          <c:showSerName val="0"/>
          <c:showPercent val="0"/>
          <c:showBubbleSize val="0"/>
        </c:dLbls>
        <c:gapWidth val="219"/>
        <c:overlap val="-27"/>
        <c:axId val="871194767"/>
        <c:axId val="750080223"/>
      </c:barChart>
      <c:catAx>
        <c:axId val="871194767"/>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0080223"/>
        <c:crosses val="autoZero"/>
        <c:auto val="1"/>
        <c:lblAlgn val="ctr"/>
        <c:lblOffset val="100"/>
        <c:noMultiLvlLbl val="0"/>
      </c:catAx>
      <c:valAx>
        <c:axId val="750080223"/>
        <c:scaling>
          <c:orientation val="minMax"/>
        </c:scaling>
        <c:delete val="0"/>
        <c:axPos val="l"/>
        <c:majorGridlines>
          <c:spPr>
            <a:ln w="9525" cap="flat" cmpd="sng" algn="ctr">
              <a:solidFill>
                <a:schemeClr val="bg1">
                  <a:alpha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119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 Coffee Sales Project.xlsx]Top 5 Customers!TotalSales</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accent6">
                <a:lumMod val="75000"/>
              </a:schemeClr>
            </a:solid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75000"/>
              </a:schemeClr>
            </a:solidFill>
          </a:ln>
          <a:effectLst/>
        </c:spPr>
      </c:pivotFmt>
      <c:pivotFmt>
        <c:idx val="2"/>
        <c:spPr>
          <a:solidFill>
            <a:schemeClr val="accent6">
              <a:lumMod val="60000"/>
              <a:lumOff val="40000"/>
            </a:schemeClr>
          </a:solidFill>
          <a:ln>
            <a:solidFill>
              <a:schemeClr val="accent6">
                <a:lumMod val="75000"/>
              </a:schemeClr>
            </a:solidFill>
          </a:ln>
          <a:effectLst/>
        </c:spPr>
      </c:pivotFmt>
      <c:pivotFmt>
        <c:idx val="3"/>
        <c:spPr>
          <a:solidFill>
            <a:schemeClr val="accent6">
              <a:lumMod val="40000"/>
              <a:lumOff val="6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accent6">
                <a:lumMod val="75000"/>
              </a:schemeClr>
            </a:solidFill>
          </a:ln>
          <a:effectLst/>
        </c:spPr>
      </c:pivotFmt>
      <c:pivotFmt>
        <c:idx val="5"/>
        <c:spPr>
          <a:solidFill>
            <a:schemeClr val="accent6">
              <a:lumMod val="60000"/>
              <a:lumOff val="40000"/>
            </a:schemeClr>
          </a:solidFill>
          <a:ln>
            <a:solidFill>
              <a:schemeClr val="accent6">
                <a:lumMod val="75000"/>
              </a:schemeClr>
            </a:solidFill>
          </a:ln>
          <a:effectLst/>
        </c:spPr>
      </c:pivotFmt>
      <c:pivotFmt>
        <c:idx val="6"/>
        <c:spPr>
          <a:solidFill>
            <a:schemeClr val="accent6">
              <a:lumMod val="40000"/>
              <a:lumOff val="6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solidFill>
              <a:schemeClr val="accent6">
                <a:lumMod val="75000"/>
              </a:schemeClr>
            </a:solidFill>
          </a:ln>
          <a:effectLst/>
        </c:spPr>
      </c:pivotFmt>
      <c:pivotFmt>
        <c:idx val="8"/>
        <c:spPr>
          <a:solidFill>
            <a:schemeClr val="accent6">
              <a:lumMod val="60000"/>
              <a:lumOff val="40000"/>
            </a:schemeClr>
          </a:solidFill>
          <a:ln>
            <a:solidFill>
              <a:schemeClr val="accent6">
                <a:lumMod val="75000"/>
              </a:schemeClr>
            </a:solidFill>
          </a:ln>
          <a:effectLst/>
        </c:spPr>
      </c:pivotFmt>
      <c:pivotFmt>
        <c:idx val="9"/>
        <c:spPr>
          <a:solidFill>
            <a:schemeClr val="accent6">
              <a:lumMod val="40000"/>
              <a:lumOff val="6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40000"/>
              <a:lumOff val="6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40000"/>
                <a:lumOff val="60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Terri Farra</c:v>
                </c:pt>
                <c:pt idx="1">
                  <c:v>Don Flintiff</c:v>
                </c:pt>
                <c:pt idx="2">
                  <c:v>Allis Wilmore</c:v>
                </c:pt>
                <c:pt idx="3">
                  <c:v>Brice Romera</c:v>
                </c:pt>
                <c:pt idx="4">
                  <c:v>Brenn Dundredge</c:v>
                </c:pt>
              </c:strCache>
            </c:strRef>
          </c:cat>
          <c:val>
            <c:numRef>
              <c:f>'Top 5 Customers'!$B$4:$B$8</c:f>
              <c:numCache>
                <c:formatCode>[$$-409]#,##0</c:formatCode>
                <c:ptCount val="5"/>
                <c:pt idx="0">
                  <c:v>211.41</c:v>
                </c:pt>
                <c:pt idx="1">
                  <c:v>219.81</c:v>
                </c:pt>
                <c:pt idx="2">
                  <c:v>237.81999999999996</c:v>
                </c:pt>
                <c:pt idx="3">
                  <c:v>246.20999999999998</c:v>
                </c:pt>
                <c:pt idx="4">
                  <c:v>248.36499999999995</c:v>
                </c:pt>
              </c:numCache>
            </c:numRef>
          </c:val>
          <c:extLst>
            <c:ext xmlns:c16="http://schemas.microsoft.com/office/drawing/2014/chart" uri="{C3380CC4-5D6E-409C-BE32-E72D297353CC}">
              <c16:uniqueId val="{00000000-5805-834D-8D8D-4568A704E8E1}"/>
            </c:ext>
          </c:extLst>
        </c:ser>
        <c:dLbls>
          <c:dLblPos val="outEnd"/>
          <c:showLegendKey val="0"/>
          <c:showVal val="1"/>
          <c:showCatName val="0"/>
          <c:showSerName val="0"/>
          <c:showPercent val="0"/>
          <c:showBubbleSize val="0"/>
        </c:dLbls>
        <c:gapWidth val="219"/>
        <c:axId val="871194767"/>
        <c:axId val="750080223"/>
      </c:barChart>
      <c:catAx>
        <c:axId val="871194767"/>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0080223"/>
        <c:crosses val="autoZero"/>
        <c:auto val="1"/>
        <c:lblAlgn val="ctr"/>
        <c:lblOffset val="100"/>
        <c:noMultiLvlLbl val="0"/>
      </c:catAx>
      <c:valAx>
        <c:axId val="75008022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19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Coffee Sales Project.xlsx]Total Sales!TotalSales</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AB1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'Total Sales'!$C$5:$C$28</c:f>
              <c:numCache>
                <c:formatCode>#,##0</c:formatCode>
                <c:ptCount val="2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312.83500000000004</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95.859999999999985</c:v>
                </c:pt>
              </c:numCache>
            </c:numRef>
          </c:val>
          <c:smooth val="0"/>
          <c:extLst>
            <c:ext xmlns:c16="http://schemas.microsoft.com/office/drawing/2014/chart" uri="{C3380CC4-5D6E-409C-BE32-E72D297353CC}">
              <c16:uniqueId val="{0000000D-BF4E-C240-9A0D-D697E65BF3C9}"/>
            </c:ext>
          </c:extLst>
        </c:ser>
        <c:ser>
          <c:idx val="1"/>
          <c:order val="1"/>
          <c:tx>
            <c:strRef>
              <c:f>'Total Sales'!$D$3:$D$4</c:f>
              <c:strCache>
                <c:ptCount val="1"/>
                <c:pt idx="0">
                  <c:v>Excelsa</c:v>
                </c:pt>
              </c:strCache>
            </c:strRef>
          </c:tx>
          <c:spPr>
            <a:ln w="28575" cap="rnd">
              <a:solidFill>
                <a:schemeClr val="accent5"/>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'Total Sales'!$D$5:$D$28</c:f>
              <c:numCache>
                <c:formatCode>#,##0</c:formatCode>
                <c:ptCount val="24"/>
                <c:pt idx="0">
                  <c:v>305.97000000000003</c:v>
                </c:pt>
                <c:pt idx="1">
                  <c:v>129.45999999999998</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347.25999999999993</c:v>
                </c:pt>
                <c:pt idx="16">
                  <c:v>541.73</c:v>
                </c:pt>
                <c:pt idx="17">
                  <c:v>357.42999999999995</c:v>
                </c:pt>
                <c:pt idx="18">
                  <c:v>227.42500000000001</c:v>
                </c:pt>
                <c:pt idx="19">
                  <c:v>77.72</c:v>
                </c:pt>
                <c:pt idx="20">
                  <c:v>195.11</c:v>
                </c:pt>
                <c:pt idx="21">
                  <c:v>523.24</c:v>
                </c:pt>
                <c:pt idx="22">
                  <c:v>142.56</c:v>
                </c:pt>
                <c:pt idx="23">
                  <c:v>484.76</c:v>
                </c:pt>
              </c:numCache>
            </c:numRef>
          </c:val>
          <c:smooth val="0"/>
          <c:extLst>
            <c:ext xmlns:c16="http://schemas.microsoft.com/office/drawing/2014/chart" uri="{C3380CC4-5D6E-409C-BE32-E72D297353CC}">
              <c16:uniqueId val="{0000000E-BF4E-C240-9A0D-D697E65BF3C9}"/>
            </c:ext>
          </c:extLst>
        </c:ser>
        <c:ser>
          <c:idx val="2"/>
          <c:order val="2"/>
          <c:tx>
            <c:strRef>
              <c:f>'Total Sales'!$E$3:$E$4</c:f>
              <c:strCache>
                <c:ptCount val="1"/>
                <c:pt idx="0">
                  <c:v>Liberica</c:v>
                </c:pt>
              </c:strCache>
            </c:strRef>
          </c:tx>
          <c:spPr>
            <a:ln w="28575" cap="rnd">
              <a:solidFill>
                <a:srgbClr val="EAB100"/>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'Total Sales'!$E$5:$E$28</c:f>
              <c:numCache>
                <c:formatCode>#,##0</c:formatCode>
                <c:ptCount val="24"/>
                <c:pt idx="0">
                  <c:v>213.15999999999997</c:v>
                </c:pt>
                <c:pt idx="1">
                  <c:v>434.03999999999991</c:v>
                </c:pt>
                <c:pt idx="2">
                  <c:v>321.04000000000002</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274.67499999999995</c:v>
                </c:pt>
                <c:pt idx="13">
                  <c:v>194.17500000000001</c:v>
                </c:pt>
                <c:pt idx="14">
                  <c:v>281.20499999999998</c:v>
                </c:pt>
                <c:pt idx="15">
                  <c:v>147.51</c:v>
                </c:pt>
                <c:pt idx="16">
                  <c:v>83.429999999999993</c:v>
                </c:pt>
                <c:pt idx="17">
                  <c:v>355.34</c:v>
                </c:pt>
                <c:pt idx="18">
                  <c:v>236.315</c:v>
                </c:pt>
                <c:pt idx="19">
                  <c:v>60.5</c:v>
                </c:pt>
                <c:pt idx="20">
                  <c:v>89.13</c:v>
                </c:pt>
                <c:pt idx="21">
                  <c:v>440.96499999999992</c:v>
                </c:pt>
                <c:pt idx="22">
                  <c:v>347.03999999999996</c:v>
                </c:pt>
                <c:pt idx="23">
                  <c:v>94.17</c:v>
                </c:pt>
              </c:numCache>
            </c:numRef>
          </c:val>
          <c:smooth val="0"/>
          <c:extLst>
            <c:ext xmlns:c16="http://schemas.microsoft.com/office/drawing/2014/chart" uri="{C3380CC4-5D6E-409C-BE32-E72D297353CC}">
              <c16:uniqueId val="{0000000F-BF4E-C240-9A0D-D697E65BF3C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'Total Sales'!$F$5:$F$28</c:f>
              <c:numCache>
                <c:formatCode>#,##0</c:formatCode>
                <c:ptCount val="24"/>
                <c:pt idx="0">
                  <c:v>123</c:v>
                </c:pt>
                <c:pt idx="1">
                  <c:v>171.93999999999997</c:v>
                </c:pt>
                <c:pt idx="2">
                  <c:v>126.035</c:v>
                </c:pt>
                <c:pt idx="3">
                  <c:v>158.85</c:v>
                </c:pt>
                <c:pt idx="4">
                  <c:v>68.039999999999992</c:v>
                </c:pt>
                <c:pt idx="5">
                  <c:v>372.255</c:v>
                </c:pt>
                <c:pt idx="6">
                  <c:v>201.11499999999998</c:v>
                </c:pt>
                <c:pt idx="7">
                  <c:v>166.27500000000001</c:v>
                </c:pt>
                <c:pt idx="8">
                  <c:v>492.89999999999992</c:v>
                </c:pt>
                <c:pt idx="9">
                  <c:v>213.66499999999999</c:v>
                </c:pt>
                <c:pt idx="10">
                  <c:v>96.404999999999987</c:v>
                </c:pt>
                <c:pt idx="11">
                  <c:v>210.58999999999997</c:v>
                </c:pt>
                <c:pt idx="12">
                  <c:v>179.22</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numCache>
            </c:numRef>
          </c:val>
          <c:smooth val="0"/>
          <c:extLst>
            <c:ext xmlns:c16="http://schemas.microsoft.com/office/drawing/2014/chart" uri="{C3380CC4-5D6E-409C-BE32-E72D297353CC}">
              <c16:uniqueId val="{00000010-BF4E-C240-9A0D-D697E65BF3C9}"/>
            </c:ext>
          </c:extLst>
        </c:ser>
        <c:dLbls>
          <c:showLegendKey val="0"/>
          <c:showVal val="0"/>
          <c:showCatName val="0"/>
          <c:showSerName val="0"/>
          <c:showPercent val="0"/>
          <c:showBubbleSize val="0"/>
        </c:dLbls>
        <c:smooth val="0"/>
        <c:axId val="1158623343"/>
        <c:axId val="1158158111"/>
      </c:lineChart>
      <c:catAx>
        <c:axId val="115862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158111"/>
        <c:crosses val="autoZero"/>
        <c:auto val="1"/>
        <c:lblAlgn val="ctr"/>
        <c:lblOffset val="100"/>
        <c:noMultiLvlLbl val="0"/>
      </c:catAx>
      <c:valAx>
        <c:axId val="115815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62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 Coffee Sales Project.xlsx]Country Chart!TotalSales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accent6">
                <a:lumMod val="75000"/>
              </a:schemeClr>
            </a:solid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75000"/>
              </a:schemeClr>
            </a:solidFill>
          </a:ln>
          <a:effectLst/>
        </c:spPr>
      </c:pivotFmt>
      <c:pivotFmt>
        <c:idx val="2"/>
        <c:spPr>
          <a:solidFill>
            <a:schemeClr val="accent6">
              <a:lumMod val="60000"/>
              <a:lumOff val="40000"/>
            </a:schemeClr>
          </a:solidFill>
          <a:ln>
            <a:solidFill>
              <a:schemeClr val="accent6">
                <a:lumMod val="75000"/>
              </a:schemeClr>
            </a:solidFill>
          </a:ln>
          <a:effectLst/>
        </c:spPr>
      </c:pivotFmt>
    </c:pivotFmts>
    <c:plotArea>
      <c:layout/>
      <c:barChart>
        <c:barDir val="col"/>
        <c:grouping val="clustered"/>
        <c:varyColors val="0"/>
        <c:ser>
          <c:idx val="0"/>
          <c:order val="0"/>
          <c:tx>
            <c:strRef>
              <c:f>'Country Chart'!$B$3</c:f>
              <c:strCache>
                <c:ptCount val="1"/>
                <c:pt idx="0">
                  <c:v>Total</c:v>
                </c:pt>
              </c:strCache>
            </c:strRef>
          </c:tx>
          <c:spPr>
            <a:solidFill>
              <a:schemeClr val="accent6">
                <a:lumMod val="40000"/>
                <a:lumOff val="60000"/>
              </a:schemeClr>
            </a:solidFill>
            <a:ln>
              <a:solidFill>
                <a:schemeClr val="accent6">
                  <a:lumMod val="75000"/>
                </a:schemeClr>
              </a:solidFill>
            </a:ln>
            <a:effectLst/>
          </c:spPr>
          <c:invertIfNegative val="0"/>
          <c:dPt>
            <c:idx val="1"/>
            <c:invertIfNegative val="0"/>
            <c:bubble3D val="0"/>
            <c:spPr>
              <a:solidFill>
                <a:schemeClr val="accent6">
                  <a:lumMod val="60000"/>
                  <a:lumOff val="40000"/>
                </a:schemeClr>
              </a:solidFill>
              <a:ln>
                <a:solidFill>
                  <a:schemeClr val="accent6">
                    <a:lumMod val="75000"/>
                  </a:schemeClr>
                </a:solidFill>
              </a:ln>
              <a:effectLst/>
            </c:spPr>
            <c:extLst>
              <c:ext xmlns:c16="http://schemas.microsoft.com/office/drawing/2014/chart" uri="{C3380CC4-5D6E-409C-BE32-E72D297353CC}">
                <c16:uniqueId val="{00000002-6BFE-8D40-A992-71F2F4C9F80F}"/>
              </c:ext>
            </c:extLst>
          </c:dPt>
          <c:dPt>
            <c:idx val="2"/>
            <c:invertIfNegative val="0"/>
            <c:bubble3D val="0"/>
            <c:spPr>
              <a:solidFill>
                <a:schemeClr val="accent6">
                  <a:lumMod val="60000"/>
                  <a:lumOff val="40000"/>
                </a:schemeClr>
              </a:solidFill>
              <a:ln>
                <a:solidFill>
                  <a:schemeClr val="accent6">
                    <a:lumMod val="75000"/>
                  </a:schemeClr>
                </a:solidFill>
              </a:ln>
              <a:effectLst/>
            </c:spPr>
            <c:extLst>
              <c:ext xmlns:c16="http://schemas.microsoft.com/office/drawing/2014/chart" uri="{C3380CC4-5D6E-409C-BE32-E72D297353CC}">
                <c16:uniqueId val="{00000003-6BFE-8D40-A992-71F2F4C9F8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[$$-409]#,##0</c:formatCode>
                <c:ptCount val="3"/>
                <c:pt idx="0">
                  <c:v>2025.6</c:v>
                </c:pt>
                <c:pt idx="1">
                  <c:v>3455.9400000000005</c:v>
                </c:pt>
                <c:pt idx="2">
                  <c:v>18823.170000000002</c:v>
                </c:pt>
              </c:numCache>
            </c:numRef>
          </c:val>
          <c:extLst>
            <c:ext xmlns:c16="http://schemas.microsoft.com/office/drawing/2014/chart" uri="{C3380CC4-5D6E-409C-BE32-E72D297353CC}">
              <c16:uniqueId val="{00000000-6BFE-8D40-A992-71F2F4C9F80F}"/>
            </c:ext>
          </c:extLst>
        </c:ser>
        <c:dLbls>
          <c:dLblPos val="outEnd"/>
          <c:showLegendKey val="0"/>
          <c:showVal val="1"/>
          <c:showCatName val="0"/>
          <c:showSerName val="0"/>
          <c:showPercent val="0"/>
          <c:showBubbleSize val="0"/>
        </c:dLbls>
        <c:gapWidth val="219"/>
        <c:overlap val="-27"/>
        <c:axId val="871194767"/>
        <c:axId val="750080223"/>
      </c:barChart>
      <c:catAx>
        <c:axId val="871194767"/>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080223"/>
        <c:crosses val="autoZero"/>
        <c:auto val="1"/>
        <c:lblAlgn val="ctr"/>
        <c:lblOffset val="100"/>
        <c:noMultiLvlLbl val="0"/>
      </c:catAx>
      <c:valAx>
        <c:axId val="750080223"/>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119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 Coffee Sales Project.xlsx]Top 5 Customers!TotalSales</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accent6">
                <a:lumMod val="75000"/>
              </a:schemeClr>
            </a:solid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75000"/>
              </a:schemeClr>
            </a:solidFill>
          </a:ln>
          <a:effectLst/>
        </c:spPr>
      </c:pivotFmt>
      <c:pivotFmt>
        <c:idx val="2"/>
        <c:spPr>
          <a:solidFill>
            <a:schemeClr val="accent6">
              <a:lumMod val="60000"/>
              <a:lumOff val="40000"/>
            </a:schemeClr>
          </a:solidFill>
          <a:ln>
            <a:solidFill>
              <a:schemeClr val="accent6">
                <a:lumMod val="75000"/>
              </a:schemeClr>
            </a:solidFill>
          </a:ln>
          <a:effectLst/>
        </c:spPr>
      </c:pivotFmt>
      <c:pivotFmt>
        <c:idx val="3"/>
        <c:spPr>
          <a:solidFill>
            <a:schemeClr val="accent6">
              <a:lumMod val="40000"/>
              <a:lumOff val="6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accent6">
                <a:lumMod val="75000"/>
              </a:schemeClr>
            </a:solidFill>
          </a:ln>
          <a:effectLst/>
        </c:spPr>
      </c:pivotFmt>
      <c:pivotFmt>
        <c:idx val="5"/>
        <c:spPr>
          <a:solidFill>
            <a:schemeClr val="accent6">
              <a:lumMod val="60000"/>
              <a:lumOff val="40000"/>
            </a:schemeClr>
          </a:solidFill>
          <a:ln>
            <a:solidFill>
              <a:schemeClr val="accent6">
                <a:lumMod val="75000"/>
              </a:schemeClr>
            </a:solidFill>
          </a:ln>
          <a:effectLst/>
        </c:spPr>
      </c:pivotFmt>
      <c:pivotFmt>
        <c:idx val="6"/>
        <c:spPr>
          <a:solidFill>
            <a:schemeClr val="accent6">
              <a:lumMod val="40000"/>
              <a:lumOff val="6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solidFill>
              <a:schemeClr val="accent6">
                <a:lumMod val="75000"/>
              </a:schemeClr>
            </a:solidFill>
          </a:ln>
          <a:effectLst/>
        </c:spPr>
      </c:pivotFmt>
      <c:pivotFmt>
        <c:idx val="8"/>
        <c:spPr>
          <a:solidFill>
            <a:schemeClr val="accent6">
              <a:lumMod val="60000"/>
              <a:lumOff val="40000"/>
            </a:schemeClr>
          </a:solidFill>
          <a:ln>
            <a:solidFill>
              <a:schemeClr val="accent6">
                <a:lumMod val="7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40000"/>
                <a:lumOff val="60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Terri Farra</c:v>
                </c:pt>
                <c:pt idx="1">
                  <c:v>Don Flintiff</c:v>
                </c:pt>
                <c:pt idx="2">
                  <c:v>Allis Wilmore</c:v>
                </c:pt>
                <c:pt idx="3">
                  <c:v>Brice Romera</c:v>
                </c:pt>
                <c:pt idx="4">
                  <c:v>Brenn Dundredge</c:v>
                </c:pt>
              </c:strCache>
            </c:strRef>
          </c:cat>
          <c:val>
            <c:numRef>
              <c:f>'Top 5 Customers'!$B$4:$B$8</c:f>
              <c:numCache>
                <c:formatCode>[$$-409]#,##0</c:formatCode>
                <c:ptCount val="5"/>
                <c:pt idx="0">
                  <c:v>211.41</c:v>
                </c:pt>
                <c:pt idx="1">
                  <c:v>219.81</c:v>
                </c:pt>
                <c:pt idx="2">
                  <c:v>237.81999999999996</c:v>
                </c:pt>
                <c:pt idx="3">
                  <c:v>246.20999999999998</c:v>
                </c:pt>
                <c:pt idx="4">
                  <c:v>248.36499999999995</c:v>
                </c:pt>
              </c:numCache>
            </c:numRef>
          </c:val>
          <c:extLst>
            <c:ext xmlns:c16="http://schemas.microsoft.com/office/drawing/2014/chart" uri="{C3380CC4-5D6E-409C-BE32-E72D297353CC}">
              <c16:uniqueId val="{00000005-684E-184C-A40C-5AA17AEF5411}"/>
            </c:ext>
          </c:extLst>
        </c:ser>
        <c:dLbls>
          <c:dLblPos val="outEnd"/>
          <c:showLegendKey val="0"/>
          <c:showVal val="1"/>
          <c:showCatName val="0"/>
          <c:showSerName val="0"/>
          <c:showPercent val="0"/>
          <c:showBubbleSize val="0"/>
        </c:dLbls>
        <c:gapWidth val="219"/>
        <c:axId val="871194767"/>
        <c:axId val="750080223"/>
      </c:barChart>
      <c:catAx>
        <c:axId val="871194767"/>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0080223"/>
        <c:crosses val="autoZero"/>
        <c:auto val="1"/>
        <c:lblAlgn val="ctr"/>
        <c:lblOffset val="100"/>
        <c:noMultiLvlLbl val="0"/>
      </c:catAx>
      <c:valAx>
        <c:axId val="75008022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19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88900</xdr:rowOff>
    </xdr:from>
    <xdr:to>
      <xdr:col>11</xdr:col>
      <xdr:colOff>0</xdr:colOff>
      <xdr:row>41</xdr:row>
      <xdr:rowOff>0</xdr:rowOff>
    </xdr:to>
    <xdr:graphicFrame macro="">
      <xdr:nvGraphicFramePr>
        <xdr:cNvPr id="2" name="Chart 1">
          <a:extLst>
            <a:ext uri="{FF2B5EF4-FFF2-40B4-BE49-F238E27FC236}">
              <a16:creationId xmlns:a16="http://schemas.microsoft.com/office/drawing/2014/main" id="{B268F360-AC57-A743-9A69-AEB1FEFE7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4</xdr:row>
      <xdr:rowOff>177800</xdr:rowOff>
    </xdr:from>
    <xdr:to>
      <xdr:col>13</xdr:col>
      <xdr:colOff>622300</xdr:colOff>
      <xdr:row>13</xdr:row>
      <xdr:rowOff>177800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23E22C99-82CD-2F40-96F0-732D1DB3A8E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700" y="1346200"/>
              <a:ext cx="11341100"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3048</xdr:colOff>
      <xdr:row>8</xdr:row>
      <xdr:rowOff>177800</xdr:rowOff>
    </xdr:from>
    <xdr:to>
      <xdr:col>16</xdr:col>
      <xdr:colOff>384048</xdr:colOff>
      <xdr:row>13</xdr:row>
      <xdr:rowOff>177800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0061F616-D200-8440-9233-F50F03750D1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560048" y="2108200"/>
              <a:ext cx="20320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xdr:colOff>
      <xdr:row>4</xdr:row>
      <xdr:rowOff>177800</xdr:rowOff>
    </xdr:from>
    <xdr:to>
      <xdr:col>19</xdr:col>
      <xdr:colOff>0</xdr:colOff>
      <xdr:row>8</xdr:row>
      <xdr:rowOff>139700</xdr:rowOff>
    </xdr:to>
    <mc:AlternateContent xmlns:mc="http://schemas.openxmlformats.org/markup-compatibility/2006">
      <mc:Choice xmlns:a14="http://schemas.microsoft.com/office/drawing/2010/main" Requires="a14">
        <xdr:graphicFrame macro="">
          <xdr:nvGraphicFramePr>
            <xdr:cNvPr id="5" name="Roast Type Namee 1">
              <a:extLst>
                <a:ext uri="{FF2B5EF4-FFF2-40B4-BE49-F238E27FC236}">
                  <a16:creationId xmlns:a16="http://schemas.microsoft.com/office/drawing/2014/main" id="{F1DC5A99-E288-2441-B52A-9A359EA6BE5C}"/>
                </a:ext>
              </a:extLst>
            </xdr:cNvPr>
            <xdr:cNvGraphicFramePr/>
          </xdr:nvGraphicFramePr>
          <xdr:xfrm>
            <a:off x="0" y="0"/>
            <a:ext cx="0" cy="0"/>
          </xdr:xfrm>
          <a:graphic>
            <a:graphicData uri="http://schemas.microsoft.com/office/drawing/2010/slicer">
              <sle:slicer xmlns:sle="http://schemas.microsoft.com/office/drawing/2010/slicer" name="Roast Type Namee 1"/>
            </a:graphicData>
          </a:graphic>
        </xdr:graphicFrame>
      </mc:Choice>
      <mc:Fallback>
        <xdr:sp macro="" textlink="">
          <xdr:nvSpPr>
            <xdr:cNvPr id="0" name=""/>
            <xdr:cNvSpPr>
              <a:spLocks noTextEdit="1"/>
            </xdr:cNvSpPr>
          </xdr:nvSpPr>
          <xdr:spPr>
            <a:xfrm>
              <a:off x="11560048" y="1346200"/>
              <a:ext cx="4124452"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485648</xdr:colOff>
      <xdr:row>8</xdr:row>
      <xdr:rowOff>177800</xdr:rowOff>
    </xdr:from>
    <xdr:to>
      <xdr:col>19</xdr:col>
      <xdr:colOff>0</xdr:colOff>
      <xdr:row>14</xdr:row>
      <xdr:rowOff>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BFA02B8D-68A7-F94E-BA86-14669A5342C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693648" y="2108200"/>
              <a:ext cx="1990852"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14</xdr:row>
      <xdr:rowOff>88900</xdr:rowOff>
    </xdr:from>
    <xdr:to>
      <xdr:col>19</xdr:col>
      <xdr:colOff>0</xdr:colOff>
      <xdr:row>28</xdr:row>
      <xdr:rowOff>0</xdr:rowOff>
    </xdr:to>
    <xdr:graphicFrame macro="">
      <xdr:nvGraphicFramePr>
        <xdr:cNvPr id="7" name="Chart 6">
          <a:extLst>
            <a:ext uri="{FF2B5EF4-FFF2-40B4-BE49-F238E27FC236}">
              <a16:creationId xmlns:a16="http://schemas.microsoft.com/office/drawing/2014/main" id="{A0E59B87-82D0-3E44-9901-5DFDB6778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266700</xdr:colOff>
      <xdr:row>28</xdr:row>
      <xdr:rowOff>165100</xdr:rowOff>
    </xdr:from>
    <xdr:to>
      <xdr:col>19</xdr:col>
      <xdr:colOff>0</xdr:colOff>
      <xdr:row>41</xdr:row>
      <xdr:rowOff>0</xdr:rowOff>
    </xdr:to>
    <xdr:graphicFrame macro="">
      <xdr:nvGraphicFramePr>
        <xdr:cNvPr id="8" name="Chart 7">
          <a:extLst>
            <a:ext uri="{FF2B5EF4-FFF2-40B4-BE49-F238E27FC236}">
              <a16:creationId xmlns:a16="http://schemas.microsoft.com/office/drawing/2014/main" id="{05350B5C-0699-2945-B04D-A397C9871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xdr:colOff>
      <xdr:row>9</xdr:row>
      <xdr:rowOff>114300</xdr:rowOff>
    </xdr:from>
    <xdr:to>
      <xdr:col>16</xdr:col>
      <xdr:colOff>3048</xdr:colOff>
      <xdr:row>34</xdr:row>
      <xdr:rowOff>114300</xdr:rowOff>
    </xdr:to>
    <xdr:graphicFrame macro="">
      <xdr:nvGraphicFramePr>
        <xdr:cNvPr id="2" name="Chart 1">
          <a:extLst>
            <a:ext uri="{FF2B5EF4-FFF2-40B4-BE49-F238E27FC236}">
              <a16:creationId xmlns:a16="http://schemas.microsoft.com/office/drawing/2014/main" id="{1AD470BE-6F32-D567-C3D4-4F6AAB21C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2</xdr:row>
      <xdr:rowOff>0</xdr:rowOff>
    </xdr:from>
    <xdr:to>
      <xdr:col>16</xdr:col>
      <xdr:colOff>0</xdr:colOff>
      <xdr:row>9</xdr:row>
      <xdr:rowOff>63500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BC94996-57B8-FB7E-2748-5A2C5ED8107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38800" y="381000"/>
              <a:ext cx="7429500" cy="1397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5</xdr:row>
      <xdr:rowOff>76200</xdr:rowOff>
    </xdr:from>
    <xdr:to>
      <xdr:col>18</xdr:col>
      <xdr:colOff>177800</xdr:colOff>
      <xdr:row>10</xdr:row>
      <xdr:rowOff>76200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F9A1B9C-40D3-2AD3-A8AE-0ABF8D68B18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68300" y="10287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2</xdr:row>
      <xdr:rowOff>38100</xdr:rowOff>
    </xdr:from>
    <xdr:to>
      <xdr:col>20</xdr:col>
      <xdr:colOff>822452</xdr:colOff>
      <xdr:row>5</xdr:row>
      <xdr:rowOff>38100</xdr:rowOff>
    </xdr:to>
    <mc:AlternateContent xmlns:mc="http://schemas.openxmlformats.org/markup-compatibility/2006">
      <mc:Choice xmlns:a14="http://schemas.microsoft.com/office/drawing/2010/main" Requires="a14">
        <xdr:graphicFrame macro="">
          <xdr:nvGraphicFramePr>
            <xdr:cNvPr id="5" name="Roast Type Namee">
              <a:extLst>
                <a:ext uri="{FF2B5EF4-FFF2-40B4-BE49-F238E27FC236}">
                  <a16:creationId xmlns:a16="http://schemas.microsoft.com/office/drawing/2014/main" id="{D5A354B3-6F26-F008-AF21-6D649A11DE8D}"/>
                </a:ext>
              </a:extLst>
            </xdr:cNvPr>
            <xdr:cNvGraphicFramePr/>
          </xdr:nvGraphicFramePr>
          <xdr:xfrm>
            <a:off x="0" y="0"/>
            <a:ext cx="0" cy="0"/>
          </xdr:xfrm>
          <a:graphic>
            <a:graphicData uri="http://schemas.microsoft.com/office/drawing/2010/slicer">
              <sle:slicer xmlns:sle="http://schemas.microsoft.com/office/drawing/2010/slicer" name="Roast Type Namee"/>
            </a:graphicData>
          </a:graphic>
        </xdr:graphicFrame>
      </mc:Choice>
      <mc:Fallback>
        <xdr:sp macro="" textlink="">
          <xdr:nvSpPr>
            <xdr:cNvPr id="0" name=""/>
            <xdr:cNvSpPr>
              <a:spLocks noTextEdit="1"/>
            </xdr:cNvSpPr>
          </xdr:nvSpPr>
          <xdr:spPr>
            <a:xfrm>
              <a:off x="13068300" y="419100"/>
              <a:ext cx="4124452"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641604</xdr:colOff>
      <xdr:row>5</xdr:row>
      <xdr:rowOff>76200</xdr:rowOff>
    </xdr:from>
    <xdr:to>
      <xdr:col>20</xdr:col>
      <xdr:colOff>822452</xdr:colOff>
      <xdr:row>10</xdr:row>
      <xdr:rowOff>25400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4026DD3-5950-4E93-8EF3-DCDE96F15D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360904" y="1028700"/>
              <a:ext cx="1831848"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11</xdr:col>
      <xdr:colOff>533400</xdr:colOff>
      <xdr:row>23</xdr:row>
      <xdr:rowOff>76200</xdr:rowOff>
    </xdr:to>
    <xdr:graphicFrame macro="">
      <xdr:nvGraphicFramePr>
        <xdr:cNvPr id="7" name="Chart 6">
          <a:extLst>
            <a:ext uri="{FF2B5EF4-FFF2-40B4-BE49-F238E27FC236}">
              <a16:creationId xmlns:a16="http://schemas.microsoft.com/office/drawing/2014/main" id="{DB9E9FD9-5D6C-089E-F234-BFEF7CF34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177800</xdr:rowOff>
    </xdr:from>
    <xdr:to>
      <xdr:col>11</xdr:col>
      <xdr:colOff>533400</xdr:colOff>
      <xdr:row>23</xdr:row>
      <xdr:rowOff>63500</xdr:rowOff>
    </xdr:to>
    <xdr:graphicFrame macro="">
      <xdr:nvGraphicFramePr>
        <xdr:cNvPr id="2" name="Chart 1">
          <a:extLst>
            <a:ext uri="{FF2B5EF4-FFF2-40B4-BE49-F238E27FC236}">
              <a16:creationId xmlns:a16="http://schemas.microsoft.com/office/drawing/2014/main" id="{D0AC12C3-C695-274F-8637-E06929E52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Salinas" refreshedDate="45177.536851736113" createdVersion="8" refreshedVersion="8" minRefreshableVersion="3" recordCount="1000" xr:uid="{7239D2CD-D0A6-EC44-97C8-B356BCBDA59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470938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8D5320-FF38-4349-90C7-0172DCB2FB60}" name="TotalSales" cacheId="4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2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70"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0C48C1-3BF4-0B4A-B181-9D819EB2141E}" name="TotalSales" cacheId="4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0"/>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70"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2A431A-1964-9844-9498-0343BFE2CD32}" name="TotalSales" cacheId="4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831"/>
    </i>
    <i>
      <x v="255"/>
    </i>
    <i>
      <x v="28"/>
    </i>
    <i>
      <x v="126"/>
    </i>
    <i>
      <x v="125"/>
    </i>
  </rowItems>
  <colItems count="1">
    <i/>
  </colItems>
  <dataFields count="1">
    <dataField name="Sum of Sales" fld="12" baseField="0" baseItem="0" numFmtId="170"/>
  </dataFields>
  <chartFormats count="7">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9"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6EA164-5458-DD45-BBEE-6336F1A9BC94}" sourceName="Size">
  <pivotTables>
    <pivotTable tabId="18" name="TotalSales"/>
    <pivotTable tabId="20" name="TotalSales"/>
    <pivotTable tabId="21" name="TotalSales"/>
  </pivotTables>
  <data>
    <tabular pivotCacheId="4709382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e" xr10:uid="{D7D507A1-5BFC-9046-9AA7-344F3F8D4652}" sourceName="Roast Type Namee">
  <pivotTables>
    <pivotTable tabId="18" name="TotalSales"/>
    <pivotTable tabId="20" name="TotalSales"/>
    <pivotTable tabId="21" name="TotalSales"/>
  </pivotTables>
  <data>
    <tabular pivotCacheId="4709382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3171A7A-2FBB-004A-8C82-196D56605185}" sourceName="Loyalty Card">
  <pivotTables>
    <pivotTable tabId="18" name="TotalSales"/>
    <pivotTable tabId="20" name="TotalSales"/>
    <pivotTable tabId="21" name="TotalSales"/>
  </pivotTables>
  <data>
    <tabular pivotCacheId="4709382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7CE847F-DDF6-CC42-A6BE-E0446453B5D1}" cache="Slicer_Size" caption="Size" columnCount="2" style="SlicerStyleDark3" rowHeight="230716"/>
  <slicer name="Roast Type Namee 1" xr10:uid="{743E7338-4993-3648-BB7B-289728A000B2}" cache="Slicer_Roast_Type_Namee" caption="Roast Type Namee" columnCount="3" style="SlicerStyleDark3" rowHeight="230716"/>
  <slicer name="Loyalty Card 1" xr10:uid="{C07033F9-8384-1048-AC9B-9FC327403DBC}" cache="Slicer_Loyalty_Card" caption="Loyalty Card" style="SlicerStyleDark3"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608FAFB-B108-A34D-BC71-63FF9002DE8C}" cache="Slicer_Size" caption="Size" columnCount="2" style="SlicerStyleDark3" rowHeight="230716"/>
  <slicer name="Roast Type Namee" xr10:uid="{58FE3B05-2D73-6E44-9C4F-CFB101749C76}" cache="Slicer_Roast_Type_Namee" caption="Roast Type Namee" columnCount="3" style="SlicerStyleDark3" rowHeight="230716"/>
  <slicer name="Loyalty Card" xr10:uid="{34254931-B537-DF48-AFD1-D005848C20E1}" cache="Slicer_Loyalty_Card" caption="Loyalty Card"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503D9F-7DC0-274D-9FB9-6855923C51A6}" name="Orders" displayName="Orders" ref="A1:P1001" totalsRowShown="0" headerRowDxfId="3">
  <autoFilter ref="A1:P1001" xr:uid="{84503D9F-7DC0-274D-9FB9-6855923C51A6}"/>
  <tableColumns count="16">
    <tableColumn id="1" xr3:uid="{D0DF7F9E-2C2A-3343-9D68-5ABF70F52C51}" name="Order ID" dataDxfId="13"/>
    <tableColumn id="2" xr3:uid="{4DEE6A75-668C-6842-896E-E92A265F6F05}" name="Order Date" dataDxfId="12"/>
    <tableColumn id="3" xr3:uid="{78545EA8-790C-4448-8305-3DB0D75DBC00}" name="Customer ID" dataDxfId="11"/>
    <tableColumn id="4" xr3:uid="{780FD6A7-D232-EE45-A3A8-52D63F22AC2E}" name="Product ID"/>
    <tableColumn id="5" xr3:uid="{B636F4B0-AEE5-AE4B-9697-CC99500A1880}" name="Quantity" dataDxfId="10"/>
    <tableColumn id="6" xr3:uid="{7B0FD029-3D27-9D43-AB36-EC610250F07D}" name="Customer Name" dataDxfId="9">
      <calculatedColumnFormula>_xlfn.XLOOKUP(C2,Customers!$A$2:$A$1001,Customers!$B$2:$B$1001,,0)</calculatedColumnFormula>
    </tableColumn>
    <tableColumn id="7" xr3:uid="{C643622D-B458-4C4B-A74C-10F952FC654C}" name="Email" dataDxfId="8">
      <calculatedColumnFormula>IF(_xlfn.XLOOKUP(C2,Customers!$A$2:$A$1001,Customers!$C$2:$C$1001,,0)=0,"",_xlfn.XLOOKUP(C2,Customers!$A$2:$A$1001,Customers!$C$2:$C$1001,,0))</calculatedColumnFormula>
    </tableColumn>
    <tableColumn id="8" xr3:uid="{E9D0E642-18BD-D741-BADD-CBDF1E4FD96F}" name="Country" dataDxfId="7">
      <calculatedColumnFormula>_xlfn.XLOOKUP(C2,Customers!$A$2:$A$1001,Customers!$G$2:$G$1001,,0)</calculatedColumnFormula>
    </tableColumn>
    <tableColumn id="9" xr3:uid="{79B0FBE8-2430-4F48-87F7-C3625E2BC9BA}" name="Coffee Type">
      <calculatedColumnFormula>INDEX(Products!$A$1:$G$49,MATCH(Orders!$D2,Products!$A$1:$A$49,0),MATCH(Orders!I$1,Products!$A$1:$G$1,0))</calculatedColumnFormula>
    </tableColumn>
    <tableColumn id="10" xr3:uid="{69104A38-989F-9A4E-93CB-49CDE836E041}" name="Roast Type">
      <calculatedColumnFormula>INDEX(Products!$A$1:$G$49,MATCH(Orders!$D2,Products!$A$1:$A$49,0),MATCH(Orders!J$1,Products!$A$1:$G$1,0))</calculatedColumnFormula>
    </tableColumn>
    <tableColumn id="11" xr3:uid="{6F8C3F6A-DB72-BA44-A22B-FF4B172DB7FD}" name="Size" dataDxfId="6">
      <calculatedColumnFormula>INDEX(Products!$A$1:$G$49,MATCH(Orders!$D2,Products!$A$1:$A$49,0),MATCH(Orders!K$1,Products!$A$1:$G$1,0))</calculatedColumnFormula>
    </tableColumn>
    <tableColumn id="12" xr3:uid="{02EA46CB-53BE-BE4A-99B0-B58938D34F3A}" name="Unit Price" dataDxfId="5">
      <calculatedColumnFormula>INDEX(Products!$A$1:$G$49,MATCH(Orders!$D2,Products!$A$1:$A$49,0),MATCH(Orders!L$1,Products!$A$1:$G$1,0))</calculatedColumnFormula>
    </tableColumn>
    <tableColumn id="13" xr3:uid="{87EA6F18-7FA5-C547-B79B-8ADC30FBF7E1}" name="Sales" dataDxfId="4">
      <calculatedColumnFormula>L2*E2</calculatedColumnFormula>
    </tableColumn>
    <tableColumn id="14" xr3:uid="{57686A3F-AF0B-2D47-8BC0-CFCD46D3322F}" name="Coffee Type Name">
      <calculatedColumnFormula>IF(I2="Rob","Robusta",IF(I2="Exc","Excelsa",IF(I2="Ara","Arabica",IF(I2="Lib","Liberica",""))))</calculatedColumnFormula>
    </tableColumn>
    <tableColumn id="15" xr3:uid="{AF3D9185-6741-0747-88CD-F36D28EE35C4}" name="Roast Type Namee">
      <calculatedColumnFormula>IF(J2="M","Medium",IF(J2="L","Light",IF(J2="D","Dark",)))</calculatedColumnFormula>
    </tableColumn>
    <tableColumn id="16" xr3:uid="{BC13E212-B75D-2245-A5C1-C8E6EA56D8B2}"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1F42F76-DE8A-1B4C-9128-69D03FBB72A0}" sourceName="Order Date">
  <pivotTables>
    <pivotTable tabId="18" name="TotalSales"/>
    <pivotTable tabId="20" name="TotalSales"/>
    <pivotTable tabId="21" name="TotalSales"/>
  </pivotTables>
  <state minimalRefreshVersion="6" lastRefreshVersion="6" pivotCacheId="470938233" filterType="dateBetween">
    <selection startDate="2019-01-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765A924-6DAB-034B-9768-8666595B20E9}" cache="NativeTimeline_Order_Date" caption="Order Date" level="2" selectionLevel="0" scrollPosition="2019-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33BFFB4-2E13-E64F-BA01-12BC842B9B43}" cache="NativeTimeline_Order_Date" caption="Order Date" level="2" selectionLevel="0" scrollPosition="2019-01-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6EFB9-E197-A247-BD0B-9CB98617DFCC}">
  <dimension ref="A1:S4"/>
  <sheetViews>
    <sheetView showGridLines="0" tabSelected="1" workbookViewId="0">
      <selection activeCell="T7" sqref="T7"/>
    </sheetView>
  </sheetViews>
  <sheetFormatPr baseColWidth="10" defaultRowHeight="15" x14ac:dyDescent="0.2"/>
  <sheetData>
    <row r="1" spans="1:19" x14ac:dyDescent="0.2">
      <c r="A1" s="10"/>
      <c r="B1" s="10"/>
      <c r="C1" s="10"/>
      <c r="D1" s="10"/>
      <c r="E1" s="10"/>
      <c r="F1" s="10"/>
      <c r="G1" s="10"/>
      <c r="H1" s="10"/>
      <c r="I1" s="10"/>
      <c r="J1" s="10"/>
      <c r="K1" s="10"/>
      <c r="L1" s="10"/>
      <c r="M1" s="10"/>
      <c r="N1" s="10"/>
      <c r="O1" s="10"/>
      <c r="P1" s="10"/>
      <c r="Q1" s="10"/>
      <c r="R1" s="10"/>
      <c r="S1" s="10"/>
    </row>
    <row r="2" spans="1:19" x14ac:dyDescent="0.2">
      <c r="A2" s="10"/>
      <c r="B2" s="10"/>
      <c r="C2" s="10"/>
      <c r="D2" s="10"/>
      <c r="E2" s="10"/>
      <c r="F2" s="10"/>
      <c r="G2" s="10"/>
      <c r="H2" s="10"/>
      <c r="I2" s="10"/>
      <c r="J2" s="10"/>
      <c r="K2" s="10"/>
      <c r="L2" s="10"/>
      <c r="M2" s="10"/>
      <c r="N2" s="10"/>
      <c r="O2" s="10"/>
      <c r="P2" s="10"/>
      <c r="Q2" s="10"/>
      <c r="R2" s="10"/>
      <c r="S2" s="10"/>
    </row>
    <row r="3" spans="1:19" ht="47" x14ac:dyDescent="0.2">
      <c r="A3" s="10"/>
      <c r="B3" s="10"/>
      <c r="C3" s="10"/>
      <c r="D3" s="10"/>
      <c r="E3" s="10"/>
      <c r="F3" s="10"/>
      <c r="G3" s="10"/>
      <c r="H3" s="10"/>
      <c r="I3" s="10"/>
      <c r="J3" s="12" t="s">
        <v>6218</v>
      </c>
      <c r="K3" s="10"/>
      <c r="L3" s="10"/>
      <c r="M3" s="10"/>
      <c r="N3" s="10"/>
      <c r="O3" s="10"/>
      <c r="P3" s="10"/>
      <c r="Q3" s="10"/>
      <c r="R3" s="10"/>
      <c r="S3" s="10"/>
    </row>
    <row r="4" spans="1:19" x14ac:dyDescent="0.2">
      <c r="A4" s="10"/>
      <c r="B4" s="10"/>
      <c r="C4" s="10"/>
      <c r="D4" s="10"/>
      <c r="E4" s="10"/>
      <c r="F4" s="10"/>
      <c r="G4" s="10"/>
      <c r="H4" s="10"/>
      <c r="I4" s="10"/>
      <c r="J4" s="11"/>
      <c r="K4" s="10"/>
      <c r="L4" s="10"/>
      <c r="M4" s="10"/>
      <c r="N4" s="10"/>
      <c r="O4" s="10"/>
      <c r="P4" s="10"/>
      <c r="Q4" s="10"/>
      <c r="R4" s="10"/>
      <c r="S4"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CEA6-B7A6-EC40-8FA1-CF9BA4F1F67C}">
  <dimension ref="A3:F28"/>
  <sheetViews>
    <sheetView topLeftCell="B2" workbookViewId="0">
      <selection activeCell="S19" sqref="S19"/>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6217</v>
      </c>
      <c r="C3" s="6" t="s">
        <v>6196</v>
      </c>
    </row>
    <row r="4" spans="1:6" x14ac:dyDescent="0.2">
      <c r="A4" s="6" t="s">
        <v>6212</v>
      </c>
      <c r="B4" s="6" t="s">
        <v>1</v>
      </c>
      <c r="C4" t="s">
        <v>6213</v>
      </c>
      <c r="D4" t="s">
        <v>6214</v>
      </c>
      <c r="E4" t="s">
        <v>6215</v>
      </c>
      <c r="F4" t="s">
        <v>6216</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129.45999999999998</v>
      </c>
      <c r="E6" s="8">
        <v>434.03999999999991</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171.04499999999999</v>
      </c>
      <c r="F10" s="8">
        <v>372.255</v>
      </c>
    </row>
    <row r="11" spans="1:6" x14ac:dyDescent="0.2">
      <c r="B11" s="7" t="s">
        <v>6205</v>
      </c>
      <c r="C11" s="8">
        <v>345.02</v>
      </c>
      <c r="D11" s="8">
        <v>273.86999999999995</v>
      </c>
      <c r="E11" s="8">
        <v>184.13</v>
      </c>
      <c r="F11" s="8">
        <v>201.11499999999998</v>
      </c>
    </row>
    <row r="12" spans="1:6" x14ac:dyDescent="0.2">
      <c r="B12" s="7" t="s">
        <v>6206</v>
      </c>
      <c r="C12" s="8">
        <v>334.89</v>
      </c>
      <c r="D12" s="8">
        <v>70.95</v>
      </c>
      <c r="E12" s="8">
        <v>134.23000000000002</v>
      </c>
      <c r="F12" s="8">
        <v>166.27500000000001</v>
      </c>
    </row>
    <row r="13" spans="1:6" x14ac:dyDescent="0.2">
      <c r="B13" s="7" t="s">
        <v>6207</v>
      </c>
      <c r="C13" s="8">
        <v>178.70999999999998</v>
      </c>
      <c r="D13" s="8">
        <v>166.1</v>
      </c>
      <c r="E13" s="8">
        <v>439.30999999999995</v>
      </c>
      <c r="F13" s="8">
        <v>492.89999999999992</v>
      </c>
    </row>
    <row r="14" spans="1:6" x14ac:dyDescent="0.2">
      <c r="B14" s="7" t="s">
        <v>6208</v>
      </c>
      <c r="C14" s="8">
        <v>301.98500000000001</v>
      </c>
      <c r="D14" s="8">
        <v>153.76499999999999</v>
      </c>
      <c r="E14" s="8">
        <v>215.55499999999998</v>
      </c>
      <c r="F14" s="8">
        <v>213.66499999999999</v>
      </c>
    </row>
    <row r="15" spans="1:6" x14ac:dyDescent="0.2">
      <c r="B15" s="7" t="s">
        <v>6209</v>
      </c>
      <c r="C15" s="8">
        <v>312.83500000000004</v>
      </c>
      <c r="D15" s="8">
        <v>63.249999999999993</v>
      </c>
      <c r="E15" s="8">
        <v>350.89499999999998</v>
      </c>
      <c r="F15" s="8">
        <v>96.404999999999987</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274.67499999999995</v>
      </c>
      <c r="F17" s="8">
        <v>179.22</v>
      </c>
    </row>
    <row r="18" spans="1:6" x14ac:dyDescent="0.2">
      <c r="B18" s="7" t="s">
        <v>6200</v>
      </c>
      <c r="C18" s="8">
        <v>745.45</v>
      </c>
      <c r="D18" s="8">
        <v>428.88499999999999</v>
      </c>
      <c r="E18" s="8">
        <v>194.17500000000001</v>
      </c>
      <c r="F18" s="8">
        <v>429.83</v>
      </c>
    </row>
    <row r="19" spans="1:6" x14ac:dyDescent="0.2">
      <c r="B19" s="7" t="s">
        <v>6201</v>
      </c>
      <c r="C19" s="8">
        <v>130.47</v>
      </c>
      <c r="D19" s="8">
        <v>271.48499999999996</v>
      </c>
      <c r="E19" s="8">
        <v>281.20499999999998</v>
      </c>
      <c r="F19" s="8">
        <v>231.63</v>
      </c>
    </row>
    <row r="20" spans="1:6" x14ac:dyDescent="0.2">
      <c r="B20" s="7" t="s">
        <v>6202</v>
      </c>
      <c r="C20" s="8">
        <v>27</v>
      </c>
      <c r="D20" s="8">
        <v>347.25999999999993</v>
      </c>
      <c r="E20" s="8">
        <v>147.51</v>
      </c>
      <c r="F20" s="8">
        <v>240.04</v>
      </c>
    </row>
    <row r="21" spans="1:6" x14ac:dyDescent="0.2">
      <c r="B21" s="7" t="s">
        <v>6203</v>
      </c>
      <c r="C21" s="8">
        <v>255.11499999999995</v>
      </c>
      <c r="D21" s="8">
        <v>541.73</v>
      </c>
      <c r="E21" s="8">
        <v>83.429999999999993</v>
      </c>
      <c r="F21" s="8">
        <v>59.079999999999991</v>
      </c>
    </row>
    <row r="22" spans="1:6" x14ac:dyDescent="0.2">
      <c r="B22" s="7" t="s">
        <v>6204</v>
      </c>
      <c r="C22" s="8">
        <v>584.79</v>
      </c>
      <c r="D22" s="8">
        <v>357.42999999999995</v>
      </c>
      <c r="E22" s="8">
        <v>355.34</v>
      </c>
      <c r="F22" s="8">
        <v>140.88</v>
      </c>
    </row>
    <row r="23" spans="1:6" x14ac:dyDescent="0.2">
      <c r="B23" s="7" t="s">
        <v>6205</v>
      </c>
      <c r="C23" s="8">
        <v>430.61999999999995</v>
      </c>
      <c r="D23" s="8">
        <v>227.42500000000001</v>
      </c>
      <c r="E23" s="8">
        <v>236.315</v>
      </c>
      <c r="F23" s="8">
        <v>414.58499999999998</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440.96499999999992</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9CF3B-017B-1344-8904-2A8FFBE7F00D}">
  <dimension ref="A3:B6"/>
  <sheetViews>
    <sheetView workbookViewId="0">
      <selection activeCell="T6" sqref="T6"/>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6217</v>
      </c>
    </row>
    <row r="4" spans="1:2" x14ac:dyDescent="0.2">
      <c r="A4" t="s">
        <v>28</v>
      </c>
      <c r="B4" s="9">
        <v>2025.6</v>
      </c>
    </row>
    <row r="5" spans="1:2" x14ac:dyDescent="0.2">
      <c r="A5" t="s">
        <v>318</v>
      </c>
      <c r="B5" s="9">
        <v>3455.9400000000005</v>
      </c>
    </row>
    <row r="6" spans="1:2" x14ac:dyDescent="0.2">
      <c r="A6" t="s">
        <v>19</v>
      </c>
      <c r="B6" s="9">
        <v>18823.170000000002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D0396-4396-994B-A589-4D465B288F19}">
  <dimension ref="A3:B8"/>
  <sheetViews>
    <sheetView workbookViewId="0">
      <selection activeCell="Q14" sqref="Q14"/>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6217</v>
      </c>
    </row>
    <row r="4" spans="1:2" x14ac:dyDescent="0.2">
      <c r="A4" t="s">
        <v>2587</v>
      </c>
      <c r="B4" s="9">
        <v>211.41</v>
      </c>
    </row>
    <row r="5" spans="1:2" x14ac:dyDescent="0.2">
      <c r="A5" t="s">
        <v>3753</v>
      </c>
      <c r="B5" s="9">
        <v>219.81</v>
      </c>
    </row>
    <row r="6" spans="1:2" x14ac:dyDescent="0.2">
      <c r="A6" t="s">
        <v>5114</v>
      </c>
      <c r="B6" s="9">
        <v>237.81999999999996</v>
      </c>
    </row>
    <row r="7" spans="1:2" x14ac:dyDescent="0.2">
      <c r="A7" t="s">
        <v>5075</v>
      </c>
      <c r="B7" s="9">
        <v>246.20999999999998</v>
      </c>
    </row>
    <row r="8" spans="1:2" x14ac:dyDescent="0.2">
      <c r="A8" t="s">
        <v>5765</v>
      </c>
      <c r="B8" s="9">
        <v>248.36499999999995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2" sqref="P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7.6640625" bestFit="1" customWidth="1"/>
    <col min="14" max="14" width="17.6640625" customWidth="1"/>
    <col min="15" max="15" width="17.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zoomScale="98" workbookViewId="0">
      <selection activeCell="B2" sqref="B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Ruben Salinas</cp:lastModifiedBy>
  <cp:revision/>
  <dcterms:created xsi:type="dcterms:W3CDTF">2022-11-26T09:51:45Z</dcterms:created>
  <dcterms:modified xsi:type="dcterms:W3CDTF">2023-09-08T20:54:37Z</dcterms:modified>
  <cp:category/>
  <cp:contentStatus/>
</cp:coreProperties>
</file>