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informes 2017\junio 2017\"/>
    </mc:Choice>
  </mc:AlternateContent>
  <bookViews>
    <workbookView xWindow="120" yWindow="2505" windowWidth="5655" windowHeight="6150"/>
  </bookViews>
  <sheets>
    <sheet name="NIVEL I-2 y I-1" sheetId="4" r:id="rId1"/>
    <sheet name="HOSP II-1" sheetId="5" r:id="rId2"/>
    <sheet name="hospitalización" sheetId="6" r:id="rId3"/>
  </sheets>
  <definedNames>
    <definedName name="SI_N.A.">#REF!</definedName>
  </definedNames>
  <calcPr calcId="162913"/>
</workbook>
</file>

<file path=xl/calcChain.xml><?xml version="1.0" encoding="utf-8"?>
<calcChain xmlns="http://schemas.openxmlformats.org/spreadsheetml/2006/main">
  <c r="DV66" i="6" l="1"/>
  <c r="DS66" i="6"/>
  <c r="DP66" i="6"/>
  <c r="DI66" i="6"/>
  <c r="DF66" i="6"/>
  <c r="DC66" i="6"/>
  <c r="CV66" i="6"/>
  <c r="CS66" i="6"/>
  <c r="CP66" i="6"/>
  <c r="CI66" i="6"/>
  <c r="CF66" i="6"/>
  <c r="CC66" i="6"/>
  <c r="BV66" i="6"/>
  <c r="BS66" i="6"/>
  <c r="BP66" i="6"/>
  <c r="BI66" i="6"/>
  <c r="BF66" i="6"/>
  <c r="BC66" i="6"/>
  <c r="AV66" i="6"/>
  <c r="AS66" i="6"/>
  <c r="AP66" i="6"/>
  <c r="AI66" i="6"/>
  <c r="AF66" i="6"/>
  <c r="AC66" i="6"/>
  <c r="V66" i="6"/>
  <c r="S66" i="6"/>
  <c r="P66" i="6"/>
  <c r="DV58" i="6"/>
  <c r="DS58" i="6"/>
  <c r="DP58" i="6"/>
  <c r="DI58" i="6"/>
  <c r="DF58" i="6"/>
  <c r="DC58" i="6"/>
  <c r="CV58" i="6"/>
  <c r="CS58" i="6"/>
  <c r="CP58" i="6"/>
  <c r="CI58" i="6"/>
  <c r="CF58" i="6"/>
  <c r="CC58" i="6"/>
  <c r="BV58" i="6"/>
  <c r="BS58" i="6"/>
  <c r="BP58" i="6"/>
  <c r="BI58" i="6"/>
  <c r="BF58" i="6"/>
  <c r="BC58" i="6"/>
  <c r="AV58" i="6"/>
  <c r="AS58" i="6"/>
  <c r="AP58" i="6"/>
  <c r="AI58" i="6"/>
  <c r="AF58" i="6"/>
  <c r="AC58" i="6"/>
  <c r="V58" i="6"/>
  <c r="S58" i="6"/>
  <c r="P58" i="6"/>
  <c r="DV51" i="6"/>
  <c r="DS51" i="6"/>
  <c r="DP51" i="6"/>
  <c r="DI51" i="6"/>
  <c r="DF51" i="6"/>
  <c r="DC51" i="6"/>
  <c r="CV51" i="6"/>
  <c r="CS51" i="6"/>
  <c r="CP51" i="6"/>
  <c r="CI51" i="6"/>
  <c r="CF51" i="6"/>
  <c r="CC51" i="6"/>
  <c r="BV51" i="6"/>
  <c r="BS51" i="6"/>
  <c r="BP51" i="6"/>
  <c r="BI51" i="6"/>
  <c r="BF51" i="6"/>
  <c r="BC51" i="6"/>
  <c r="AV51" i="6"/>
  <c r="AS51" i="6"/>
  <c r="AP51" i="6"/>
  <c r="AI51" i="6"/>
  <c r="AF51" i="6"/>
  <c r="AC51" i="6"/>
  <c r="V51" i="6"/>
  <c r="S51" i="6"/>
  <c r="P51" i="6"/>
  <c r="C51" i="6"/>
  <c r="F51" i="6"/>
  <c r="I51" i="6"/>
  <c r="DV47" i="6"/>
  <c r="DS47" i="6"/>
  <c r="DP47" i="6"/>
  <c r="DI47" i="6"/>
  <c r="DF47" i="6"/>
  <c r="DC47" i="6"/>
  <c r="CV47" i="6"/>
  <c r="CS47" i="6"/>
  <c r="CP47" i="6"/>
  <c r="CI47" i="6"/>
  <c r="CF47" i="6"/>
  <c r="CC47" i="6"/>
  <c r="BV47" i="6"/>
  <c r="BS47" i="6"/>
  <c r="BP47" i="6"/>
  <c r="BI47" i="6"/>
  <c r="BF47" i="6"/>
  <c r="BC47" i="6"/>
  <c r="AV47" i="6"/>
  <c r="AS47" i="6"/>
  <c r="AP47" i="6"/>
  <c r="AI47" i="6"/>
  <c r="AF47" i="6"/>
  <c r="AC47" i="6"/>
  <c r="V47" i="6"/>
  <c r="S47" i="6"/>
  <c r="P47" i="6"/>
  <c r="DV42" i="6"/>
  <c r="DS42" i="6"/>
  <c r="DP42" i="6"/>
  <c r="DI42" i="6"/>
  <c r="DF42" i="6"/>
  <c r="DC42" i="6"/>
  <c r="CV42" i="6"/>
  <c r="CS42" i="6"/>
  <c r="CP42" i="6"/>
  <c r="CI42" i="6"/>
  <c r="CF42" i="6"/>
  <c r="CC42" i="6"/>
  <c r="BV42" i="6"/>
  <c r="BS42" i="6"/>
  <c r="BP42" i="6"/>
  <c r="BI42" i="6"/>
  <c r="BF42" i="6"/>
  <c r="BC42" i="6"/>
  <c r="AV42" i="6"/>
  <c r="AS42" i="6"/>
  <c r="AP42" i="6"/>
  <c r="AI42" i="6"/>
  <c r="AF42" i="6"/>
  <c r="AC42" i="6"/>
  <c r="V42" i="6"/>
  <c r="S42" i="6"/>
  <c r="P42" i="6"/>
  <c r="DV36" i="6"/>
  <c r="DS36" i="6"/>
  <c r="DP36" i="6"/>
  <c r="DI36" i="6"/>
  <c r="DF36" i="6"/>
  <c r="DC36" i="6"/>
  <c r="CV36" i="6"/>
  <c r="CS36" i="6"/>
  <c r="CP36" i="6"/>
  <c r="CI36" i="6"/>
  <c r="CF36" i="6"/>
  <c r="CC36" i="6"/>
  <c r="BV36" i="6"/>
  <c r="BS36" i="6"/>
  <c r="BP36" i="6"/>
  <c r="BI36" i="6"/>
  <c r="BF36" i="6"/>
  <c r="BC36" i="6"/>
  <c r="AV36" i="6"/>
  <c r="AS36" i="6"/>
  <c r="AP36" i="6"/>
  <c r="AI36" i="6"/>
  <c r="AF36" i="6"/>
  <c r="AC36" i="6"/>
  <c r="V36" i="6"/>
  <c r="S36" i="6"/>
  <c r="P36" i="6"/>
  <c r="DV31" i="6"/>
  <c r="DS31" i="6"/>
  <c r="DP31" i="6"/>
  <c r="DI31" i="6"/>
  <c r="DF31" i="6"/>
  <c r="DC31" i="6"/>
  <c r="CV31" i="6"/>
  <c r="CS31" i="6"/>
  <c r="CP31" i="6"/>
  <c r="CI31" i="6"/>
  <c r="CF31" i="6"/>
  <c r="CC31" i="6"/>
  <c r="BV31" i="6"/>
  <c r="BS31" i="6"/>
  <c r="BP31" i="6"/>
  <c r="BI31" i="6"/>
  <c r="BF31" i="6"/>
  <c r="BC31" i="6"/>
  <c r="AV31" i="6"/>
  <c r="AS31" i="6"/>
  <c r="AP31" i="6"/>
  <c r="AI31" i="6"/>
  <c r="AF31" i="6"/>
  <c r="AC31" i="6"/>
  <c r="V31" i="6"/>
  <c r="S31" i="6"/>
  <c r="P31" i="6"/>
  <c r="I66" i="6"/>
  <c r="F66" i="6"/>
  <c r="C66" i="6"/>
  <c r="I58" i="6"/>
  <c r="F58" i="6"/>
  <c r="C58" i="6"/>
  <c r="I47" i="6"/>
  <c r="F47" i="6"/>
  <c r="C47" i="6"/>
  <c r="I42" i="6"/>
  <c r="F42" i="6"/>
  <c r="C42" i="6"/>
  <c r="I36" i="6"/>
  <c r="F36" i="6"/>
  <c r="C36" i="6"/>
  <c r="I31" i="6"/>
  <c r="F31" i="6"/>
  <c r="C31" i="6"/>
  <c r="EA47" i="6" l="1"/>
  <c r="CA66" i="6"/>
  <c r="BN31" i="6"/>
  <c r="BA31" i="6"/>
  <c r="AN36" i="6"/>
  <c r="AA42" i="6"/>
  <c r="EA42" i="6"/>
  <c r="DN47" i="6"/>
  <c r="CA58" i="6"/>
  <c r="BN66" i="6"/>
  <c r="N31" i="6"/>
  <c r="N42" i="6"/>
  <c r="CA31" i="6"/>
  <c r="BN36" i="6"/>
  <c r="BA42" i="6"/>
  <c r="AN47" i="6"/>
  <c r="DN51" i="6"/>
  <c r="CN66" i="6"/>
  <c r="DN31" i="6"/>
  <c r="DA36" i="6"/>
  <c r="CN42" i="6"/>
  <c r="BA51" i="6"/>
  <c r="AA66" i="6"/>
  <c r="CN36" i="6"/>
  <c r="CA42" i="6"/>
  <c r="BN47" i="6"/>
  <c r="AN51" i="6"/>
  <c r="AA58" i="6"/>
  <c r="EA58" i="6"/>
  <c r="DN42" i="6"/>
  <c r="CA51" i="6"/>
  <c r="DN66" i="6"/>
  <c r="DN36" i="6"/>
  <c r="AN42" i="6"/>
  <c r="DA51" i="6"/>
  <c r="CA47" i="6"/>
  <c r="N51" i="6"/>
  <c r="AN58" i="6"/>
  <c r="EA66" i="6"/>
  <c r="BA36" i="6"/>
  <c r="AA47" i="6"/>
  <c r="DA58" i="6"/>
  <c r="N47" i="6"/>
  <c r="CA36" i="6"/>
  <c r="BN42" i="6"/>
  <c r="BA47" i="6"/>
  <c r="AA51" i="6"/>
  <c r="CN51" i="6"/>
  <c r="EA51" i="6"/>
  <c r="DN58" i="6"/>
  <c r="AA31" i="6"/>
  <c r="CN31" i="6"/>
  <c r="EA31" i="6"/>
  <c r="DA42" i="6"/>
  <c r="CN47" i="6"/>
  <c r="BN51" i="6"/>
  <c r="BA58" i="6"/>
  <c r="AN66" i="6"/>
  <c r="DA66" i="6"/>
  <c r="CN58" i="6"/>
  <c r="DA31" i="6"/>
  <c r="AA36" i="6"/>
  <c r="EA36" i="6"/>
  <c r="DA47" i="6"/>
  <c r="BN58" i="6"/>
  <c r="BA66" i="6"/>
  <c r="N58" i="6"/>
  <c r="AN31" i="6"/>
  <c r="N36" i="6"/>
  <c r="N66" i="6"/>
  <c r="AN97" i="5"/>
  <c r="AL97" i="5"/>
  <c r="AL101" i="5" s="1"/>
  <c r="AJ97" i="5"/>
  <c r="AH97" i="5"/>
  <c r="AH101" i="5" s="1"/>
  <c r="AF97" i="5"/>
  <c r="AD97" i="5"/>
  <c r="AD101" i="5" s="1"/>
  <c r="AB97" i="5"/>
  <c r="Z97" i="5"/>
  <c r="Z101" i="5" s="1"/>
  <c r="X97" i="5"/>
  <c r="V97" i="5"/>
  <c r="V101" i="5" s="1"/>
  <c r="T97" i="5"/>
  <c r="R97" i="5"/>
  <c r="R101" i="5" s="1"/>
  <c r="P97" i="5"/>
  <c r="N97" i="5"/>
  <c r="N101" i="5" s="1"/>
  <c r="L97" i="5"/>
  <c r="J97" i="5"/>
  <c r="J101" i="5" s="1"/>
  <c r="H97" i="5"/>
  <c r="F97" i="5"/>
  <c r="F101" i="5" s="1"/>
  <c r="D97" i="5"/>
  <c r="B97" i="5"/>
  <c r="B101" i="5" s="1"/>
  <c r="BO67" i="6" l="1"/>
  <c r="O67" i="6"/>
  <c r="DB67" i="6"/>
  <c r="AB67" i="6"/>
  <c r="BB67" i="6"/>
  <c r="DO67" i="6"/>
  <c r="CB67" i="6"/>
  <c r="CO67" i="6"/>
  <c r="AO67" i="6"/>
  <c r="B67" i="6"/>
  <c r="L97" i="4"/>
  <c r="J97" i="4"/>
  <c r="J101" i="4" s="1"/>
  <c r="H97" i="4"/>
  <c r="F97" i="4"/>
  <c r="F101" i="4" s="1"/>
  <c r="D97" i="4"/>
  <c r="B97" i="4"/>
  <c r="B101" i="4" s="1"/>
</calcChain>
</file>

<file path=xl/sharedStrings.xml><?xml version="1.0" encoding="utf-8"?>
<sst xmlns="http://schemas.openxmlformats.org/spreadsheetml/2006/main" count="3192" uniqueCount="243">
  <si>
    <t>FICHA DE AUDITORÍA DE LA CALIDAD DE LOS REGISTROS DE CONSULTA EXTERNA</t>
  </si>
  <si>
    <t>I.- DATOS GENERALES  DE LA  AUDITORÍA:</t>
  </si>
  <si>
    <t>SERVICIO AUDITADO:</t>
  </si>
  <si>
    <t>AUDITORÍA DE CONSULTA EXTERNA NÚMERO:</t>
  </si>
  <si>
    <t>MIEMBRO/S DEL COMITÉ AUDITOR:</t>
  </si>
  <si>
    <t>ASUNTO:</t>
  </si>
  <si>
    <t>FECHA:</t>
  </si>
  <si>
    <t>II.- DATOS DE LA AUDITORÍA:</t>
  </si>
  <si>
    <t>ÚLTIMA FECHA DE CONSULTA:</t>
  </si>
  <si>
    <t>FECHA DE CONSULTA O CONSULTAS:</t>
  </si>
  <si>
    <t>CODIFICACION DE LA HISTORIA CLINICA:</t>
  </si>
  <si>
    <t>CODIGO DEL COLEGIO PROFESIONAL DEL  PERSONAL TRATANTE:</t>
  </si>
  <si>
    <t>DIAGNÓSTICO:</t>
  </si>
  <si>
    <t>III.- OBSERVACIONES:</t>
  </si>
  <si>
    <t>Marque  con una cruz  en la palabra "SI/N.A."  o  "NO" según corresponda.</t>
  </si>
  <si>
    <t>A.- IDENTIFICACIÓN DE PACIENTES</t>
  </si>
  <si>
    <t>NÚMERO DE HISTORIA CLÍNICA</t>
  </si>
  <si>
    <t>SI/N.A.</t>
  </si>
  <si>
    <t>NO</t>
  </si>
  <si>
    <t>FECHA DE APERTURA DE LA HISTORIA CLÍNICA</t>
  </si>
  <si>
    <t>NOMBRES Y APELLIDOS COMPLETOS</t>
  </si>
  <si>
    <t>SEXO</t>
  </si>
  <si>
    <t>FECHA DE NACIMIENTO</t>
  </si>
  <si>
    <t>LUGAR DE NACIMIENTO</t>
  </si>
  <si>
    <t>GRADO DE INSTRUCCIÓN</t>
  </si>
  <si>
    <t>OCUPACIÓN</t>
  </si>
  <si>
    <t>RELIGIÓN</t>
  </si>
  <si>
    <t>RAZA</t>
  </si>
  <si>
    <t>ESTADO CIVIL</t>
  </si>
  <si>
    <t>NÚMERO  DE DOCUMENTO NACIONAL DE IDENTIDAD</t>
  </si>
  <si>
    <t>DOMICILIO ACTUAL</t>
  </si>
  <si>
    <t>DOMICILIO DE PROCEDENCIA</t>
  </si>
  <si>
    <t>NOMBRE DEL PADRE</t>
  </si>
  <si>
    <t>NOMBRE DE LA MADRE</t>
  </si>
  <si>
    <t>B.- ENFERMEDAD ACTUAL:</t>
  </si>
  <si>
    <t>FECHA DE LA CONSULTA</t>
  </si>
  <si>
    <t>DATOS DEL INFORMANTE:</t>
  </si>
  <si>
    <t>MOTIVO DE LA CONSULTA</t>
  </si>
  <si>
    <t>TIEMPO DE ENFERMEDAD</t>
  </si>
  <si>
    <t>SÍNTOMAS PRINCIPALES</t>
  </si>
  <si>
    <t>RELATO CRONOLÓGICO</t>
  </si>
  <si>
    <t>FUNCIONES BIOLÓGICAS: SED, APETITO, RITMO URINARIO, RITMO EVACUATORIO, SUEÑO.</t>
  </si>
  <si>
    <t>C.- ANTECEDENTES:</t>
  </si>
  <si>
    <r>
      <t xml:space="preserve">FISIOLÓGICOS: </t>
    </r>
    <r>
      <rPr>
        <sz val="9"/>
        <color theme="1"/>
        <rFont val="Arial"/>
        <family val="2"/>
      </rPr>
      <t>gestacionales, nacimiento, desarrollo psicomotor, alimentación.</t>
    </r>
  </si>
  <si>
    <r>
      <t xml:space="preserve">INMUNOLÓGICOS: </t>
    </r>
    <r>
      <rPr>
        <sz val="9"/>
        <color theme="1"/>
        <rFont val="Arial"/>
        <family val="2"/>
      </rPr>
      <t>BCG, PTO, DPT, ANTISARAMPIÓN, OTRAS</t>
    </r>
  </si>
  <si>
    <r>
      <t xml:space="preserve">PATOLÓGICOS: </t>
    </r>
    <r>
      <rPr>
        <sz val="9"/>
        <color theme="1"/>
        <rFont val="Arial"/>
        <family val="2"/>
      </rPr>
      <t>INCLUYENDO ALERGIAS.</t>
    </r>
  </si>
  <si>
    <t>FAMILIARES:</t>
  </si>
  <si>
    <t>EPIDEMIOLÓGICOS:</t>
  </si>
  <si>
    <t>OCUPACIONALES:</t>
  </si>
  <si>
    <t>D.- EXPLORACIÓN FÍSICA:</t>
  </si>
  <si>
    <t>CONTROLES VITALES:</t>
  </si>
  <si>
    <t>FRECUENCIA CARDIACA</t>
  </si>
  <si>
    <t>FRECUENCIA RESPIRATORIA</t>
  </si>
  <si>
    <t>PRESIÓN ARTERIAL</t>
  </si>
  <si>
    <t>FRECUENCIA DE PULSO</t>
  </si>
  <si>
    <t>PESO</t>
  </si>
  <si>
    <t>TALLA</t>
  </si>
  <si>
    <t>ESTADO GENERAL</t>
  </si>
  <si>
    <t>ESTADO DE CONCIENCIA</t>
  </si>
  <si>
    <t>DATOS DEL EXAMEN FÍSICO DIRIGIDO</t>
  </si>
  <si>
    <t>E.- DIAGNÓSTICO</t>
  </si>
  <si>
    <t>DIAGNÓSTICO PRESUNTIVO/PROBLEMA</t>
  </si>
  <si>
    <t>DIAGNÓSTICO DEFINITIVO  (CUANDO CORRESPONDA A PARTIR DE LA SEGUNDA CONSULTA)</t>
  </si>
  <si>
    <t>USO DEL C.I.E. 10</t>
  </si>
  <si>
    <t>F.-  PLAN DE TRABAJO</t>
  </si>
  <si>
    <t>PLAN DE TRABAJO:</t>
  </si>
  <si>
    <t>G.- APRECIACIÓN</t>
  </si>
  <si>
    <t>APRECIACIÓN DEL CASO:</t>
  </si>
  <si>
    <t>H.- TRATAMIENTO / RECOMENDACIONES:</t>
  </si>
  <si>
    <t>NOMBRE DEL MEDICAMENTO</t>
  </si>
  <si>
    <t>DOSIS</t>
  </si>
  <si>
    <t>FRECUENCIA DE ADMINISTRACIÓN</t>
  </si>
  <si>
    <t>VIA DE ADMINISTRACIÓN</t>
  </si>
  <si>
    <t>MEDIDAS HIGIÉNICO DIETÉTICAS</t>
  </si>
  <si>
    <t>MEDIDAS PREVENTIVAS</t>
  </si>
  <si>
    <t>I. - NOTAS DE EVOLUCIÓN, COMPLICACIONES,  EXAMENES AUXILIARES E INTERCONSULTAS:</t>
  </si>
  <si>
    <t xml:space="preserve"> Notas de controles</t>
  </si>
  <si>
    <t>Exámenes de laboratorio</t>
  </si>
  <si>
    <t>Exámenes radiológicos</t>
  </si>
  <si>
    <t>Interconsultas</t>
  </si>
  <si>
    <t>Complicaciones</t>
  </si>
  <si>
    <t>J.-  IDENTIFICACIÓN DEL MÉDICO TRATANTE</t>
  </si>
  <si>
    <t>IDENTIFICACIÓN DE LA PERSONA QUE BRINDÓ LA ATENCIÓN</t>
  </si>
  <si>
    <t>IDENTIFICACIÓN DE LA FECHA DE ALTA</t>
  </si>
  <si>
    <t>IDENTIFICACIÓN DE LAS INDICACIONES DE ALTA</t>
  </si>
  <si>
    <t>K.-  ATRIBUTOS DE LA HISTORIA CLINICA</t>
  </si>
  <si>
    <t>Pulcritud:</t>
  </si>
  <si>
    <t>Registro de la hora de Atención</t>
  </si>
  <si>
    <t>Registra descanso médico indicando número total de días de descanso y fechas de  inicio y  término del mismo.</t>
  </si>
  <si>
    <t>Registra nombres apellidos  y número de historia clínica en todas las hojas de la historia clínica</t>
  </si>
  <si>
    <t xml:space="preserve"> Letra legible</t>
  </si>
  <si>
    <t xml:space="preserve"> Sello y firma del médico</t>
  </si>
  <si>
    <t>TOTAL</t>
  </si>
  <si>
    <t>L.- CALIFICACIÓN:</t>
  </si>
  <si>
    <t xml:space="preserve">ACEPTABLE: </t>
  </si>
  <si>
    <t>IGUAL O MAYOR A 50 PUNTOS</t>
  </si>
  <si>
    <t>POR MEJORAR:</t>
  </si>
  <si>
    <t>MENOR DE 50 PUNTOS</t>
  </si>
  <si>
    <t>IV.- INCONFORMIDADES MAYORES:</t>
  </si>
  <si>
    <t>V.- INCONFORMIDADES MENORES:</t>
  </si>
  <si>
    <t>VI.- CONCLUSIONES:</t>
  </si>
  <si>
    <t>VII.- FECHA LIMITE PARA LA RECEPCIÓN DEL PROYECTO  DE MEJORA ELABORADO POR EL AUDITADO:</t>
  </si>
  <si>
    <t>VIII.- FECHA LIMITE DE APROBACIÓN DEL PROYECTO DE MEJORA:</t>
  </si>
  <si>
    <t>RED DE SERVICIOS DE SALUD CUSCO SUR</t>
  </si>
  <si>
    <t>MICRO RED:</t>
  </si>
  <si>
    <t>EE.SS.:</t>
  </si>
  <si>
    <t>DÍA</t>
  </si>
  <si>
    <t>AÑO</t>
  </si>
  <si>
    <t>EDAD DEL PACIENTE</t>
  </si>
  <si>
    <t>MES</t>
  </si>
  <si>
    <t>HCL1</t>
  </si>
  <si>
    <t>HCL2</t>
  </si>
  <si>
    <t>HCL3</t>
  </si>
  <si>
    <t>FECHA DE AUDITORÍA</t>
  </si>
  <si>
    <t>PORCENTAJE (PUNTAJE TOTAL 63 PUNTOS EQUIVALEN AL 100%)</t>
  </si>
  <si>
    <t>X</t>
  </si>
  <si>
    <t>HCL4</t>
  </si>
  <si>
    <t>HCL5</t>
  </si>
  <si>
    <t>HCL6</t>
  </si>
  <si>
    <t>HCL7</t>
  </si>
  <si>
    <t>HCL8</t>
  </si>
  <si>
    <t>HCL9</t>
  </si>
  <si>
    <t>HCL10</t>
  </si>
  <si>
    <t>AUDITORÍA DE HOSPITALIZACIÓN</t>
  </si>
  <si>
    <t>MIEMBROS DEL COMITÉ AUDITOR:</t>
  </si>
  <si>
    <t xml:space="preserve">CODIGO DEL COLEGIO PROFESIONAL: </t>
  </si>
  <si>
    <t>A) ESTUDIO CLINICO</t>
  </si>
  <si>
    <t>NOTA: EN CASO DE QUE EL DATO SEA APLICABLE, SE COLOCARÁ EL PUNTAJE MAYOR, COLOCANDO UN ASTERISCO SOBRE EL DATO</t>
  </si>
  <si>
    <t>a) Filiación</t>
  </si>
  <si>
    <t>b) Antecedentes personales no patologicos</t>
  </si>
  <si>
    <t>c) Antecedentes personales patologicos</t>
  </si>
  <si>
    <t>d) Antecedentes epidemiologicos</t>
  </si>
  <si>
    <t>e) Antecedentes ocupacionales</t>
  </si>
  <si>
    <t>f) Enfermedad Actual</t>
  </si>
  <si>
    <t>g) Examen Clínico</t>
  </si>
  <si>
    <t>h) Nota de Ingreso</t>
  </si>
  <si>
    <t>f) Plan de Trabajo</t>
  </si>
  <si>
    <t>SUB TOTAL "A"</t>
  </si>
  <si>
    <t>Estandar/No aplicable</t>
  </si>
  <si>
    <t>Insuficiente</t>
  </si>
  <si>
    <t>No existe</t>
  </si>
  <si>
    <t>Completas y concordantes con los problemas de ingreso</t>
  </si>
  <si>
    <t>incompletas</t>
  </si>
  <si>
    <t>Incompletos  y no concordante con el/los problemas de ingreso</t>
  </si>
  <si>
    <t>no existe</t>
  </si>
  <si>
    <t>Incompletas</t>
  </si>
  <si>
    <t>Completa</t>
  </si>
  <si>
    <t>B) DIAGNÓSTICOS</t>
  </si>
  <si>
    <t>a) Presuntivo/s</t>
  </si>
  <si>
    <t>b) Definitivo/s</t>
  </si>
  <si>
    <t>c) Uso del CIE 10</t>
  </si>
  <si>
    <t>SUB TOTAL "B"</t>
  </si>
  <si>
    <t>Incompletos</t>
  </si>
  <si>
    <t>Incompletos y no oportunos</t>
  </si>
  <si>
    <t xml:space="preserve">No </t>
  </si>
  <si>
    <t>c) NOTAS DE EVOLUCIÓN, EXAMENES COMPLEMENTARIOS E INTERCONSULTAS</t>
  </si>
  <si>
    <t>a) Notas de Evolución</t>
  </si>
  <si>
    <t>b) Examenes de Laboratorio</t>
  </si>
  <si>
    <t>c) Examenes Radiologicos</t>
  </si>
  <si>
    <t>d) Interconsultas</t>
  </si>
  <si>
    <t>SUB TOTAL "C"</t>
  </si>
  <si>
    <t>Completas</t>
  </si>
  <si>
    <t>No oportunas</t>
  </si>
  <si>
    <t>D) NOTAS DE ENFERMERIA</t>
  </si>
  <si>
    <t>a) Evoluciones de enfermeria</t>
  </si>
  <si>
    <t>b) Hoja de Funciones Vitales</t>
  </si>
  <si>
    <t>c) Hoja de Balance Hidrico</t>
  </si>
  <si>
    <t>SUB TOTAL "D"</t>
  </si>
  <si>
    <t>E) TRATAMIENTO</t>
  </si>
  <si>
    <t>b) Etiologico</t>
  </si>
  <si>
    <t>SUB TOTAL "E"</t>
  </si>
  <si>
    <t>Excesivos</t>
  </si>
  <si>
    <t>F) EVOLUCIÓN Y COMPLICACIONES</t>
  </si>
  <si>
    <t>b) Complicaciones</t>
  </si>
  <si>
    <t>a) De Soporte o Sintomatico</t>
  </si>
  <si>
    <t>a) Evolución</t>
  </si>
  <si>
    <t>C) Estancia</t>
  </si>
  <si>
    <t>d) Alta</t>
  </si>
  <si>
    <t>f) Especifica indicaciones del alta</t>
  </si>
  <si>
    <t>SUB TOTAL "F"</t>
  </si>
  <si>
    <t>Adecuada</t>
  </si>
  <si>
    <t>Desfavorable esperada</t>
  </si>
  <si>
    <t>Impredecibles</t>
  </si>
  <si>
    <t>Desfavorable no esperada</t>
  </si>
  <si>
    <t>Evitables</t>
  </si>
  <si>
    <t>Prolongada</t>
  </si>
  <si>
    <t>G) ATRIBUTOS DE LA HISTORIA CLINICA</t>
  </si>
  <si>
    <t>a) Registra Consentimiento informado</t>
  </si>
  <si>
    <t>b) Pulcritud</t>
  </si>
  <si>
    <t>c) Registro de la Hora de atención</t>
  </si>
  <si>
    <t>e) Registra Medico Tratante</t>
  </si>
  <si>
    <t>f) Sello y Firma del Medico</t>
  </si>
  <si>
    <t>SUB TOTAL "G"</t>
  </si>
  <si>
    <t>No</t>
  </si>
  <si>
    <t>Irregular</t>
  </si>
  <si>
    <t>Solo Alguno</t>
  </si>
  <si>
    <t>Nunca</t>
  </si>
  <si>
    <t>CALIFICACIÓN</t>
  </si>
  <si>
    <t>ACEPTABLE:</t>
  </si>
  <si>
    <t>IGUAL O MAYOR DE 80</t>
  </si>
  <si>
    <t>MENOR DE 80</t>
  </si>
  <si>
    <t>IV. INCONFORMIDADES MAYORES</t>
  </si>
  <si>
    <t>Ausencia de Firma y Sello del Medico Tratante</t>
  </si>
  <si>
    <t>No existencia del diagnostico correspondiente con CIE 10</t>
  </si>
  <si>
    <t>No sigue los estandadres para la atención en consulta externa</t>
  </si>
  <si>
    <t>Otras</t>
  </si>
  <si>
    <t>V. INCONFORMIDADES MENORES</t>
  </si>
  <si>
    <t>No consigna hora de atención</t>
  </si>
  <si>
    <t>No señala la cantidad de medicación prescrita</t>
  </si>
  <si>
    <t>VI. CONCLUSIONES</t>
  </si>
  <si>
    <t>VII.- FECHA LIMITE PARA LA RECEPCIÓN DEL PROYECTO DE MEJORA ELABORADO POR EL AUDITADO</t>
  </si>
  <si>
    <t>VIII.- FECHA LIMITE DE APROBACIÓN DEL PROYECTO DE MEJORA</t>
  </si>
  <si>
    <t>completos y no oportunos</t>
  </si>
  <si>
    <t>no oportunos</t>
  </si>
  <si>
    <t>Execesivos</t>
  </si>
  <si>
    <t>incompletos</t>
  </si>
  <si>
    <t>Insuficientes</t>
  </si>
  <si>
    <t>x</t>
  </si>
  <si>
    <t>TOTAL GENERAL</t>
  </si>
  <si>
    <t>d) Letra Legible</t>
  </si>
  <si>
    <t>Obligatorio para hospital Santo Tomas, 10 historias de internamiento entre, medicina, pediatria, cirugia y gineco obstetricia (partos)</t>
  </si>
  <si>
    <t>AUDITORIA DE HC MENSUAL</t>
  </si>
  <si>
    <t xml:space="preserve"> </t>
  </si>
  <si>
    <t>MICRO RED: SANTO TOMAS</t>
  </si>
  <si>
    <t xml:space="preserve">MEDICINA-OBSTETRICIA-ENFERMERIA </t>
  </si>
  <si>
    <t xml:space="preserve">NO ADJUNTAR LA HOJA DE APERTURA EN LAS HISTORIAS CLINICAS </t>
  </si>
  <si>
    <t>NO SE REGISTRAN LOS CODIGOS CIE NI  LAS MEDIDAS HIGIÉNICO DIETÉTICAS</t>
  </si>
  <si>
    <t xml:space="preserve">NO SE REGISTRAR LAS VACUNAS DOSIS Y VIA DE ADMINISTRACIÓN, ANTECEDENTES EPIDEMIOLOGICOS Y OCUPACIONALES </t>
  </si>
  <si>
    <t>NO SE REGISTRAN EN SU TOTALIDAD LOS SIGNOS VITALES  Y FUNCIONES BIOLÓGICAS</t>
  </si>
  <si>
    <t xml:space="preserve">LAS HISTORIA CLINICA AUDITADAS ESTAN EN EL PRCENTAJE DE ACEPTABILIDAD,  PERO TENEMOS MUCHOS ITEMS POR MEJORAR </t>
  </si>
  <si>
    <t xml:space="preserve">PULCRITUD  Y ORDEN DE LAS HISTORIAS </t>
  </si>
  <si>
    <t>EE.SS.:P S CCOLLANA</t>
  </si>
  <si>
    <t>MED.ERIK ABELYUCRA CHOQUE OBS. JOSE FIDEL LIMAHUAYA LIC ENF. MILAGROS TORRES LIMA TEC. ENF. PERCY ALVAREZ TAPIA</t>
  </si>
  <si>
    <t>CCPALL-001D</t>
  </si>
  <si>
    <t>PULPITIS</t>
  </si>
  <si>
    <t>PCHA-006C</t>
  </si>
  <si>
    <t>06/062017</t>
  </si>
  <si>
    <t>CONTROL PRENATAL N3</t>
  </si>
  <si>
    <t>17 A</t>
  </si>
  <si>
    <t>19 A</t>
  </si>
  <si>
    <t>CCMAN - 029D</t>
  </si>
  <si>
    <t>CRED 4</t>
  </si>
  <si>
    <t>2A 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</si>
</sst>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D7B"/>
        <bgColor indexed="64"/>
      </patternFill>
    </fill>
    <fill>
      <patternFill patternType="solid">
        <fgColor rgb="FFE9CFE6"/>
        <bgColor indexed="64"/>
      </patternFill>
    </fill>
    <fill>
      <patternFill patternType="solid">
        <fgColor rgb="FFB7E7B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2EFDD"/>
        <bgColor indexed="64"/>
      </patternFill>
    </fill>
    <fill>
      <patternFill patternType="solid">
        <fgColor rgb="FFF6F6D8"/>
        <bgColor indexed="64"/>
      </patternFill>
    </fill>
    <fill>
      <patternFill patternType="solid">
        <fgColor rgb="FFC6F6C8"/>
        <bgColor indexed="64"/>
      </patternFill>
    </fill>
    <fill>
      <patternFill patternType="solid">
        <fgColor rgb="FFDAFAFE"/>
        <bgColor indexed="64"/>
      </patternFill>
    </fill>
    <fill>
      <patternFill patternType="solid">
        <fgColor rgb="FFFADE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9C7F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C5D9F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9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40" xfId="0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34" xfId="0" applyFont="1" applyFill="1" applyBorder="1" applyAlignment="1">
      <alignment horizontal="center" vertical="center" wrapText="1"/>
    </xf>
    <xf numFmtId="0" fontId="2" fillId="7" borderId="38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4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40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36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 wrapText="1"/>
    </xf>
    <xf numFmtId="0" fontId="6" fillId="9" borderId="21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3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4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42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6" fillId="8" borderId="43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42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37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34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vertical="center" wrapText="1"/>
    </xf>
    <xf numFmtId="0" fontId="6" fillId="11" borderId="38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11" borderId="29" xfId="0" applyFont="1" applyFill="1" applyBorder="1" applyAlignment="1">
      <alignment horizontal="center" vertical="center" wrapText="1"/>
    </xf>
    <xf numFmtId="0" fontId="6" fillId="11" borderId="32" xfId="0" applyFont="1" applyFill="1" applyBorder="1" applyAlignment="1">
      <alignment horizontal="center" vertical="center" wrapText="1"/>
    </xf>
    <xf numFmtId="0" fontId="6" fillId="11" borderId="42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0" fontId="6" fillId="12" borderId="27" xfId="0" applyFont="1" applyFill="1" applyBorder="1" applyAlignment="1">
      <alignment horizontal="center" vertical="center" wrapText="1"/>
    </xf>
    <xf numFmtId="0" fontId="6" fillId="12" borderId="40" xfId="0" applyFont="1" applyFill="1" applyBorder="1" applyAlignment="1">
      <alignment horizontal="center" vertical="center" wrapText="1"/>
    </xf>
    <xf numFmtId="0" fontId="6" fillId="12" borderId="36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6" fillId="12" borderId="37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2" borderId="3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29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center" vertical="center" wrapText="1"/>
    </xf>
    <xf numFmtId="0" fontId="6" fillId="12" borderId="42" xfId="0" applyFont="1" applyFill="1" applyBorder="1" applyAlignment="1">
      <alignment horizontal="center" vertical="center" wrapText="1"/>
    </xf>
    <xf numFmtId="0" fontId="6" fillId="12" borderId="30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28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27" xfId="0" applyFont="1" applyFill="1" applyBorder="1" applyAlignment="1">
      <alignment horizontal="center"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6" fillId="13" borderId="36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  <xf numFmtId="0" fontId="6" fillId="13" borderId="37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0" fontId="6" fillId="13" borderId="26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6" fillId="13" borderId="38" xfId="0" applyFont="1" applyFill="1" applyBorder="1" applyAlignment="1">
      <alignment horizontal="center" vertical="center" wrapText="1"/>
    </xf>
    <xf numFmtId="0" fontId="6" fillId="13" borderId="29" xfId="0" applyFont="1" applyFill="1" applyBorder="1" applyAlignment="1">
      <alignment horizontal="center" vertical="center" wrapText="1"/>
    </xf>
    <xf numFmtId="0" fontId="6" fillId="13" borderId="32" xfId="0" applyFont="1" applyFill="1" applyBorder="1" applyAlignment="1">
      <alignment horizontal="center" vertical="center" wrapText="1"/>
    </xf>
    <xf numFmtId="0" fontId="6" fillId="13" borderId="42" xfId="0" applyFont="1" applyFill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28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6" fillId="14" borderId="27" xfId="0" applyFont="1" applyFill="1" applyBorder="1" applyAlignment="1">
      <alignment horizontal="center" vertical="center" wrapText="1"/>
    </xf>
    <xf numFmtId="0" fontId="6" fillId="14" borderId="40" xfId="0" applyFont="1" applyFill="1" applyBorder="1" applyAlignment="1">
      <alignment horizontal="center" vertical="center" wrapText="1"/>
    </xf>
    <xf numFmtId="0" fontId="6" fillId="14" borderId="36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6" fillId="14" borderId="37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6" fillId="14" borderId="3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wrapText="1"/>
    </xf>
    <xf numFmtId="0" fontId="6" fillId="14" borderId="38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wrapText="1"/>
    </xf>
    <xf numFmtId="0" fontId="6" fillId="14" borderId="43" xfId="0" applyFont="1" applyFill="1" applyBorder="1" applyAlignment="1">
      <alignment horizontal="center" vertical="center" wrapText="1"/>
    </xf>
    <xf numFmtId="0" fontId="6" fillId="14" borderId="30" xfId="0" applyFont="1" applyFill="1" applyBorder="1" applyAlignment="1">
      <alignment horizontal="center" vertical="center" wrapText="1"/>
    </xf>
    <xf numFmtId="0" fontId="0" fillId="0" borderId="0" xfId="0" applyFill="1"/>
    <xf numFmtId="0" fontId="6" fillId="15" borderId="16" xfId="0" applyFont="1" applyFill="1" applyBorder="1" applyAlignment="1">
      <alignment horizontal="center" vertical="center" wrapText="1"/>
    </xf>
    <xf numFmtId="0" fontId="6" fillId="15" borderId="12" xfId="0" applyFont="1" applyFill="1" applyBorder="1" applyAlignment="1">
      <alignment horizontal="center" vertical="center" wrapText="1"/>
    </xf>
    <xf numFmtId="0" fontId="6" fillId="15" borderId="20" xfId="0" applyFont="1" applyFill="1" applyBorder="1" applyAlignment="1">
      <alignment horizontal="center" vertical="center" wrapText="1"/>
    </xf>
    <xf numFmtId="0" fontId="6" fillId="15" borderId="37" xfId="0" applyFont="1" applyFill="1" applyBorder="1" applyAlignment="1">
      <alignment horizontal="center" vertical="center" wrapText="1"/>
    </xf>
    <xf numFmtId="0" fontId="6" fillId="15" borderId="14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5" borderId="34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vertical="center" wrapText="1"/>
    </xf>
    <xf numFmtId="0" fontId="6" fillId="15" borderId="26" xfId="0" applyFont="1" applyFill="1" applyBorder="1" applyAlignment="1">
      <alignment horizontal="center" vertical="center" wrapText="1"/>
    </xf>
    <xf numFmtId="0" fontId="6" fillId="15" borderId="21" xfId="0" applyFont="1" applyFill="1" applyBorder="1" applyAlignment="1">
      <alignment horizontal="center" vertical="center" wrapText="1"/>
    </xf>
    <xf numFmtId="0" fontId="6" fillId="15" borderId="38" xfId="0" applyFont="1" applyFill="1" applyBorder="1" applyAlignment="1">
      <alignment horizontal="center" vertical="center" wrapText="1"/>
    </xf>
    <xf numFmtId="0" fontId="6" fillId="15" borderId="29" xfId="0" applyFont="1" applyFill="1" applyBorder="1" applyAlignment="1">
      <alignment horizontal="center" vertical="center" wrapText="1"/>
    </xf>
    <xf numFmtId="0" fontId="6" fillId="15" borderId="32" xfId="0" applyFont="1" applyFill="1" applyBorder="1" applyAlignment="1">
      <alignment horizontal="center" vertical="center" wrapText="1"/>
    </xf>
    <xf numFmtId="0" fontId="6" fillId="15" borderId="42" xfId="0" applyFont="1" applyFill="1" applyBorder="1" applyAlignment="1">
      <alignment horizontal="center" vertical="center" wrapText="1"/>
    </xf>
    <xf numFmtId="0" fontId="6" fillId="15" borderId="3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16" borderId="1" xfId="0" applyFont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1" fillId="17" borderId="19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1" fillId="18" borderId="19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1" fillId="19" borderId="19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wrapText="1"/>
    </xf>
    <xf numFmtId="0" fontId="0" fillId="19" borderId="1" xfId="0" applyFill="1" applyBorder="1" applyAlignment="1">
      <alignment wrapText="1"/>
    </xf>
    <xf numFmtId="0" fontId="9" fillId="20" borderId="1" xfId="0" applyFont="1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9" fillId="21" borderId="1" xfId="0" applyFont="1" applyFill="1" applyBorder="1" applyAlignment="1">
      <alignment wrapText="1"/>
    </xf>
    <xf numFmtId="0" fontId="0" fillId="21" borderId="1" xfId="0" applyFill="1" applyBorder="1" applyAlignment="1">
      <alignment wrapText="1"/>
    </xf>
    <xf numFmtId="0" fontId="9" fillId="22" borderId="1" xfId="0" applyFont="1" applyFill="1" applyBorder="1" applyAlignment="1">
      <alignment wrapText="1"/>
    </xf>
    <xf numFmtId="0" fontId="0" fillId="2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9" fillId="16" borderId="16" xfId="0" applyFont="1" applyFill="1" applyBorder="1" applyAlignment="1">
      <alignment wrapText="1"/>
    </xf>
    <xf numFmtId="0" fontId="0" fillId="16" borderId="39" xfId="0" applyFill="1" applyBorder="1" applyAlignment="1">
      <alignment wrapText="1"/>
    </xf>
    <xf numFmtId="0" fontId="9" fillId="16" borderId="39" xfId="0" applyFont="1" applyFill="1" applyBorder="1" applyAlignment="1">
      <alignment wrapText="1"/>
    </xf>
    <xf numFmtId="0" fontId="0" fillId="16" borderId="37" xfId="0" applyFill="1" applyBorder="1" applyAlignment="1">
      <alignment wrapText="1"/>
    </xf>
    <xf numFmtId="0" fontId="9" fillId="16" borderId="14" xfId="0" applyFont="1" applyFill="1" applyBorder="1" applyAlignment="1">
      <alignment wrapText="1"/>
    </xf>
    <xf numFmtId="0" fontId="0" fillId="16" borderId="34" xfId="0" applyFill="1" applyBorder="1" applyAlignment="1">
      <alignment wrapText="1"/>
    </xf>
    <xf numFmtId="0" fontId="9" fillId="16" borderId="34" xfId="0" applyFont="1" applyFill="1" applyBorder="1" applyAlignment="1">
      <alignment wrapText="1"/>
    </xf>
    <xf numFmtId="0" fontId="0" fillId="16" borderId="15" xfId="0" applyFill="1" applyBorder="1" applyAlignment="1">
      <alignment wrapText="1"/>
    </xf>
    <xf numFmtId="0" fontId="0" fillId="0" borderId="2" xfId="0" applyFill="1" applyBorder="1"/>
    <xf numFmtId="0" fontId="0" fillId="0" borderId="2" xfId="0" applyFont="1" applyFill="1" applyBorder="1"/>
    <xf numFmtId="0" fontId="0" fillId="0" borderId="10" xfId="0" applyFont="1" applyFill="1" applyBorder="1"/>
    <xf numFmtId="0" fontId="9" fillId="16" borderId="15" xfId="0" applyFont="1" applyFill="1" applyBorder="1" applyAlignment="1">
      <alignment wrapText="1"/>
    </xf>
    <xf numFmtId="0" fontId="9" fillId="16" borderId="37" xfId="0" applyFont="1" applyFill="1" applyBorder="1" applyAlignment="1">
      <alignment wrapText="1"/>
    </xf>
    <xf numFmtId="0" fontId="9" fillId="16" borderId="41" xfId="0" applyFont="1" applyFill="1" applyBorder="1" applyAlignment="1">
      <alignment wrapText="1"/>
    </xf>
    <xf numFmtId="0" fontId="9" fillId="16" borderId="39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9" fillId="16" borderId="20" xfId="0" applyFont="1" applyFill="1" applyBorder="1" applyAlignment="1">
      <alignment wrapText="1"/>
    </xf>
    <xf numFmtId="0" fontId="9" fillId="16" borderId="2" xfId="0" applyFont="1" applyFill="1" applyBorder="1" applyAlignment="1">
      <alignment wrapText="1"/>
    </xf>
    <xf numFmtId="0" fontId="9" fillId="16" borderId="10" xfId="0" applyFont="1" applyFill="1" applyBorder="1" applyAlignment="1">
      <alignment wrapText="1"/>
    </xf>
    <xf numFmtId="0" fontId="0" fillId="16" borderId="2" xfId="0" applyFill="1" applyBorder="1" applyAlignment="1">
      <alignment wrapText="1"/>
    </xf>
    <xf numFmtId="0" fontId="3" fillId="0" borderId="2" xfId="0" applyFont="1" applyBorder="1"/>
    <xf numFmtId="0" fontId="3" fillId="16" borderId="15" xfId="0" applyFont="1" applyFill="1" applyBorder="1" applyAlignment="1">
      <alignment wrapText="1"/>
    </xf>
    <xf numFmtId="0" fontId="3" fillId="16" borderId="40" xfId="0" applyFont="1" applyFill="1" applyBorder="1" applyAlignment="1">
      <alignment wrapText="1"/>
    </xf>
    <xf numFmtId="0" fontId="3" fillId="16" borderId="21" xfId="0" applyFont="1" applyFill="1" applyBorder="1" applyAlignment="1">
      <alignment wrapText="1"/>
    </xf>
    <xf numFmtId="0" fontId="3" fillId="16" borderId="46" xfId="0" applyFont="1" applyFill="1" applyBorder="1" applyAlignment="1">
      <alignment wrapText="1"/>
    </xf>
    <xf numFmtId="0" fontId="3" fillId="16" borderId="52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3" fillId="18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0" borderId="0" xfId="0" applyFont="1"/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0" borderId="19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wrapText="1"/>
    </xf>
    <xf numFmtId="0" fontId="10" fillId="16" borderId="1" xfId="0" applyFont="1" applyFill="1" applyBorder="1" applyAlignment="1">
      <alignment wrapText="1"/>
    </xf>
    <xf numFmtId="0" fontId="3" fillId="16" borderId="39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10" fillId="16" borderId="39" xfId="0" applyFont="1" applyFill="1" applyBorder="1" applyAlignment="1">
      <alignment wrapText="1"/>
    </xf>
    <xf numFmtId="0" fontId="7" fillId="16" borderId="40" xfId="0" applyFont="1" applyFill="1" applyBorder="1" applyAlignment="1">
      <alignment wrapText="1"/>
    </xf>
    <xf numFmtId="0" fontId="10" fillId="16" borderId="40" xfId="0" applyFont="1" applyFill="1" applyBorder="1" applyAlignment="1">
      <alignment wrapText="1"/>
    </xf>
    <xf numFmtId="0" fontId="10" fillId="16" borderId="21" xfId="0" applyFont="1" applyFill="1" applyBorder="1" applyAlignment="1">
      <alignment wrapText="1"/>
    </xf>
    <xf numFmtId="164" fontId="9" fillId="16" borderId="1" xfId="0" applyNumberFormat="1" applyFont="1" applyFill="1" applyBorder="1" applyAlignment="1">
      <alignment wrapText="1"/>
    </xf>
    <xf numFmtId="0" fontId="0" fillId="16" borderId="41" xfId="0" applyFill="1" applyBorder="1" applyAlignment="1">
      <alignment wrapText="1"/>
    </xf>
    <xf numFmtId="0" fontId="7" fillId="16" borderId="52" xfId="0" applyFont="1" applyFill="1" applyBorder="1" applyAlignment="1">
      <alignment wrapText="1"/>
    </xf>
    <xf numFmtId="0" fontId="10" fillId="16" borderId="52" xfId="0" applyFont="1" applyFill="1" applyBorder="1" applyAlignment="1">
      <alignment wrapText="1"/>
    </xf>
    <xf numFmtId="0" fontId="7" fillId="16" borderId="15" xfId="0" applyFont="1" applyFill="1" applyBorder="1" applyAlignment="1">
      <alignment wrapText="1"/>
    </xf>
    <xf numFmtId="0" fontId="7" fillId="16" borderId="21" xfId="0" applyFont="1" applyFill="1" applyBorder="1" applyAlignment="1">
      <alignment wrapText="1"/>
    </xf>
    <xf numFmtId="0" fontId="9" fillId="19" borderId="16" xfId="0" applyFont="1" applyFill="1" applyBorder="1" applyAlignment="1">
      <alignment wrapText="1"/>
    </xf>
    <xf numFmtId="0" fontId="3" fillId="19" borderId="39" xfId="0" applyFont="1" applyFill="1" applyBorder="1" applyAlignment="1">
      <alignment wrapText="1"/>
    </xf>
    <xf numFmtId="0" fontId="0" fillId="19" borderId="39" xfId="0" applyFill="1" applyBorder="1" applyAlignment="1">
      <alignment wrapText="1"/>
    </xf>
    <xf numFmtId="0" fontId="9" fillId="19" borderId="39" xfId="0" applyFont="1" applyFill="1" applyBorder="1" applyAlignment="1">
      <alignment wrapText="1"/>
    </xf>
    <xf numFmtId="0" fontId="9" fillId="19" borderId="20" xfId="0" applyFont="1" applyFill="1" applyBorder="1" applyAlignment="1">
      <alignment wrapText="1"/>
    </xf>
    <xf numFmtId="0" fontId="0" fillId="19" borderId="37" xfId="0" applyFill="1" applyBorder="1" applyAlignment="1">
      <alignment wrapText="1"/>
    </xf>
    <xf numFmtId="0" fontId="9" fillId="19" borderId="14" xfId="0" applyFont="1" applyFill="1" applyBorder="1" applyAlignment="1">
      <alignment wrapText="1"/>
    </xf>
    <xf numFmtId="0" fontId="9" fillId="19" borderId="2" xfId="0" applyFont="1" applyFill="1" applyBorder="1" applyAlignment="1">
      <alignment wrapText="1"/>
    </xf>
    <xf numFmtId="0" fontId="0" fillId="19" borderId="34" xfId="0" applyFill="1" applyBorder="1" applyAlignment="1">
      <alignment wrapText="1"/>
    </xf>
    <xf numFmtId="0" fontId="9" fillId="19" borderId="34" xfId="0" applyFont="1" applyFill="1" applyBorder="1" applyAlignment="1">
      <alignment wrapText="1"/>
    </xf>
    <xf numFmtId="0" fontId="9" fillId="19" borderId="10" xfId="0" applyFont="1" applyFill="1" applyBorder="1" applyAlignment="1">
      <alignment wrapText="1"/>
    </xf>
    <xf numFmtId="0" fontId="9" fillId="19" borderId="41" xfId="0" applyFont="1" applyFill="1" applyBorder="1" applyAlignment="1">
      <alignment wrapText="1"/>
    </xf>
    <xf numFmtId="0" fontId="3" fillId="19" borderId="15" xfId="0" applyFont="1" applyFill="1" applyBorder="1" applyAlignment="1">
      <alignment wrapText="1"/>
    </xf>
    <xf numFmtId="0" fontId="3" fillId="19" borderId="40" xfId="0" applyFont="1" applyFill="1" applyBorder="1" applyAlignment="1">
      <alignment wrapText="1"/>
    </xf>
    <xf numFmtId="0" fontId="3" fillId="19" borderId="21" xfId="0" applyFont="1" applyFill="1" applyBorder="1" applyAlignment="1">
      <alignment wrapText="1"/>
    </xf>
    <xf numFmtId="0" fontId="3" fillId="19" borderId="46" xfId="0" applyFont="1" applyFill="1" applyBorder="1" applyAlignment="1">
      <alignment wrapText="1"/>
    </xf>
    <xf numFmtId="0" fontId="3" fillId="19" borderId="52" xfId="0" applyFont="1" applyFill="1" applyBorder="1" applyAlignment="1">
      <alignment horizontal="center" wrapText="1"/>
    </xf>
    <xf numFmtId="0" fontId="9" fillId="23" borderId="16" xfId="0" applyFont="1" applyFill="1" applyBorder="1" applyAlignment="1">
      <alignment wrapText="1"/>
    </xf>
    <xf numFmtId="0" fontId="3" fillId="23" borderId="39" xfId="0" applyFont="1" applyFill="1" applyBorder="1" applyAlignment="1">
      <alignment wrapText="1"/>
    </xf>
    <xf numFmtId="0" fontId="0" fillId="23" borderId="39" xfId="0" applyFill="1" applyBorder="1" applyAlignment="1">
      <alignment wrapText="1"/>
    </xf>
    <xf numFmtId="0" fontId="9" fillId="23" borderId="39" xfId="0" applyFont="1" applyFill="1" applyBorder="1" applyAlignment="1">
      <alignment wrapText="1"/>
    </xf>
    <xf numFmtId="0" fontId="9" fillId="23" borderId="20" xfId="0" applyFont="1" applyFill="1" applyBorder="1" applyAlignment="1">
      <alignment wrapText="1"/>
    </xf>
    <xf numFmtId="0" fontId="0" fillId="23" borderId="37" xfId="0" applyFill="1" applyBorder="1" applyAlignment="1">
      <alignment wrapText="1"/>
    </xf>
    <xf numFmtId="0" fontId="9" fillId="23" borderId="14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0" fillId="23" borderId="1" xfId="0" applyFill="1" applyBorder="1" applyAlignment="1">
      <alignment wrapText="1"/>
    </xf>
    <xf numFmtId="0" fontId="9" fillId="23" borderId="1" xfId="0" applyFont="1" applyFill="1" applyBorder="1" applyAlignment="1">
      <alignment wrapText="1"/>
    </xf>
    <xf numFmtId="0" fontId="9" fillId="23" borderId="2" xfId="0" applyFont="1" applyFill="1" applyBorder="1" applyAlignment="1">
      <alignment wrapText="1"/>
    </xf>
    <xf numFmtId="0" fontId="0" fillId="23" borderId="34" xfId="0" applyFill="1" applyBorder="1" applyAlignment="1">
      <alignment wrapText="1"/>
    </xf>
    <xf numFmtId="0" fontId="9" fillId="23" borderId="34" xfId="0" applyFont="1" applyFill="1" applyBorder="1" applyAlignment="1">
      <alignment wrapText="1"/>
    </xf>
    <xf numFmtId="0" fontId="9" fillId="23" borderId="10" xfId="0" applyFont="1" applyFill="1" applyBorder="1" applyAlignment="1">
      <alignment wrapText="1"/>
    </xf>
    <xf numFmtId="0" fontId="9" fillId="23" borderId="41" xfId="0" applyFont="1" applyFill="1" applyBorder="1" applyAlignment="1">
      <alignment wrapText="1"/>
    </xf>
    <xf numFmtId="0" fontId="3" fillId="23" borderId="15" xfId="0" applyFont="1" applyFill="1" applyBorder="1" applyAlignment="1">
      <alignment wrapText="1"/>
    </xf>
    <xf numFmtId="0" fontId="3" fillId="23" borderId="40" xfId="0" applyFont="1" applyFill="1" applyBorder="1" applyAlignment="1">
      <alignment wrapText="1"/>
    </xf>
    <xf numFmtId="0" fontId="3" fillId="23" borderId="21" xfId="0" applyFont="1" applyFill="1" applyBorder="1" applyAlignment="1">
      <alignment wrapText="1"/>
    </xf>
    <xf numFmtId="0" fontId="3" fillId="23" borderId="46" xfId="0" applyFont="1" applyFill="1" applyBorder="1" applyAlignment="1">
      <alignment wrapText="1"/>
    </xf>
    <xf numFmtId="0" fontId="3" fillId="23" borderId="52" xfId="0" applyFont="1" applyFill="1" applyBorder="1" applyAlignment="1">
      <alignment horizontal="center" wrapText="1"/>
    </xf>
    <xf numFmtId="0" fontId="9" fillId="24" borderId="16" xfId="0" applyFont="1" applyFill="1" applyBorder="1" applyAlignment="1">
      <alignment wrapText="1"/>
    </xf>
    <xf numFmtId="0" fontId="3" fillId="24" borderId="39" xfId="0" applyFont="1" applyFill="1" applyBorder="1" applyAlignment="1">
      <alignment wrapText="1"/>
    </xf>
    <xf numFmtId="0" fontId="0" fillId="24" borderId="39" xfId="0" applyFill="1" applyBorder="1" applyAlignment="1">
      <alignment wrapText="1"/>
    </xf>
    <xf numFmtId="0" fontId="9" fillId="24" borderId="39" xfId="0" applyFont="1" applyFill="1" applyBorder="1" applyAlignment="1">
      <alignment wrapText="1"/>
    </xf>
    <xf numFmtId="0" fontId="9" fillId="24" borderId="20" xfId="0" applyFont="1" applyFill="1" applyBorder="1" applyAlignment="1">
      <alignment wrapText="1"/>
    </xf>
    <xf numFmtId="0" fontId="0" fillId="24" borderId="37" xfId="0" applyFill="1" applyBorder="1" applyAlignment="1">
      <alignment wrapText="1"/>
    </xf>
    <xf numFmtId="0" fontId="9" fillId="24" borderId="14" xfId="0" applyFont="1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0" fontId="0" fillId="24" borderId="1" xfId="0" applyFill="1" applyBorder="1" applyAlignment="1">
      <alignment wrapText="1"/>
    </xf>
    <xf numFmtId="0" fontId="9" fillId="24" borderId="1" xfId="0" applyFont="1" applyFill="1" applyBorder="1" applyAlignment="1">
      <alignment wrapText="1"/>
    </xf>
    <xf numFmtId="0" fontId="9" fillId="24" borderId="2" xfId="0" applyFont="1" applyFill="1" applyBorder="1" applyAlignment="1">
      <alignment wrapText="1"/>
    </xf>
    <xf numFmtId="0" fontId="0" fillId="24" borderId="34" xfId="0" applyFill="1" applyBorder="1" applyAlignment="1">
      <alignment wrapText="1"/>
    </xf>
    <xf numFmtId="0" fontId="9" fillId="24" borderId="34" xfId="0" applyFont="1" applyFill="1" applyBorder="1" applyAlignment="1">
      <alignment wrapText="1"/>
    </xf>
    <xf numFmtId="0" fontId="9" fillId="24" borderId="10" xfId="0" applyFont="1" applyFill="1" applyBorder="1" applyAlignment="1">
      <alignment wrapText="1"/>
    </xf>
    <xf numFmtId="0" fontId="9" fillId="24" borderId="41" xfId="0" applyFont="1" applyFill="1" applyBorder="1" applyAlignment="1">
      <alignment wrapText="1"/>
    </xf>
    <xf numFmtId="0" fontId="3" fillId="24" borderId="15" xfId="0" applyFont="1" applyFill="1" applyBorder="1" applyAlignment="1">
      <alignment wrapText="1"/>
    </xf>
    <xf numFmtId="0" fontId="3" fillId="24" borderId="40" xfId="0" applyFont="1" applyFill="1" applyBorder="1" applyAlignment="1">
      <alignment wrapText="1"/>
    </xf>
    <xf numFmtId="0" fontId="3" fillId="24" borderId="21" xfId="0" applyFont="1" applyFill="1" applyBorder="1" applyAlignment="1">
      <alignment wrapText="1"/>
    </xf>
    <xf numFmtId="0" fontId="3" fillId="24" borderId="46" xfId="0" applyFont="1" applyFill="1" applyBorder="1" applyAlignment="1">
      <alignment wrapText="1"/>
    </xf>
    <xf numFmtId="0" fontId="3" fillId="24" borderId="52" xfId="0" applyFont="1" applyFill="1" applyBorder="1" applyAlignment="1">
      <alignment horizontal="center" wrapText="1"/>
    </xf>
    <xf numFmtId="0" fontId="10" fillId="23" borderId="39" xfId="0" applyFont="1" applyFill="1" applyBorder="1" applyAlignment="1">
      <alignment wrapText="1"/>
    </xf>
    <xf numFmtId="0" fontId="10" fillId="23" borderId="1" xfId="0" applyFont="1" applyFill="1" applyBorder="1" applyAlignment="1">
      <alignment wrapText="1"/>
    </xf>
    <xf numFmtId="0" fontId="7" fillId="23" borderId="1" xfId="0" applyFont="1" applyFill="1" applyBorder="1" applyAlignment="1">
      <alignment wrapText="1"/>
    </xf>
    <xf numFmtId="0" fontId="0" fillId="23" borderId="2" xfId="0" applyFill="1" applyBorder="1" applyAlignment="1">
      <alignment wrapText="1"/>
    </xf>
    <xf numFmtId="0" fontId="0" fillId="23" borderId="41" xfId="0" applyFill="1" applyBorder="1" applyAlignment="1">
      <alignment wrapText="1"/>
    </xf>
    <xf numFmtId="0" fontId="7" fillId="23" borderId="15" xfId="0" applyFont="1" applyFill="1" applyBorder="1" applyAlignment="1">
      <alignment wrapText="1"/>
    </xf>
    <xf numFmtId="0" fontId="7" fillId="23" borderId="40" xfId="0" applyFont="1" applyFill="1" applyBorder="1" applyAlignment="1">
      <alignment wrapText="1"/>
    </xf>
    <xf numFmtId="0" fontId="7" fillId="23" borderId="21" xfId="0" applyFont="1" applyFill="1" applyBorder="1" applyAlignment="1">
      <alignment wrapText="1"/>
    </xf>
    <xf numFmtId="0" fontId="7" fillId="23" borderId="52" xfId="0" applyFont="1" applyFill="1" applyBorder="1" applyAlignment="1">
      <alignment wrapText="1"/>
    </xf>
    <xf numFmtId="0" fontId="9" fillId="23" borderId="15" xfId="0" applyFont="1" applyFill="1" applyBorder="1" applyAlignment="1">
      <alignment wrapText="1"/>
    </xf>
    <xf numFmtId="0" fontId="10" fillId="23" borderId="40" xfId="0" applyFont="1" applyFill="1" applyBorder="1" applyAlignment="1">
      <alignment wrapText="1"/>
    </xf>
    <xf numFmtId="0" fontId="10" fillId="23" borderId="21" xfId="0" applyFont="1" applyFill="1" applyBorder="1" applyAlignment="1">
      <alignment wrapText="1"/>
    </xf>
    <xf numFmtId="0" fontId="10" fillId="23" borderId="52" xfId="0" applyFont="1" applyFill="1" applyBorder="1" applyAlignment="1">
      <alignment wrapText="1"/>
    </xf>
    <xf numFmtId="0" fontId="9" fillId="23" borderId="37" xfId="0" applyFont="1" applyFill="1" applyBorder="1" applyAlignment="1">
      <alignment wrapText="1"/>
    </xf>
    <xf numFmtId="0" fontId="0" fillId="23" borderId="15" xfId="0" applyFill="1" applyBorder="1" applyAlignment="1">
      <alignment wrapText="1"/>
    </xf>
    <xf numFmtId="164" fontId="9" fillId="23" borderId="39" xfId="0" applyNumberFormat="1" applyFont="1" applyFill="1" applyBorder="1" applyAlignment="1">
      <alignment horizontal="center" wrapText="1"/>
    </xf>
    <xf numFmtId="0" fontId="9" fillId="23" borderId="39" xfId="0" applyFont="1" applyFill="1" applyBorder="1" applyAlignment="1">
      <alignment horizontal="center" wrapText="1"/>
    </xf>
    <xf numFmtId="0" fontId="9" fillId="23" borderId="1" xfId="0" applyFont="1" applyFill="1" applyBorder="1" applyAlignment="1">
      <alignment horizontal="center" wrapText="1"/>
    </xf>
    <xf numFmtId="164" fontId="9" fillId="23" borderId="1" xfId="0" applyNumberFormat="1" applyFont="1" applyFill="1" applyBorder="1" applyAlignment="1">
      <alignment wrapText="1"/>
    </xf>
    <xf numFmtId="0" fontId="9" fillId="21" borderId="34" xfId="0" applyFont="1" applyFill="1" applyBorder="1" applyAlignment="1">
      <alignment wrapText="1"/>
    </xf>
    <xf numFmtId="0" fontId="10" fillId="24" borderId="39" xfId="0" applyFont="1" applyFill="1" applyBorder="1" applyAlignment="1">
      <alignment wrapText="1"/>
    </xf>
    <xf numFmtId="0" fontId="10" fillId="24" borderId="1" xfId="0" applyFont="1" applyFill="1" applyBorder="1" applyAlignment="1">
      <alignment wrapText="1"/>
    </xf>
    <xf numFmtId="0" fontId="7" fillId="24" borderId="1" xfId="0" applyFont="1" applyFill="1" applyBorder="1" applyAlignment="1">
      <alignment wrapText="1"/>
    </xf>
    <xf numFmtId="0" fontId="0" fillId="24" borderId="2" xfId="0" applyFill="1" applyBorder="1" applyAlignment="1">
      <alignment wrapText="1"/>
    </xf>
    <xf numFmtId="0" fontId="0" fillId="24" borderId="41" xfId="0" applyFill="1" applyBorder="1" applyAlignment="1">
      <alignment wrapText="1"/>
    </xf>
    <xf numFmtId="0" fontId="7" fillId="24" borderId="15" xfId="0" applyFont="1" applyFill="1" applyBorder="1" applyAlignment="1">
      <alignment wrapText="1"/>
    </xf>
    <xf numFmtId="0" fontId="7" fillId="24" borderId="40" xfId="0" applyFont="1" applyFill="1" applyBorder="1" applyAlignment="1">
      <alignment wrapText="1"/>
    </xf>
    <xf numFmtId="0" fontId="7" fillId="24" borderId="21" xfId="0" applyFont="1" applyFill="1" applyBorder="1" applyAlignment="1">
      <alignment wrapText="1"/>
    </xf>
    <xf numFmtId="0" fontId="7" fillId="24" borderId="52" xfId="0" applyFont="1" applyFill="1" applyBorder="1" applyAlignment="1">
      <alignment wrapText="1"/>
    </xf>
    <xf numFmtId="0" fontId="9" fillId="24" borderId="15" xfId="0" applyFont="1" applyFill="1" applyBorder="1" applyAlignment="1">
      <alignment wrapText="1"/>
    </xf>
    <xf numFmtId="0" fontId="10" fillId="24" borderId="40" xfId="0" applyFont="1" applyFill="1" applyBorder="1" applyAlignment="1">
      <alignment wrapText="1"/>
    </xf>
    <xf numFmtId="0" fontId="10" fillId="24" borderId="21" xfId="0" applyFont="1" applyFill="1" applyBorder="1" applyAlignment="1">
      <alignment wrapText="1"/>
    </xf>
    <xf numFmtId="0" fontId="10" fillId="24" borderId="52" xfId="0" applyFont="1" applyFill="1" applyBorder="1" applyAlignment="1">
      <alignment wrapText="1"/>
    </xf>
    <xf numFmtId="0" fontId="9" fillId="24" borderId="37" xfId="0" applyFont="1" applyFill="1" applyBorder="1" applyAlignment="1">
      <alignment wrapText="1"/>
    </xf>
    <xf numFmtId="0" fontId="0" fillId="24" borderId="15" xfId="0" applyFill="1" applyBorder="1" applyAlignment="1">
      <alignment wrapText="1"/>
    </xf>
    <xf numFmtId="0" fontId="9" fillId="24" borderId="39" xfId="0" applyFont="1" applyFill="1" applyBorder="1" applyAlignment="1">
      <alignment horizontal="center" wrapText="1"/>
    </xf>
    <xf numFmtId="0" fontId="9" fillId="24" borderId="1" xfId="0" applyFont="1" applyFill="1" applyBorder="1" applyAlignment="1">
      <alignment horizontal="center" wrapText="1"/>
    </xf>
    <xf numFmtId="164" fontId="9" fillId="24" borderId="1" xfId="0" applyNumberFormat="1" applyFont="1" applyFill="1" applyBorder="1" applyAlignment="1">
      <alignment wrapText="1"/>
    </xf>
    <xf numFmtId="0" fontId="9" fillId="17" borderId="16" xfId="0" applyFont="1" applyFill="1" applyBorder="1" applyAlignment="1">
      <alignment wrapText="1"/>
    </xf>
    <xf numFmtId="0" fontId="3" fillId="17" borderId="39" xfId="0" applyFont="1" applyFill="1" applyBorder="1" applyAlignment="1">
      <alignment wrapText="1"/>
    </xf>
    <xf numFmtId="0" fontId="0" fillId="17" borderId="39" xfId="0" applyFill="1" applyBorder="1" applyAlignment="1">
      <alignment wrapText="1"/>
    </xf>
    <xf numFmtId="0" fontId="9" fillId="17" borderId="39" xfId="0" applyFont="1" applyFill="1" applyBorder="1" applyAlignment="1">
      <alignment wrapText="1"/>
    </xf>
    <xf numFmtId="0" fontId="9" fillId="17" borderId="20" xfId="0" applyFont="1" applyFill="1" applyBorder="1" applyAlignment="1">
      <alignment wrapText="1"/>
    </xf>
    <xf numFmtId="0" fontId="0" fillId="17" borderId="37" xfId="0" applyFill="1" applyBorder="1" applyAlignment="1">
      <alignment wrapText="1"/>
    </xf>
    <xf numFmtId="0" fontId="9" fillId="17" borderId="14" xfId="0" applyFont="1" applyFill="1" applyBorder="1" applyAlignment="1">
      <alignment wrapText="1"/>
    </xf>
    <xf numFmtId="0" fontId="9" fillId="17" borderId="2" xfId="0" applyFont="1" applyFill="1" applyBorder="1" applyAlignment="1">
      <alignment wrapText="1"/>
    </xf>
    <xf numFmtId="0" fontId="0" fillId="17" borderId="34" xfId="0" applyFill="1" applyBorder="1" applyAlignment="1">
      <alignment wrapText="1"/>
    </xf>
    <xf numFmtId="0" fontId="9" fillId="17" borderId="34" xfId="0" applyFont="1" applyFill="1" applyBorder="1" applyAlignment="1">
      <alignment wrapText="1"/>
    </xf>
    <xf numFmtId="0" fontId="9" fillId="17" borderId="10" xfId="0" applyFont="1" applyFill="1" applyBorder="1" applyAlignment="1">
      <alignment wrapText="1"/>
    </xf>
    <xf numFmtId="0" fontId="9" fillId="17" borderId="41" xfId="0" applyFont="1" applyFill="1" applyBorder="1" applyAlignment="1">
      <alignment wrapText="1"/>
    </xf>
    <xf numFmtId="0" fontId="3" fillId="17" borderId="15" xfId="0" applyFont="1" applyFill="1" applyBorder="1" applyAlignment="1">
      <alignment wrapText="1"/>
    </xf>
    <xf numFmtId="0" fontId="3" fillId="17" borderId="40" xfId="0" applyFont="1" applyFill="1" applyBorder="1" applyAlignment="1">
      <alignment wrapText="1"/>
    </xf>
    <xf numFmtId="0" fontId="3" fillId="17" borderId="21" xfId="0" applyFont="1" applyFill="1" applyBorder="1" applyAlignment="1">
      <alignment wrapText="1"/>
    </xf>
    <xf numFmtId="0" fontId="3" fillId="17" borderId="46" xfId="0" applyFont="1" applyFill="1" applyBorder="1" applyAlignment="1">
      <alignment wrapText="1"/>
    </xf>
    <xf numFmtId="0" fontId="3" fillId="17" borderId="52" xfId="0" applyFont="1" applyFill="1" applyBorder="1" applyAlignment="1">
      <alignment horizontal="center" wrapText="1"/>
    </xf>
    <xf numFmtId="0" fontId="10" fillId="17" borderId="39" xfId="0" applyFont="1" applyFill="1" applyBorder="1" applyAlignment="1">
      <alignment wrapText="1"/>
    </xf>
    <xf numFmtId="0" fontId="10" fillId="17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0" fontId="0" fillId="17" borderId="2" xfId="0" applyFill="1" applyBorder="1" applyAlignment="1">
      <alignment wrapText="1"/>
    </xf>
    <xf numFmtId="0" fontId="0" fillId="17" borderId="41" xfId="0" applyFill="1" applyBorder="1" applyAlignment="1">
      <alignment wrapText="1"/>
    </xf>
    <xf numFmtId="0" fontId="7" fillId="17" borderId="15" xfId="0" applyFont="1" applyFill="1" applyBorder="1" applyAlignment="1">
      <alignment wrapText="1"/>
    </xf>
    <xf numFmtId="0" fontId="7" fillId="17" borderId="40" xfId="0" applyFont="1" applyFill="1" applyBorder="1" applyAlignment="1">
      <alignment wrapText="1"/>
    </xf>
    <xf numFmtId="0" fontId="7" fillId="17" borderId="21" xfId="0" applyFont="1" applyFill="1" applyBorder="1" applyAlignment="1">
      <alignment wrapText="1"/>
    </xf>
    <xf numFmtId="0" fontId="7" fillId="17" borderId="52" xfId="0" applyFont="1" applyFill="1" applyBorder="1" applyAlignment="1">
      <alignment wrapText="1"/>
    </xf>
    <xf numFmtId="0" fontId="9" fillId="17" borderId="15" xfId="0" applyFont="1" applyFill="1" applyBorder="1" applyAlignment="1">
      <alignment wrapText="1"/>
    </xf>
    <xf numFmtId="0" fontId="10" fillId="17" borderId="40" xfId="0" applyFont="1" applyFill="1" applyBorder="1" applyAlignment="1">
      <alignment wrapText="1"/>
    </xf>
    <xf numFmtId="0" fontId="10" fillId="17" borderId="21" xfId="0" applyFont="1" applyFill="1" applyBorder="1" applyAlignment="1">
      <alignment wrapText="1"/>
    </xf>
    <xf numFmtId="0" fontId="10" fillId="17" borderId="52" xfId="0" applyFont="1" applyFill="1" applyBorder="1" applyAlignment="1">
      <alignment wrapText="1"/>
    </xf>
    <xf numFmtId="0" fontId="9" fillId="17" borderId="37" xfId="0" applyFont="1" applyFill="1" applyBorder="1" applyAlignment="1">
      <alignment wrapText="1"/>
    </xf>
    <xf numFmtId="0" fontId="0" fillId="17" borderId="15" xfId="0" applyFill="1" applyBorder="1" applyAlignment="1">
      <alignment wrapText="1"/>
    </xf>
    <xf numFmtId="0" fontId="9" fillId="17" borderId="39" xfId="0" applyFont="1" applyFill="1" applyBorder="1" applyAlignment="1">
      <alignment horizontal="center" wrapText="1"/>
    </xf>
    <xf numFmtId="0" fontId="9" fillId="17" borderId="1" xfId="0" applyFont="1" applyFill="1" applyBorder="1" applyAlignment="1">
      <alignment horizontal="center" wrapText="1"/>
    </xf>
    <xf numFmtId="164" fontId="9" fillId="17" borderId="1" xfId="0" applyNumberFormat="1" applyFont="1" applyFill="1" applyBorder="1" applyAlignment="1">
      <alignment wrapText="1"/>
    </xf>
    <xf numFmtId="0" fontId="9" fillId="22" borderId="16" xfId="0" applyFont="1" applyFill="1" applyBorder="1" applyAlignment="1">
      <alignment wrapText="1"/>
    </xf>
    <xf numFmtId="0" fontId="3" fillId="22" borderId="39" xfId="0" applyFont="1" applyFill="1" applyBorder="1" applyAlignment="1">
      <alignment wrapText="1"/>
    </xf>
    <xf numFmtId="0" fontId="0" fillId="22" borderId="39" xfId="0" applyFill="1" applyBorder="1" applyAlignment="1">
      <alignment wrapText="1"/>
    </xf>
    <xf numFmtId="0" fontId="9" fillId="22" borderId="39" xfId="0" applyFont="1" applyFill="1" applyBorder="1" applyAlignment="1">
      <alignment wrapText="1"/>
    </xf>
    <xf numFmtId="0" fontId="9" fillId="22" borderId="20" xfId="0" applyFont="1" applyFill="1" applyBorder="1" applyAlignment="1">
      <alignment wrapText="1"/>
    </xf>
    <xf numFmtId="0" fontId="0" fillId="22" borderId="37" xfId="0" applyFill="1" applyBorder="1" applyAlignment="1">
      <alignment wrapText="1"/>
    </xf>
    <xf numFmtId="0" fontId="9" fillId="22" borderId="14" xfId="0" applyFont="1" applyFill="1" applyBorder="1" applyAlignment="1">
      <alignment wrapText="1"/>
    </xf>
    <xf numFmtId="0" fontId="9" fillId="22" borderId="2" xfId="0" applyFont="1" applyFill="1" applyBorder="1" applyAlignment="1">
      <alignment wrapText="1"/>
    </xf>
    <xf numFmtId="0" fontId="0" fillId="22" borderId="34" xfId="0" applyFill="1" applyBorder="1" applyAlignment="1">
      <alignment wrapText="1"/>
    </xf>
    <xf numFmtId="0" fontId="9" fillId="22" borderId="34" xfId="0" applyFont="1" applyFill="1" applyBorder="1" applyAlignment="1">
      <alignment wrapText="1"/>
    </xf>
    <xf numFmtId="0" fontId="9" fillId="22" borderId="10" xfId="0" applyFont="1" applyFill="1" applyBorder="1" applyAlignment="1">
      <alignment wrapText="1"/>
    </xf>
    <xf numFmtId="0" fontId="9" fillId="22" borderId="41" xfId="0" applyFont="1" applyFill="1" applyBorder="1" applyAlignment="1">
      <alignment wrapText="1"/>
    </xf>
    <xf numFmtId="0" fontId="3" fillId="22" borderId="15" xfId="0" applyFont="1" applyFill="1" applyBorder="1" applyAlignment="1">
      <alignment wrapText="1"/>
    </xf>
    <xf numFmtId="0" fontId="3" fillId="22" borderId="40" xfId="0" applyFont="1" applyFill="1" applyBorder="1" applyAlignment="1">
      <alignment wrapText="1"/>
    </xf>
    <xf numFmtId="0" fontId="3" fillId="22" borderId="21" xfId="0" applyFont="1" applyFill="1" applyBorder="1" applyAlignment="1">
      <alignment wrapText="1"/>
    </xf>
    <xf numFmtId="0" fontId="3" fillId="22" borderId="46" xfId="0" applyFont="1" applyFill="1" applyBorder="1" applyAlignment="1">
      <alignment wrapText="1"/>
    </xf>
    <xf numFmtId="0" fontId="3" fillId="22" borderId="52" xfId="0" applyFont="1" applyFill="1" applyBorder="1" applyAlignment="1">
      <alignment horizontal="center" wrapText="1"/>
    </xf>
    <xf numFmtId="0" fontId="10" fillId="22" borderId="39" xfId="0" applyFont="1" applyFill="1" applyBorder="1" applyAlignment="1">
      <alignment wrapText="1"/>
    </xf>
    <xf numFmtId="0" fontId="10" fillId="22" borderId="1" xfId="0" applyFont="1" applyFill="1" applyBorder="1" applyAlignment="1">
      <alignment wrapText="1"/>
    </xf>
    <xf numFmtId="0" fontId="7" fillId="22" borderId="1" xfId="0" applyFont="1" applyFill="1" applyBorder="1" applyAlignment="1">
      <alignment wrapText="1"/>
    </xf>
    <xf numFmtId="0" fontId="0" fillId="22" borderId="2" xfId="0" applyFill="1" applyBorder="1" applyAlignment="1">
      <alignment wrapText="1"/>
    </xf>
    <xf numFmtId="0" fontId="0" fillId="22" borderId="41" xfId="0" applyFill="1" applyBorder="1" applyAlignment="1">
      <alignment wrapText="1"/>
    </xf>
    <xf numFmtId="0" fontId="7" fillId="22" borderId="15" xfId="0" applyFont="1" applyFill="1" applyBorder="1" applyAlignment="1">
      <alignment wrapText="1"/>
    </xf>
    <xf numFmtId="0" fontId="7" fillId="22" borderId="40" xfId="0" applyFont="1" applyFill="1" applyBorder="1" applyAlignment="1">
      <alignment wrapText="1"/>
    </xf>
    <xf numFmtId="0" fontId="7" fillId="22" borderId="21" xfId="0" applyFont="1" applyFill="1" applyBorder="1" applyAlignment="1">
      <alignment wrapText="1"/>
    </xf>
    <xf numFmtId="0" fontId="7" fillId="22" borderId="52" xfId="0" applyFont="1" applyFill="1" applyBorder="1" applyAlignment="1">
      <alignment wrapText="1"/>
    </xf>
    <xf numFmtId="0" fontId="9" fillId="22" borderId="15" xfId="0" applyFont="1" applyFill="1" applyBorder="1" applyAlignment="1">
      <alignment wrapText="1"/>
    </xf>
    <xf numFmtId="0" fontId="10" fillId="22" borderId="40" xfId="0" applyFont="1" applyFill="1" applyBorder="1" applyAlignment="1">
      <alignment wrapText="1"/>
    </xf>
    <xf numFmtId="0" fontId="10" fillId="22" borderId="21" xfId="0" applyFont="1" applyFill="1" applyBorder="1" applyAlignment="1">
      <alignment wrapText="1"/>
    </xf>
    <xf numFmtId="0" fontId="10" fillId="22" borderId="52" xfId="0" applyFont="1" applyFill="1" applyBorder="1" applyAlignment="1">
      <alignment wrapText="1"/>
    </xf>
    <xf numFmtId="0" fontId="9" fillId="22" borderId="37" xfId="0" applyFont="1" applyFill="1" applyBorder="1" applyAlignment="1">
      <alignment wrapText="1"/>
    </xf>
    <xf numFmtId="0" fontId="0" fillId="22" borderId="15" xfId="0" applyFill="1" applyBorder="1" applyAlignment="1">
      <alignment wrapText="1"/>
    </xf>
    <xf numFmtId="0" fontId="9" fillId="22" borderId="39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 wrapText="1"/>
    </xf>
    <xf numFmtId="164" fontId="9" fillId="22" borderId="1" xfId="0" applyNumberFormat="1" applyFont="1" applyFill="1" applyBorder="1" applyAlignment="1">
      <alignment wrapText="1"/>
    </xf>
    <xf numFmtId="0" fontId="9" fillId="25" borderId="16" xfId="0" applyFont="1" applyFill="1" applyBorder="1" applyAlignment="1">
      <alignment wrapText="1"/>
    </xf>
    <xf numFmtId="0" fontId="3" fillId="25" borderId="39" xfId="0" applyFont="1" applyFill="1" applyBorder="1" applyAlignment="1">
      <alignment wrapText="1"/>
    </xf>
    <xf numFmtId="0" fontId="0" fillId="25" borderId="39" xfId="0" applyFill="1" applyBorder="1" applyAlignment="1">
      <alignment wrapText="1"/>
    </xf>
    <xf numFmtId="0" fontId="9" fillId="25" borderId="39" xfId="0" applyFont="1" applyFill="1" applyBorder="1" applyAlignment="1">
      <alignment wrapText="1"/>
    </xf>
    <xf numFmtId="0" fontId="9" fillId="25" borderId="20" xfId="0" applyFont="1" applyFill="1" applyBorder="1" applyAlignment="1">
      <alignment wrapText="1"/>
    </xf>
    <xf numFmtId="0" fontId="0" fillId="25" borderId="37" xfId="0" applyFill="1" applyBorder="1" applyAlignment="1">
      <alignment wrapText="1"/>
    </xf>
    <xf numFmtId="0" fontId="9" fillId="25" borderId="14" xfId="0" applyFont="1" applyFill="1" applyBorder="1" applyAlignment="1">
      <alignment wrapText="1"/>
    </xf>
    <xf numFmtId="0" fontId="3" fillId="25" borderId="1" xfId="0" applyFont="1" applyFill="1" applyBorder="1" applyAlignment="1">
      <alignment wrapText="1"/>
    </xf>
    <xf numFmtId="0" fontId="0" fillId="25" borderId="1" xfId="0" applyFill="1" applyBorder="1" applyAlignment="1">
      <alignment wrapText="1"/>
    </xf>
    <xf numFmtId="0" fontId="9" fillId="25" borderId="1" xfId="0" applyFont="1" applyFill="1" applyBorder="1" applyAlignment="1">
      <alignment wrapText="1"/>
    </xf>
    <xf numFmtId="0" fontId="9" fillId="25" borderId="2" xfId="0" applyFont="1" applyFill="1" applyBorder="1" applyAlignment="1">
      <alignment wrapText="1"/>
    </xf>
    <xf numFmtId="0" fontId="0" fillId="25" borderId="34" xfId="0" applyFill="1" applyBorder="1" applyAlignment="1">
      <alignment wrapText="1"/>
    </xf>
    <xf numFmtId="0" fontId="10" fillId="25" borderId="1" xfId="0" applyFont="1" applyFill="1" applyBorder="1" applyAlignment="1">
      <alignment wrapText="1"/>
    </xf>
    <xf numFmtId="0" fontId="9" fillId="25" borderId="34" xfId="0" applyFont="1" applyFill="1" applyBorder="1" applyAlignment="1">
      <alignment wrapText="1"/>
    </xf>
    <xf numFmtId="0" fontId="9" fillId="25" borderId="10" xfId="0" applyFont="1" applyFill="1" applyBorder="1" applyAlignment="1">
      <alignment wrapText="1"/>
    </xf>
    <xf numFmtId="0" fontId="9" fillId="25" borderId="41" xfId="0" applyFont="1" applyFill="1" applyBorder="1" applyAlignment="1">
      <alignment wrapText="1"/>
    </xf>
    <xf numFmtId="0" fontId="3" fillId="25" borderId="15" xfId="0" applyFont="1" applyFill="1" applyBorder="1" applyAlignment="1">
      <alignment wrapText="1"/>
    </xf>
    <xf numFmtId="0" fontId="3" fillId="25" borderId="40" xfId="0" applyFont="1" applyFill="1" applyBorder="1" applyAlignment="1">
      <alignment wrapText="1"/>
    </xf>
    <xf numFmtId="0" fontId="3" fillId="25" borderId="21" xfId="0" applyFont="1" applyFill="1" applyBorder="1" applyAlignment="1">
      <alignment wrapText="1"/>
    </xf>
    <xf numFmtId="0" fontId="3" fillId="25" borderId="46" xfId="0" applyFont="1" applyFill="1" applyBorder="1" applyAlignment="1">
      <alignment wrapText="1"/>
    </xf>
    <xf numFmtId="0" fontId="3" fillId="25" borderId="52" xfId="0" applyFont="1" applyFill="1" applyBorder="1" applyAlignment="1">
      <alignment horizontal="center" wrapText="1"/>
    </xf>
    <xf numFmtId="0" fontId="10" fillId="25" borderId="39" xfId="0" applyFont="1" applyFill="1" applyBorder="1" applyAlignment="1">
      <alignment wrapText="1"/>
    </xf>
    <xf numFmtId="0" fontId="7" fillId="25" borderId="1" xfId="0" applyFont="1" applyFill="1" applyBorder="1" applyAlignment="1">
      <alignment wrapText="1"/>
    </xf>
    <xf numFmtId="0" fontId="0" fillId="25" borderId="2" xfId="0" applyFill="1" applyBorder="1" applyAlignment="1">
      <alignment wrapText="1"/>
    </xf>
    <xf numFmtId="0" fontId="0" fillId="25" borderId="41" xfId="0" applyFill="1" applyBorder="1" applyAlignment="1">
      <alignment wrapText="1"/>
    </xf>
    <xf numFmtId="0" fontId="7" fillId="25" borderId="15" xfId="0" applyFont="1" applyFill="1" applyBorder="1" applyAlignment="1">
      <alignment wrapText="1"/>
    </xf>
    <xf numFmtId="0" fontId="7" fillId="25" borderId="40" xfId="0" applyFont="1" applyFill="1" applyBorder="1" applyAlignment="1">
      <alignment wrapText="1"/>
    </xf>
    <xf numFmtId="0" fontId="7" fillId="25" borderId="21" xfId="0" applyFont="1" applyFill="1" applyBorder="1" applyAlignment="1">
      <alignment wrapText="1"/>
    </xf>
    <xf numFmtId="0" fontId="7" fillId="25" borderId="52" xfId="0" applyFont="1" applyFill="1" applyBorder="1" applyAlignment="1">
      <alignment wrapText="1"/>
    </xf>
    <xf numFmtId="0" fontId="9" fillId="25" borderId="15" xfId="0" applyFont="1" applyFill="1" applyBorder="1" applyAlignment="1">
      <alignment wrapText="1"/>
    </xf>
    <xf numFmtId="0" fontId="10" fillId="25" borderId="40" xfId="0" applyFont="1" applyFill="1" applyBorder="1" applyAlignment="1">
      <alignment wrapText="1"/>
    </xf>
    <xf numFmtId="0" fontId="10" fillId="25" borderId="21" xfId="0" applyFont="1" applyFill="1" applyBorder="1" applyAlignment="1">
      <alignment wrapText="1"/>
    </xf>
    <xf numFmtId="0" fontId="10" fillId="25" borderId="52" xfId="0" applyFont="1" applyFill="1" applyBorder="1" applyAlignment="1">
      <alignment wrapText="1"/>
    </xf>
    <xf numFmtId="0" fontId="9" fillId="25" borderId="37" xfId="0" applyFont="1" applyFill="1" applyBorder="1" applyAlignment="1">
      <alignment wrapText="1"/>
    </xf>
    <xf numFmtId="0" fontId="0" fillId="25" borderId="15" xfId="0" applyFill="1" applyBorder="1" applyAlignment="1">
      <alignment wrapText="1"/>
    </xf>
    <xf numFmtId="0" fontId="9" fillId="25" borderId="39" xfId="0" applyFont="1" applyFill="1" applyBorder="1" applyAlignment="1">
      <alignment horizontal="center" wrapText="1"/>
    </xf>
    <xf numFmtId="0" fontId="9" fillId="25" borderId="1" xfId="0" applyFont="1" applyFill="1" applyBorder="1" applyAlignment="1">
      <alignment horizontal="center" wrapText="1"/>
    </xf>
    <xf numFmtId="164" fontId="9" fillId="25" borderId="1" xfId="0" applyNumberFormat="1" applyFont="1" applyFill="1" applyBorder="1" applyAlignment="1">
      <alignment wrapText="1"/>
    </xf>
    <xf numFmtId="0" fontId="9" fillId="18" borderId="16" xfId="0" applyFont="1" applyFill="1" applyBorder="1" applyAlignment="1">
      <alignment wrapText="1"/>
    </xf>
    <xf numFmtId="0" fontId="3" fillId="18" borderId="39" xfId="0" applyFont="1" applyFill="1" applyBorder="1" applyAlignment="1">
      <alignment wrapText="1"/>
    </xf>
    <xf numFmtId="0" fontId="0" fillId="18" borderId="39" xfId="0" applyFill="1" applyBorder="1" applyAlignment="1">
      <alignment wrapText="1"/>
    </xf>
    <xf numFmtId="0" fontId="9" fillId="18" borderId="39" xfId="0" applyFont="1" applyFill="1" applyBorder="1" applyAlignment="1">
      <alignment wrapText="1"/>
    </xf>
    <xf numFmtId="0" fontId="9" fillId="18" borderId="20" xfId="0" applyFont="1" applyFill="1" applyBorder="1" applyAlignment="1">
      <alignment wrapText="1"/>
    </xf>
    <xf numFmtId="0" fontId="0" fillId="18" borderId="37" xfId="0" applyFill="1" applyBorder="1" applyAlignment="1">
      <alignment wrapText="1"/>
    </xf>
    <xf numFmtId="0" fontId="9" fillId="18" borderId="14" xfId="0" applyFont="1" applyFill="1" applyBorder="1" applyAlignment="1">
      <alignment wrapText="1"/>
    </xf>
    <xf numFmtId="0" fontId="9" fillId="18" borderId="2" xfId="0" applyFont="1" applyFill="1" applyBorder="1" applyAlignment="1">
      <alignment wrapText="1"/>
    </xf>
    <xf numFmtId="0" fontId="0" fillId="18" borderId="34" xfId="0" applyFill="1" applyBorder="1" applyAlignment="1">
      <alignment wrapText="1"/>
    </xf>
    <xf numFmtId="0" fontId="10" fillId="18" borderId="1" xfId="0" applyFont="1" applyFill="1" applyBorder="1" applyAlignment="1">
      <alignment wrapText="1"/>
    </xf>
    <xf numFmtId="0" fontId="9" fillId="18" borderId="34" xfId="0" applyFont="1" applyFill="1" applyBorder="1" applyAlignment="1">
      <alignment wrapText="1"/>
    </xf>
    <xf numFmtId="0" fontId="9" fillId="18" borderId="10" xfId="0" applyFont="1" applyFill="1" applyBorder="1" applyAlignment="1">
      <alignment wrapText="1"/>
    </xf>
    <xf numFmtId="0" fontId="9" fillId="18" borderId="41" xfId="0" applyFont="1" applyFill="1" applyBorder="1" applyAlignment="1">
      <alignment wrapText="1"/>
    </xf>
    <xf numFmtId="0" fontId="3" fillId="18" borderId="15" xfId="0" applyFont="1" applyFill="1" applyBorder="1" applyAlignment="1">
      <alignment wrapText="1"/>
    </xf>
    <xf numFmtId="0" fontId="3" fillId="18" borderId="40" xfId="0" applyFont="1" applyFill="1" applyBorder="1" applyAlignment="1">
      <alignment wrapText="1"/>
    </xf>
    <xf numFmtId="0" fontId="3" fillId="18" borderId="21" xfId="0" applyFont="1" applyFill="1" applyBorder="1" applyAlignment="1">
      <alignment wrapText="1"/>
    </xf>
    <xf numFmtId="0" fontId="3" fillId="18" borderId="46" xfId="0" applyFont="1" applyFill="1" applyBorder="1" applyAlignment="1">
      <alignment wrapText="1"/>
    </xf>
    <xf numFmtId="0" fontId="3" fillId="18" borderId="52" xfId="0" applyFont="1" applyFill="1" applyBorder="1" applyAlignment="1">
      <alignment horizontal="center" wrapText="1"/>
    </xf>
    <xf numFmtId="0" fontId="0" fillId="18" borderId="2" xfId="0" applyFill="1" applyBorder="1" applyAlignment="1">
      <alignment wrapText="1"/>
    </xf>
    <xf numFmtId="0" fontId="0" fillId="18" borderId="41" xfId="0" applyFill="1" applyBorder="1" applyAlignment="1">
      <alignment wrapText="1"/>
    </xf>
    <xf numFmtId="0" fontId="9" fillId="18" borderId="15" xfId="0" applyFont="1" applyFill="1" applyBorder="1" applyAlignment="1">
      <alignment wrapText="1"/>
    </xf>
    <xf numFmtId="0" fontId="10" fillId="18" borderId="40" xfId="0" applyFont="1" applyFill="1" applyBorder="1" applyAlignment="1">
      <alignment wrapText="1"/>
    </xf>
    <xf numFmtId="0" fontId="10" fillId="18" borderId="21" xfId="0" applyFont="1" applyFill="1" applyBorder="1" applyAlignment="1">
      <alignment wrapText="1"/>
    </xf>
    <xf numFmtId="0" fontId="10" fillId="18" borderId="52" xfId="0" applyFont="1" applyFill="1" applyBorder="1" applyAlignment="1">
      <alignment wrapText="1"/>
    </xf>
    <xf numFmtId="0" fontId="10" fillId="18" borderId="39" xfId="0" applyFont="1" applyFill="1" applyBorder="1" applyAlignment="1">
      <alignment wrapText="1"/>
    </xf>
    <xf numFmtId="0" fontId="7" fillId="18" borderId="1" xfId="0" applyFont="1" applyFill="1" applyBorder="1" applyAlignment="1">
      <alignment wrapText="1"/>
    </xf>
    <xf numFmtId="0" fontId="7" fillId="18" borderId="15" xfId="0" applyFont="1" applyFill="1" applyBorder="1" applyAlignment="1">
      <alignment wrapText="1"/>
    </xf>
    <xf numFmtId="0" fontId="7" fillId="18" borderId="40" xfId="0" applyFont="1" applyFill="1" applyBorder="1" applyAlignment="1">
      <alignment wrapText="1"/>
    </xf>
    <xf numFmtId="0" fontId="7" fillId="18" borderId="21" xfId="0" applyFont="1" applyFill="1" applyBorder="1" applyAlignment="1">
      <alignment wrapText="1"/>
    </xf>
    <xf numFmtId="0" fontId="7" fillId="18" borderId="52" xfId="0" applyFont="1" applyFill="1" applyBorder="1" applyAlignment="1">
      <alignment wrapText="1"/>
    </xf>
    <xf numFmtId="0" fontId="9" fillId="18" borderId="37" xfId="0" applyFont="1" applyFill="1" applyBorder="1" applyAlignment="1">
      <alignment wrapText="1"/>
    </xf>
    <xf numFmtId="0" fontId="0" fillId="18" borderId="15" xfId="0" applyFill="1" applyBorder="1" applyAlignment="1">
      <alignment wrapText="1"/>
    </xf>
    <xf numFmtId="0" fontId="9" fillId="18" borderId="39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164" fontId="9" fillId="18" borderId="1" xfId="0" applyNumberFormat="1" applyFont="1" applyFill="1" applyBorder="1" applyAlignment="1">
      <alignment wrapText="1"/>
    </xf>
    <xf numFmtId="0" fontId="10" fillId="19" borderId="39" xfId="0" applyFont="1" applyFill="1" applyBorder="1" applyAlignment="1">
      <alignment wrapText="1"/>
    </xf>
    <xf numFmtId="0" fontId="10" fillId="19" borderId="1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0" fillId="19" borderId="2" xfId="0" applyFill="1" applyBorder="1" applyAlignment="1">
      <alignment wrapText="1"/>
    </xf>
    <xf numFmtId="0" fontId="0" fillId="19" borderId="41" xfId="0" applyFill="1" applyBorder="1" applyAlignment="1">
      <alignment wrapText="1"/>
    </xf>
    <xf numFmtId="0" fontId="7" fillId="19" borderId="15" xfId="0" applyFont="1" applyFill="1" applyBorder="1" applyAlignment="1">
      <alignment wrapText="1"/>
    </xf>
    <xf numFmtId="0" fontId="7" fillId="19" borderId="40" xfId="0" applyFont="1" applyFill="1" applyBorder="1" applyAlignment="1">
      <alignment wrapText="1"/>
    </xf>
    <xf numFmtId="0" fontId="7" fillId="19" borderId="21" xfId="0" applyFont="1" applyFill="1" applyBorder="1" applyAlignment="1">
      <alignment wrapText="1"/>
    </xf>
    <xf numFmtId="0" fontId="7" fillId="19" borderId="52" xfId="0" applyFont="1" applyFill="1" applyBorder="1" applyAlignment="1">
      <alignment wrapText="1"/>
    </xf>
    <xf numFmtId="0" fontId="9" fillId="19" borderId="15" xfId="0" applyFont="1" applyFill="1" applyBorder="1" applyAlignment="1">
      <alignment wrapText="1"/>
    </xf>
    <xf numFmtId="0" fontId="10" fillId="19" borderId="40" xfId="0" applyFont="1" applyFill="1" applyBorder="1" applyAlignment="1">
      <alignment wrapText="1"/>
    </xf>
    <xf numFmtId="0" fontId="10" fillId="19" borderId="21" xfId="0" applyFont="1" applyFill="1" applyBorder="1" applyAlignment="1">
      <alignment wrapText="1"/>
    </xf>
    <xf numFmtId="0" fontId="10" fillId="19" borderId="52" xfId="0" applyFont="1" applyFill="1" applyBorder="1" applyAlignment="1">
      <alignment wrapText="1"/>
    </xf>
    <xf numFmtId="0" fontId="9" fillId="19" borderId="37" xfId="0" applyFont="1" applyFill="1" applyBorder="1" applyAlignment="1">
      <alignment wrapText="1"/>
    </xf>
    <xf numFmtId="0" fontId="0" fillId="19" borderId="15" xfId="0" applyFill="1" applyBorder="1" applyAlignment="1">
      <alignment wrapText="1"/>
    </xf>
    <xf numFmtId="0" fontId="9" fillId="19" borderId="39" xfId="0" applyFont="1" applyFill="1" applyBorder="1" applyAlignment="1">
      <alignment horizontal="center" wrapText="1"/>
    </xf>
    <xf numFmtId="0" fontId="9" fillId="19" borderId="1" xfId="0" applyFont="1" applyFill="1" applyBorder="1" applyAlignment="1">
      <alignment horizontal="center" wrapText="1"/>
    </xf>
    <xf numFmtId="164" fontId="9" fillId="19" borderId="1" xfId="0" applyNumberFormat="1" applyFont="1" applyFill="1" applyBorder="1" applyAlignment="1">
      <alignment wrapText="1"/>
    </xf>
    <xf numFmtId="0" fontId="9" fillId="20" borderId="16" xfId="0" applyFont="1" applyFill="1" applyBorder="1" applyAlignment="1">
      <alignment wrapText="1"/>
    </xf>
    <xf numFmtId="0" fontId="3" fillId="20" borderId="39" xfId="0" applyFont="1" applyFill="1" applyBorder="1" applyAlignment="1">
      <alignment wrapText="1"/>
    </xf>
    <xf numFmtId="0" fontId="0" fillId="20" borderId="39" xfId="0" applyFill="1" applyBorder="1" applyAlignment="1">
      <alignment wrapText="1"/>
    </xf>
    <xf numFmtId="0" fontId="9" fillId="20" borderId="39" xfId="0" applyFont="1" applyFill="1" applyBorder="1" applyAlignment="1">
      <alignment wrapText="1"/>
    </xf>
    <xf numFmtId="0" fontId="9" fillId="20" borderId="20" xfId="0" applyFont="1" applyFill="1" applyBorder="1" applyAlignment="1">
      <alignment wrapText="1"/>
    </xf>
    <xf numFmtId="0" fontId="0" fillId="20" borderId="37" xfId="0" applyFill="1" applyBorder="1" applyAlignment="1">
      <alignment wrapText="1"/>
    </xf>
    <xf numFmtId="0" fontId="9" fillId="20" borderId="14" xfId="0" applyFont="1" applyFill="1" applyBorder="1" applyAlignment="1">
      <alignment wrapText="1"/>
    </xf>
    <xf numFmtId="0" fontId="9" fillId="20" borderId="2" xfId="0" applyFont="1" applyFill="1" applyBorder="1" applyAlignment="1">
      <alignment wrapText="1"/>
    </xf>
    <xf numFmtId="0" fontId="0" fillId="20" borderId="34" xfId="0" applyFill="1" applyBorder="1" applyAlignment="1">
      <alignment wrapText="1"/>
    </xf>
    <xf numFmtId="0" fontId="9" fillId="20" borderId="34" xfId="0" applyFont="1" applyFill="1" applyBorder="1" applyAlignment="1">
      <alignment wrapText="1"/>
    </xf>
    <xf numFmtId="0" fontId="9" fillId="20" borderId="10" xfId="0" applyFont="1" applyFill="1" applyBorder="1" applyAlignment="1">
      <alignment wrapText="1"/>
    </xf>
    <xf numFmtId="0" fontId="9" fillId="20" borderId="41" xfId="0" applyFont="1" applyFill="1" applyBorder="1" applyAlignment="1">
      <alignment wrapText="1"/>
    </xf>
    <xf numFmtId="0" fontId="3" fillId="20" borderId="15" xfId="0" applyFont="1" applyFill="1" applyBorder="1" applyAlignment="1">
      <alignment wrapText="1"/>
    </xf>
    <xf numFmtId="0" fontId="3" fillId="20" borderId="40" xfId="0" applyFont="1" applyFill="1" applyBorder="1" applyAlignment="1">
      <alignment wrapText="1"/>
    </xf>
    <xf numFmtId="0" fontId="3" fillId="20" borderId="21" xfId="0" applyFont="1" applyFill="1" applyBorder="1" applyAlignment="1">
      <alignment wrapText="1"/>
    </xf>
    <xf numFmtId="0" fontId="3" fillId="20" borderId="46" xfId="0" applyFont="1" applyFill="1" applyBorder="1" applyAlignment="1">
      <alignment wrapText="1"/>
    </xf>
    <xf numFmtId="0" fontId="3" fillId="20" borderId="52" xfId="0" applyFont="1" applyFill="1" applyBorder="1" applyAlignment="1">
      <alignment horizontal="center" wrapText="1"/>
    </xf>
    <xf numFmtId="0" fontId="10" fillId="20" borderId="39" xfId="0" applyFont="1" applyFill="1" applyBorder="1" applyAlignment="1">
      <alignment wrapText="1"/>
    </xf>
    <xf numFmtId="0" fontId="10" fillId="20" borderId="1" xfId="0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0" fillId="20" borderId="2" xfId="0" applyFill="1" applyBorder="1" applyAlignment="1">
      <alignment wrapText="1"/>
    </xf>
    <xf numFmtId="0" fontId="0" fillId="20" borderId="41" xfId="0" applyFill="1" applyBorder="1" applyAlignment="1">
      <alignment wrapText="1"/>
    </xf>
    <xf numFmtId="0" fontId="7" fillId="20" borderId="15" xfId="0" applyFont="1" applyFill="1" applyBorder="1" applyAlignment="1">
      <alignment wrapText="1"/>
    </xf>
    <xf numFmtId="0" fontId="7" fillId="20" borderId="40" xfId="0" applyFont="1" applyFill="1" applyBorder="1" applyAlignment="1">
      <alignment wrapText="1"/>
    </xf>
    <xf numFmtId="0" fontId="7" fillId="20" borderId="21" xfId="0" applyFont="1" applyFill="1" applyBorder="1" applyAlignment="1">
      <alignment wrapText="1"/>
    </xf>
    <xf numFmtId="0" fontId="7" fillId="20" borderId="52" xfId="0" applyFont="1" applyFill="1" applyBorder="1" applyAlignment="1">
      <alignment wrapText="1"/>
    </xf>
    <xf numFmtId="0" fontId="9" fillId="20" borderId="15" xfId="0" applyFont="1" applyFill="1" applyBorder="1" applyAlignment="1">
      <alignment wrapText="1"/>
    </xf>
    <xf numFmtId="0" fontId="10" fillId="20" borderId="40" xfId="0" applyFont="1" applyFill="1" applyBorder="1" applyAlignment="1">
      <alignment wrapText="1"/>
    </xf>
    <xf numFmtId="0" fontId="10" fillId="20" borderId="21" xfId="0" applyFont="1" applyFill="1" applyBorder="1" applyAlignment="1">
      <alignment wrapText="1"/>
    </xf>
    <xf numFmtId="0" fontId="10" fillId="20" borderId="52" xfId="0" applyFont="1" applyFill="1" applyBorder="1" applyAlignment="1">
      <alignment wrapText="1"/>
    </xf>
    <xf numFmtId="0" fontId="9" fillId="20" borderId="37" xfId="0" applyFont="1" applyFill="1" applyBorder="1" applyAlignment="1">
      <alignment wrapText="1"/>
    </xf>
    <xf numFmtId="0" fontId="0" fillId="20" borderId="15" xfId="0" applyFill="1" applyBorder="1" applyAlignment="1">
      <alignment wrapText="1"/>
    </xf>
    <xf numFmtId="0" fontId="9" fillId="20" borderId="39" xfId="0" applyFont="1" applyFill="1" applyBorder="1" applyAlignment="1">
      <alignment horizontal="center" wrapText="1"/>
    </xf>
    <xf numFmtId="0" fontId="9" fillId="20" borderId="1" xfId="0" applyFont="1" applyFill="1" applyBorder="1" applyAlignment="1">
      <alignment horizontal="center" wrapText="1"/>
    </xf>
    <xf numFmtId="164" fontId="9" fillId="20" borderId="1" xfId="0" applyNumberFormat="1" applyFont="1" applyFill="1" applyBorder="1" applyAlignment="1">
      <alignment wrapText="1"/>
    </xf>
    <xf numFmtId="0" fontId="9" fillId="21" borderId="16" xfId="0" applyFont="1" applyFill="1" applyBorder="1" applyAlignment="1">
      <alignment wrapText="1"/>
    </xf>
    <xf numFmtId="0" fontId="3" fillId="21" borderId="39" xfId="0" applyFont="1" applyFill="1" applyBorder="1" applyAlignment="1">
      <alignment wrapText="1"/>
    </xf>
    <xf numFmtId="0" fontId="0" fillId="21" borderId="39" xfId="0" applyFill="1" applyBorder="1" applyAlignment="1">
      <alignment wrapText="1"/>
    </xf>
    <xf numFmtId="0" fontId="9" fillId="21" borderId="39" xfId="0" applyFont="1" applyFill="1" applyBorder="1" applyAlignment="1">
      <alignment wrapText="1"/>
    </xf>
    <xf numFmtId="0" fontId="9" fillId="21" borderId="20" xfId="0" applyFont="1" applyFill="1" applyBorder="1" applyAlignment="1">
      <alignment wrapText="1"/>
    </xf>
    <xf numFmtId="0" fontId="0" fillId="21" borderId="37" xfId="0" applyFill="1" applyBorder="1" applyAlignment="1">
      <alignment wrapText="1"/>
    </xf>
    <xf numFmtId="0" fontId="9" fillId="21" borderId="14" xfId="0" applyFont="1" applyFill="1" applyBorder="1" applyAlignment="1">
      <alignment wrapText="1"/>
    </xf>
    <xf numFmtId="0" fontId="9" fillId="21" borderId="2" xfId="0" applyFont="1" applyFill="1" applyBorder="1" applyAlignment="1">
      <alignment wrapText="1"/>
    </xf>
    <xf numFmtId="0" fontId="0" fillId="21" borderId="34" xfId="0" applyFill="1" applyBorder="1" applyAlignment="1">
      <alignment wrapText="1"/>
    </xf>
    <xf numFmtId="0" fontId="9" fillId="21" borderId="10" xfId="0" applyFont="1" applyFill="1" applyBorder="1" applyAlignment="1">
      <alignment wrapText="1"/>
    </xf>
    <xf numFmtId="0" fontId="9" fillId="21" borderId="41" xfId="0" applyFont="1" applyFill="1" applyBorder="1" applyAlignment="1">
      <alignment wrapText="1"/>
    </xf>
    <xf numFmtId="0" fontId="3" fillId="21" borderId="15" xfId="0" applyFont="1" applyFill="1" applyBorder="1" applyAlignment="1">
      <alignment wrapText="1"/>
    </xf>
    <xf numFmtId="0" fontId="3" fillId="21" borderId="40" xfId="0" applyFont="1" applyFill="1" applyBorder="1" applyAlignment="1">
      <alignment wrapText="1"/>
    </xf>
    <xf numFmtId="0" fontId="3" fillId="21" borderId="21" xfId="0" applyFont="1" applyFill="1" applyBorder="1" applyAlignment="1">
      <alignment wrapText="1"/>
    </xf>
    <xf numFmtId="0" fontId="3" fillId="21" borderId="46" xfId="0" applyFont="1" applyFill="1" applyBorder="1" applyAlignment="1">
      <alignment wrapText="1"/>
    </xf>
    <xf numFmtId="0" fontId="3" fillId="21" borderId="52" xfId="0" applyFont="1" applyFill="1" applyBorder="1" applyAlignment="1">
      <alignment horizontal="center" wrapText="1"/>
    </xf>
    <xf numFmtId="0" fontId="10" fillId="21" borderId="39" xfId="0" applyFont="1" applyFill="1" applyBorder="1" applyAlignment="1">
      <alignment wrapText="1"/>
    </xf>
    <xf numFmtId="0" fontId="10" fillId="21" borderId="1" xfId="0" applyFont="1" applyFill="1" applyBorder="1" applyAlignment="1">
      <alignment wrapText="1"/>
    </xf>
    <xf numFmtId="0" fontId="7" fillId="21" borderId="1" xfId="0" applyFont="1" applyFill="1" applyBorder="1" applyAlignment="1">
      <alignment wrapText="1"/>
    </xf>
    <xf numFmtId="0" fontId="0" fillId="21" borderId="2" xfId="0" applyFill="1" applyBorder="1" applyAlignment="1">
      <alignment wrapText="1"/>
    </xf>
    <xf numFmtId="0" fontId="0" fillId="21" borderId="41" xfId="0" applyFill="1" applyBorder="1" applyAlignment="1">
      <alignment wrapText="1"/>
    </xf>
    <xf numFmtId="0" fontId="7" fillId="21" borderId="15" xfId="0" applyFont="1" applyFill="1" applyBorder="1" applyAlignment="1">
      <alignment wrapText="1"/>
    </xf>
    <xf numFmtId="0" fontId="7" fillId="21" borderId="40" xfId="0" applyFont="1" applyFill="1" applyBorder="1" applyAlignment="1">
      <alignment wrapText="1"/>
    </xf>
    <xf numFmtId="0" fontId="7" fillId="21" borderId="21" xfId="0" applyFont="1" applyFill="1" applyBorder="1" applyAlignment="1">
      <alignment wrapText="1"/>
    </xf>
    <xf numFmtId="0" fontId="7" fillId="21" borderId="52" xfId="0" applyFont="1" applyFill="1" applyBorder="1" applyAlignment="1">
      <alignment wrapText="1"/>
    </xf>
    <xf numFmtId="0" fontId="9" fillId="21" borderId="15" xfId="0" applyFont="1" applyFill="1" applyBorder="1" applyAlignment="1">
      <alignment wrapText="1"/>
    </xf>
    <xf numFmtId="0" fontId="10" fillId="21" borderId="40" xfId="0" applyFont="1" applyFill="1" applyBorder="1" applyAlignment="1">
      <alignment wrapText="1"/>
    </xf>
    <xf numFmtId="0" fontId="10" fillId="21" borderId="21" xfId="0" applyFont="1" applyFill="1" applyBorder="1" applyAlignment="1">
      <alignment wrapText="1"/>
    </xf>
    <xf numFmtId="0" fontId="10" fillId="21" borderId="52" xfId="0" applyFont="1" applyFill="1" applyBorder="1" applyAlignment="1">
      <alignment wrapText="1"/>
    </xf>
    <xf numFmtId="0" fontId="9" fillId="21" borderId="37" xfId="0" applyFont="1" applyFill="1" applyBorder="1" applyAlignment="1">
      <alignment wrapText="1"/>
    </xf>
    <xf numFmtId="0" fontId="0" fillId="21" borderId="15" xfId="0" applyFill="1" applyBorder="1" applyAlignment="1">
      <alignment wrapText="1"/>
    </xf>
    <xf numFmtId="0" fontId="9" fillId="21" borderId="39" xfId="0" applyFont="1" applyFill="1" applyBorder="1" applyAlignment="1">
      <alignment horizontal="center" wrapText="1"/>
    </xf>
    <xf numFmtId="0" fontId="9" fillId="21" borderId="1" xfId="0" applyFont="1" applyFill="1" applyBorder="1" applyAlignment="1">
      <alignment horizontal="center" wrapText="1"/>
    </xf>
    <xf numFmtId="164" fontId="9" fillId="21" borderId="1" xfId="0" applyNumberFormat="1" applyFont="1" applyFill="1" applyBorder="1" applyAlignment="1">
      <alignment wrapText="1"/>
    </xf>
    <xf numFmtId="0" fontId="3" fillId="4" borderId="40" xfId="0" applyFont="1" applyFill="1" applyBorder="1" applyAlignment="1">
      <alignment wrapText="1"/>
    </xf>
    <xf numFmtId="0" fontId="7" fillId="4" borderId="40" xfId="0" applyFont="1" applyFill="1" applyBorder="1" applyAlignment="1">
      <alignment wrapText="1"/>
    </xf>
    <xf numFmtId="0" fontId="10" fillId="4" borderId="40" xfId="0" applyFont="1" applyFill="1" applyBorder="1" applyAlignment="1">
      <alignment wrapText="1"/>
    </xf>
    <xf numFmtId="1" fontId="9" fillId="16" borderId="39" xfId="0" applyNumberFormat="1" applyFont="1" applyFill="1" applyBorder="1" applyAlignment="1">
      <alignment horizontal="center" wrapText="1"/>
    </xf>
    <xf numFmtId="1" fontId="9" fillId="24" borderId="39" xfId="0" applyNumberFormat="1" applyFont="1" applyFill="1" applyBorder="1" applyAlignment="1">
      <alignment horizontal="center" wrapText="1"/>
    </xf>
    <xf numFmtId="1" fontId="9" fillId="17" borderId="39" xfId="0" applyNumberFormat="1" applyFont="1" applyFill="1" applyBorder="1" applyAlignment="1">
      <alignment horizontal="center" wrapText="1"/>
    </xf>
    <xf numFmtId="1" fontId="9" fillId="22" borderId="39" xfId="0" applyNumberFormat="1" applyFont="1" applyFill="1" applyBorder="1" applyAlignment="1">
      <alignment horizontal="center" wrapText="1"/>
    </xf>
    <xf numFmtId="1" fontId="9" fillId="25" borderId="39" xfId="0" applyNumberFormat="1" applyFont="1" applyFill="1" applyBorder="1" applyAlignment="1">
      <alignment horizontal="center" wrapText="1"/>
    </xf>
    <xf numFmtId="1" fontId="9" fillId="18" borderId="39" xfId="0" applyNumberFormat="1" applyFont="1" applyFill="1" applyBorder="1" applyAlignment="1">
      <alignment horizontal="center" wrapText="1"/>
    </xf>
    <xf numFmtId="1" fontId="9" fillId="19" borderId="39" xfId="0" applyNumberFormat="1" applyFont="1" applyFill="1" applyBorder="1" applyAlignment="1">
      <alignment horizontal="center" wrapText="1"/>
    </xf>
    <xf numFmtId="1" fontId="9" fillId="20" borderId="39" xfId="0" applyNumberFormat="1" applyFont="1" applyFill="1" applyBorder="1" applyAlignment="1">
      <alignment horizontal="center" wrapText="1"/>
    </xf>
    <xf numFmtId="1" fontId="9" fillId="21" borderId="39" xfId="0" applyNumberFormat="1" applyFont="1" applyFill="1" applyBorder="1" applyAlignment="1">
      <alignment horizontal="center" wrapText="1"/>
    </xf>
    <xf numFmtId="1" fontId="7" fillId="23" borderId="52" xfId="0" applyNumberFormat="1" applyFont="1" applyFill="1" applyBorder="1" applyAlignment="1">
      <alignment wrapText="1"/>
    </xf>
    <xf numFmtId="1" fontId="9" fillId="24" borderId="41" xfId="0" applyNumberFormat="1" applyFont="1" applyFill="1" applyBorder="1" applyAlignment="1">
      <alignment wrapText="1"/>
    </xf>
    <xf numFmtId="1" fontId="7" fillId="24" borderId="52" xfId="0" applyNumberFormat="1" applyFont="1" applyFill="1" applyBorder="1" applyAlignment="1">
      <alignment wrapText="1"/>
    </xf>
    <xf numFmtId="1" fontId="7" fillId="17" borderId="52" xfId="0" applyNumberFormat="1" applyFont="1" applyFill="1" applyBorder="1" applyAlignment="1">
      <alignment wrapText="1"/>
    </xf>
    <xf numFmtId="1" fontId="7" fillId="22" borderId="52" xfId="0" applyNumberFormat="1" applyFont="1" applyFill="1" applyBorder="1" applyAlignment="1">
      <alignment wrapText="1"/>
    </xf>
    <xf numFmtId="1" fontId="7" fillId="25" borderId="52" xfId="0" applyNumberFormat="1" applyFont="1" applyFill="1" applyBorder="1" applyAlignment="1">
      <alignment wrapText="1"/>
    </xf>
    <xf numFmtId="1" fontId="7" fillId="18" borderId="52" xfId="0" applyNumberFormat="1" applyFont="1" applyFill="1" applyBorder="1" applyAlignment="1">
      <alignment wrapText="1"/>
    </xf>
    <xf numFmtId="1" fontId="7" fillId="19" borderId="52" xfId="0" applyNumberFormat="1" applyFont="1" applyFill="1" applyBorder="1" applyAlignment="1">
      <alignment wrapText="1"/>
    </xf>
    <xf numFmtId="1" fontId="7" fillId="20" borderId="52" xfId="0" applyNumberFormat="1" applyFont="1" applyFill="1" applyBorder="1" applyAlignment="1">
      <alignment wrapText="1"/>
    </xf>
    <xf numFmtId="1" fontId="7" fillId="21" borderId="52" xfId="0" applyNumberFormat="1" applyFont="1" applyFill="1" applyBorder="1" applyAlignment="1">
      <alignment wrapText="1"/>
    </xf>
    <xf numFmtId="1" fontId="7" fillId="16" borderId="52" xfId="0" applyNumberFormat="1" applyFont="1" applyFill="1" applyBorder="1" applyAlignment="1">
      <alignment wrapText="1"/>
    </xf>
    <xf numFmtId="0" fontId="2" fillId="5" borderId="12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9" fontId="1" fillId="5" borderId="23" xfId="1" applyFont="1" applyFill="1" applyBorder="1" applyAlignment="1">
      <alignment horizontal="center" vertical="center" wrapText="1"/>
    </xf>
    <xf numFmtId="9" fontId="1" fillId="5" borderId="22" xfId="1" applyFont="1" applyFill="1" applyBorder="1" applyAlignment="1">
      <alignment horizontal="center" vertical="center" wrapText="1"/>
    </xf>
    <xf numFmtId="9" fontId="1" fillId="5" borderId="24" xfId="1" applyFont="1" applyFill="1" applyBorder="1" applyAlignment="1">
      <alignment horizontal="center" vertical="center" wrapText="1"/>
    </xf>
    <xf numFmtId="9" fontId="1" fillId="6" borderId="23" xfId="1" applyFont="1" applyFill="1" applyBorder="1" applyAlignment="1">
      <alignment horizontal="center" vertical="center" wrapText="1"/>
    </xf>
    <xf numFmtId="9" fontId="1" fillId="6" borderId="22" xfId="1" applyFont="1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 wrapText="1"/>
    </xf>
    <xf numFmtId="9" fontId="1" fillId="7" borderId="10" xfId="1" applyFont="1" applyFill="1" applyBorder="1" applyAlignment="1">
      <alignment horizontal="center" vertical="center" wrapText="1"/>
    </xf>
    <xf numFmtId="9" fontId="1" fillId="7" borderId="22" xfId="1" applyFont="1" applyFill="1" applyBorder="1" applyAlignment="1">
      <alignment horizontal="center" vertical="center" wrapText="1"/>
    </xf>
    <xf numFmtId="9" fontId="1" fillId="7" borderId="24" xfId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18" fontId="1" fillId="7" borderId="18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14" fontId="1" fillId="5" borderId="1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14" fontId="1" fillId="6" borderId="18" xfId="0" applyNumberFormat="1" applyFont="1" applyFill="1" applyBorder="1" applyAlignment="1">
      <alignment horizontal="center" vertical="center" wrapText="1"/>
    </xf>
    <xf numFmtId="14" fontId="1" fillId="7" borderId="18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39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39" xfId="0" applyFont="1" applyFill="1" applyBorder="1" applyAlignment="1">
      <alignment horizontal="center" vertical="center" wrapText="1"/>
    </xf>
    <xf numFmtId="0" fontId="2" fillId="15" borderId="37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40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5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5" borderId="34" xfId="0" applyFont="1" applyFill="1" applyBorder="1" applyAlignment="1">
      <alignment horizontal="center" vertical="center" wrapText="1"/>
    </xf>
    <xf numFmtId="0" fontId="1" fillId="11" borderId="35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center" vertical="center" wrapText="1"/>
    </xf>
    <xf numFmtId="0" fontId="1" fillId="13" borderId="35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9" fontId="1" fillId="8" borderId="23" xfId="1" applyFont="1" applyFill="1" applyBorder="1" applyAlignment="1">
      <alignment horizontal="center" vertical="center" wrapText="1"/>
    </xf>
    <xf numFmtId="9" fontId="1" fillId="8" borderId="22" xfId="1" applyFont="1" applyFill="1" applyBorder="1" applyAlignment="1">
      <alignment horizontal="center" vertical="center" wrapText="1"/>
    </xf>
    <xf numFmtId="9" fontId="1" fillId="8" borderId="25" xfId="1" applyFont="1" applyFill="1" applyBorder="1" applyAlignment="1">
      <alignment horizontal="center" vertical="center" wrapText="1"/>
    </xf>
    <xf numFmtId="9" fontId="1" fillId="9" borderId="9" xfId="1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19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1" fillId="15" borderId="18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14" borderId="29" xfId="0" applyFont="1" applyFill="1" applyBorder="1" applyAlignment="1">
      <alignment horizontal="center" vertical="center" wrapText="1"/>
    </xf>
    <xf numFmtId="0" fontId="2" fillId="14" borderId="30" xfId="0" applyFont="1" applyFill="1" applyBorder="1" applyAlignment="1">
      <alignment horizontal="center" vertical="center" wrapText="1"/>
    </xf>
    <xf numFmtId="0" fontId="2" fillId="15" borderId="29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3" borderId="29" xfId="0" applyFont="1" applyFill="1" applyBorder="1" applyAlignment="1">
      <alignment horizontal="center" vertical="center" wrapText="1"/>
    </xf>
    <xf numFmtId="0" fontId="2" fillId="13" borderId="3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 vertical="center" wrapText="1"/>
    </xf>
    <xf numFmtId="0" fontId="1" fillId="14" borderId="36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1" fillId="15" borderId="40" xfId="0" applyFont="1" applyFill="1" applyBorder="1" applyAlignment="1">
      <alignment horizontal="center" vertical="center" wrapText="1"/>
    </xf>
    <xf numFmtId="0" fontId="1" fillId="15" borderId="38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9" fontId="1" fillId="11" borderId="23" xfId="1" applyFont="1" applyFill="1" applyBorder="1" applyAlignment="1">
      <alignment horizontal="center" vertical="center" wrapText="1"/>
    </xf>
    <xf numFmtId="9" fontId="1" fillId="11" borderId="22" xfId="1" applyFont="1" applyFill="1" applyBorder="1" applyAlignment="1">
      <alignment horizontal="center" vertical="center" wrapText="1"/>
    </xf>
    <xf numFmtId="9" fontId="1" fillId="11" borderId="24" xfId="1" applyFont="1" applyFill="1" applyBorder="1" applyAlignment="1">
      <alignment horizontal="center" vertical="center" wrapText="1"/>
    </xf>
    <xf numFmtId="9" fontId="1" fillId="12" borderId="23" xfId="1" applyFont="1" applyFill="1" applyBorder="1" applyAlignment="1">
      <alignment horizontal="center" vertical="center" wrapText="1"/>
    </xf>
    <xf numFmtId="9" fontId="1" fillId="12" borderId="22" xfId="1" applyFont="1" applyFill="1" applyBorder="1" applyAlignment="1">
      <alignment horizontal="center" vertical="center" wrapText="1"/>
    </xf>
    <xf numFmtId="9" fontId="1" fillId="12" borderId="25" xfId="1" applyFont="1" applyFill="1" applyBorder="1" applyAlignment="1">
      <alignment horizontal="center" vertical="center" wrapText="1"/>
    </xf>
    <xf numFmtId="9" fontId="1" fillId="13" borderId="10" xfId="1" applyFont="1" applyFill="1" applyBorder="1" applyAlignment="1">
      <alignment horizontal="center" vertical="center" wrapText="1"/>
    </xf>
    <xf numFmtId="9" fontId="1" fillId="13" borderId="22" xfId="1" applyFont="1" applyFill="1" applyBorder="1" applyAlignment="1">
      <alignment horizontal="center" vertical="center" wrapText="1"/>
    </xf>
    <xf numFmtId="9" fontId="1" fillId="13" borderId="24" xfId="1" applyFont="1" applyFill="1" applyBorder="1" applyAlignment="1">
      <alignment horizontal="center" vertical="center" wrapText="1"/>
    </xf>
    <xf numFmtId="9" fontId="1" fillId="14" borderId="23" xfId="1" applyFont="1" applyFill="1" applyBorder="1" applyAlignment="1">
      <alignment horizontal="center" vertical="center" wrapText="1"/>
    </xf>
    <xf numFmtId="9" fontId="1" fillId="14" borderId="22" xfId="1" applyFont="1" applyFill="1" applyBorder="1" applyAlignment="1">
      <alignment horizontal="center" vertical="center" wrapText="1"/>
    </xf>
    <xf numFmtId="9" fontId="1" fillId="14" borderId="25" xfId="1" applyFont="1" applyFill="1" applyBorder="1" applyAlignment="1">
      <alignment horizontal="center" vertical="center" wrapText="1"/>
    </xf>
    <xf numFmtId="9" fontId="1" fillId="15" borderId="9" xfId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0" fontId="1" fillId="22" borderId="18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19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18" borderId="18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19" xfId="0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1" fillId="19" borderId="19" xfId="0" applyFont="1" applyFill="1" applyBorder="1" applyAlignment="1">
      <alignment horizontal="center" vertical="center" wrapText="1"/>
    </xf>
    <xf numFmtId="0" fontId="1" fillId="20" borderId="18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0" borderId="19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0" fontId="2" fillId="17" borderId="13" xfId="0" applyFont="1" applyFill="1" applyBorder="1" applyAlignment="1">
      <alignment horizontal="center" vertical="center" wrapText="1"/>
    </xf>
    <xf numFmtId="0" fontId="2" fillId="22" borderId="16" xfId="0" applyFont="1" applyFill="1" applyBorder="1" applyAlignment="1">
      <alignment horizontal="center" vertical="center" wrapText="1"/>
    </xf>
    <xf numFmtId="0" fontId="2" fillId="22" borderId="28" xfId="0" applyFont="1" applyFill="1" applyBorder="1" applyAlignment="1">
      <alignment horizontal="center" vertical="center" wrapText="1"/>
    </xf>
    <xf numFmtId="0" fontId="2" fillId="22" borderId="39" xfId="0" applyFont="1" applyFill="1" applyBorder="1" applyAlignment="1">
      <alignment horizontal="center" vertical="center" wrapText="1"/>
    </xf>
    <xf numFmtId="0" fontId="2" fillId="22" borderId="20" xfId="0" applyFont="1" applyFill="1" applyBorder="1" applyAlignment="1">
      <alignment horizontal="center" vertical="center" wrapText="1"/>
    </xf>
    <xf numFmtId="0" fontId="2" fillId="22" borderId="37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0" fontId="2" fillId="18" borderId="12" xfId="0" applyFont="1" applyFill="1" applyBorder="1" applyAlignment="1">
      <alignment horizontal="center" vertical="center" wrapText="1"/>
    </xf>
    <xf numFmtId="0" fontId="2" fillId="18" borderId="13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2" fillId="19" borderId="12" xfId="0" applyFont="1" applyFill="1" applyBorder="1" applyAlignment="1">
      <alignment horizontal="center" vertical="center" wrapText="1"/>
    </xf>
    <xf numFmtId="0" fontId="2" fillId="19" borderId="13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3" xfId="0" applyFont="1" applyFill="1" applyBorder="1" applyAlignment="1">
      <alignment horizontal="center" vertical="center" wrapText="1"/>
    </xf>
    <xf numFmtId="0" fontId="2" fillId="21" borderId="16" xfId="0" applyFont="1" applyFill="1" applyBorder="1" applyAlignment="1">
      <alignment horizontal="center" vertical="center" wrapText="1"/>
    </xf>
    <xf numFmtId="0" fontId="2" fillId="21" borderId="28" xfId="0" applyFont="1" applyFill="1" applyBorder="1" applyAlignment="1">
      <alignment horizontal="center" vertical="center" wrapText="1"/>
    </xf>
    <xf numFmtId="0" fontId="2" fillId="21" borderId="39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horizontal="center" vertical="center" wrapText="1"/>
    </xf>
    <xf numFmtId="0" fontId="2" fillId="21" borderId="37" xfId="0" applyFont="1" applyFill="1" applyBorder="1" applyAlignment="1">
      <alignment horizontal="center" vertical="center" wrapText="1"/>
    </xf>
    <xf numFmtId="0" fontId="1" fillId="21" borderId="18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1" borderId="19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34" xfId="0" applyFont="1" applyFill="1" applyBorder="1" applyAlignment="1">
      <alignment horizontal="center" vertical="center" wrapText="1"/>
    </xf>
    <xf numFmtId="0" fontId="1" fillId="21" borderId="14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34" xfId="0" applyFont="1" applyFill="1" applyBorder="1" applyAlignment="1">
      <alignment horizontal="center" vertical="center" wrapText="1"/>
    </xf>
    <xf numFmtId="0" fontId="1" fillId="16" borderId="18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19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2" borderId="34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23" borderId="19" xfId="0" applyFont="1" applyFill="1" applyBorder="1" applyAlignment="1">
      <alignment horizontal="center" vertical="center" wrapText="1"/>
    </xf>
    <xf numFmtId="0" fontId="1" fillId="25" borderId="18" xfId="0" applyFont="1" applyFill="1" applyBorder="1" applyAlignment="1">
      <alignment horizontal="center" vertical="center" wrapText="1"/>
    </xf>
    <xf numFmtId="0" fontId="1" fillId="25" borderId="3" xfId="0" applyFont="1" applyFill="1" applyBorder="1" applyAlignment="1">
      <alignment horizontal="center" vertical="center" wrapText="1"/>
    </xf>
    <xf numFmtId="0" fontId="1" fillId="25" borderId="19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4" borderId="18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1" fillId="24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" fontId="7" fillId="17" borderId="2" xfId="0" applyNumberFormat="1" applyFont="1" applyFill="1" applyBorder="1" applyAlignment="1">
      <alignment horizontal="center" wrapText="1"/>
    </xf>
    <xf numFmtId="1" fontId="7" fillId="17" borderId="3" xfId="0" applyNumberFormat="1" applyFont="1" applyFill="1" applyBorder="1" applyAlignment="1">
      <alignment horizontal="center" wrapText="1"/>
    </xf>
    <xf numFmtId="1" fontId="7" fillId="17" borderId="4" xfId="0" applyNumberFormat="1" applyFont="1" applyFill="1" applyBorder="1" applyAlignment="1">
      <alignment horizontal="center" wrapText="1"/>
    </xf>
    <xf numFmtId="1" fontId="7" fillId="22" borderId="2" xfId="0" applyNumberFormat="1" applyFont="1" applyFill="1" applyBorder="1" applyAlignment="1">
      <alignment horizontal="center" wrapText="1"/>
    </xf>
    <xf numFmtId="1" fontId="7" fillId="22" borderId="3" xfId="0" applyNumberFormat="1" applyFont="1" applyFill="1" applyBorder="1" applyAlignment="1">
      <alignment horizontal="center" wrapText="1"/>
    </xf>
    <xf numFmtId="1" fontId="7" fillId="22" borderId="4" xfId="0" applyNumberFormat="1" applyFont="1" applyFill="1" applyBorder="1" applyAlignment="1">
      <alignment horizontal="center" wrapText="1"/>
    </xf>
    <xf numFmtId="1" fontId="7" fillId="25" borderId="2" xfId="0" applyNumberFormat="1" applyFont="1" applyFill="1" applyBorder="1" applyAlignment="1">
      <alignment horizontal="center" wrapText="1"/>
    </xf>
    <xf numFmtId="1" fontId="7" fillId="25" borderId="3" xfId="0" applyNumberFormat="1" applyFont="1" applyFill="1" applyBorder="1" applyAlignment="1">
      <alignment horizontal="center" wrapText="1"/>
    </xf>
    <xf numFmtId="1" fontId="7" fillId="25" borderId="4" xfId="0" applyNumberFormat="1" applyFont="1" applyFill="1" applyBorder="1" applyAlignment="1">
      <alignment horizontal="center" wrapText="1"/>
    </xf>
    <xf numFmtId="1" fontId="7" fillId="18" borderId="2" xfId="0" applyNumberFormat="1" applyFont="1" applyFill="1" applyBorder="1" applyAlignment="1">
      <alignment horizontal="center" wrapText="1"/>
    </xf>
    <xf numFmtId="1" fontId="7" fillId="18" borderId="3" xfId="0" applyNumberFormat="1" applyFont="1" applyFill="1" applyBorder="1" applyAlignment="1">
      <alignment horizontal="center" wrapText="1"/>
    </xf>
    <xf numFmtId="1" fontId="7" fillId="18" borderId="4" xfId="0" applyNumberFormat="1" applyFont="1" applyFill="1" applyBorder="1" applyAlignment="1">
      <alignment horizontal="center" wrapText="1"/>
    </xf>
    <xf numFmtId="1" fontId="7" fillId="19" borderId="2" xfId="0" applyNumberFormat="1" applyFont="1" applyFill="1" applyBorder="1" applyAlignment="1">
      <alignment horizontal="center" wrapText="1"/>
    </xf>
    <xf numFmtId="1" fontId="7" fillId="19" borderId="3" xfId="0" applyNumberFormat="1" applyFont="1" applyFill="1" applyBorder="1" applyAlignment="1">
      <alignment horizontal="center" wrapText="1"/>
    </xf>
    <xf numFmtId="1" fontId="7" fillId="19" borderId="4" xfId="0" applyNumberFormat="1" applyFont="1" applyFill="1" applyBorder="1" applyAlignment="1">
      <alignment horizontal="center" wrapText="1"/>
    </xf>
    <xf numFmtId="1" fontId="7" fillId="20" borderId="2" xfId="0" applyNumberFormat="1" applyFont="1" applyFill="1" applyBorder="1" applyAlignment="1">
      <alignment horizontal="center" wrapText="1"/>
    </xf>
    <xf numFmtId="1" fontId="7" fillId="20" borderId="3" xfId="0" applyNumberFormat="1" applyFont="1" applyFill="1" applyBorder="1" applyAlignment="1">
      <alignment horizontal="center" wrapText="1"/>
    </xf>
    <xf numFmtId="1" fontId="7" fillId="20" borderId="4" xfId="0" applyNumberFormat="1" applyFont="1" applyFill="1" applyBorder="1" applyAlignment="1">
      <alignment horizontal="center" wrapText="1"/>
    </xf>
    <xf numFmtId="1" fontId="7" fillId="21" borderId="2" xfId="0" applyNumberFormat="1" applyFont="1" applyFill="1" applyBorder="1" applyAlignment="1">
      <alignment horizontal="center" wrapText="1"/>
    </xf>
    <xf numFmtId="1" fontId="7" fillId="21" borderId="3" xfId="0" applyNumberFormat="1" applyFont="1" applyFill="1" applyBorder="1" applyAlignment="1">
      <alignment horizontal="center" wrapText="1"/>
    </xf>
    <xf numFmtId="1" fontId="7" fillId="21" borderId="4" xfId="0" applyNumberFormat="1" applyFont="1" applyFill="1" applyBorder="1" applyAlignment="1">
      <alignment horizontal="center" wrapText="1"/>
    </xf>
    <xf numFmtId="1" fontId="7" fillId="16" borderId="8" xfId="0" applyNumberFormat="1" applyFont="1" applyFill="1" applyBorder="1" applyAlignment="1">
      <alignment horizontal="center" wrapText="1"/>
    </xf>
    <xf numFmtId="1" fontId="7" fillId="16" borderId="5" xfId="0" applyNumberFormat="1" applyFont="1" applyFill="1" applyBorder="1" applyAlignment="1">
      <alignment horizontal="center" wrapText="1"/>
    </xf>
    <xf numFmtId="1" fontId="7" fillId="16" borderId="44" xfId="0" applyNumberFormat="1" applyFont="1" applyFill="1" applyBorder="1" applyAlignment="1">
      <alignment horizontal="center" wrapText="1"/>
    </xf>
    <xf numFmtId="1" fontId="7" fillId="23" borderId="2" xfId="0" applyNumberFormat="1" applyFont="1" applyFill="1" applyBorder="1" applyAlignment="1">
      <alignment horizontal="center" wrapText="1"/>
    </xf>
    <xf numFmtId="1" fontId="7" fillId="23" borderId="3" xfId="0" applyNumberFormat="1" applyFont="1" applyFill="1" applyBorder="1" applyAlignment="1">
      <alignment horizontal="center" wrapText="1"/>
    </xf>
    <xf numFmtId="1" fontId="7" fillId="23" borderId="4" xfId="0" applyNumberFormat="1" applyFont="1" applyFill="1" applyBorder="1" applyAlignment="1">
      <alignment horizontal="center" wrapText="1"/>
    </xf>
    <xf numFmtId="1" fontId="7" fillId="24" borderId="2" xfId="0" applyNumberFormat="1" applyFont="1" applyFill="1" applyBorder="1" applyAlignment="1">
      <alignment horizontal="center" wrapText="1"/>
    </xf>
    <xf numFmtId="1" fontId="7" fillId="24" borderId="3" xfId="0" applyNumberFormat="1" applyFont="1" applyFill="1" applyBorder="1" applyAlignment="1">
      <alignment horizontal="center" wrapText="1"/>
    </xf>
    <xf numFmtId="1" fontId="7" fillId="24" borderId="4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ADEF6"/>
      <color rgb="FFDAFAFE"/>
      <color rgb="FFC6F6C8"/>
      <color rgb="FFC5D9F1"/>
      <color rgb="FFF9C7FD"/>
      <color rgb="FFF6F6D8"/>
      <color rgb="FFE4DFEC"/>
      <color rgb="FFFDE9D9"/>
      <color rgb="FFFEC6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A7" zoomScale="80" zoomScaleNormal="80" workbookViewId="0">
      <selection activeCell="C93" sqref="C93"/>
    </sheetView>
  </sheetViews>
  <sheetFormatPr baseColWidth="10" defaultRowHeight="15" x14ac:dyDescent="0.25"/>
  <cols>
    <col min="1" max="1" width="50.85546875" customWidth="1"/>
    <col min="2" max="2" width="6.5703125" style="5" customWidth="1"/>
    <col min="3" max="3" width="8.7109375" style="5" customWidth="1"/>
    <col min="4" max="4" width="6.5703125" style="5" customWidth="1"/>
    <col min="5" max="5" width="6.85546875" style="5" customWidth="1"/>
    <col min="6" max="12" width="7.28515625" customWidth="1"/>
    <col min="13" max="13" width="6.85546875" customWidth="1"/>
    <col min="14" max="21" width="11.42578125" hidden="1" customWidth="1"/>
  </cols>
  <sheetData>
    <row r="1" spans="1:21" ht="21" x14ac:dyDescent="0.25">
      <c r="A1" s="810" t="s">
        <v>103</v>
      </c>
      <c r="B1" s="810"/>
      <c r="C1" s="810"/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1" ht="18.75" x14ac:dyDescent="0.25">
      <c r="A2" s="811" t="s">
        <v>0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</row>
    <row r="3" spans="1:21" ht="15.75" x14ac:dyDescent="0.25">
      <c r="A3" s="812" t="s">
        <v>223</v>
      </c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</row>
    <row r="4" spans="1:21" ht="15.75" x14ac:dyDescent="0.25">
      <c r="A4" s="812" t="s">
        <v>231</v>
      </c>
      <c r="B4" s="812"/>
      <c r="C4" s="812"/>
      <c r="D4" s="812"/>
      <c r="E4" s="812"/>
      <c r="F4" s="812"/>
      <c r="G4" s="812"/>
      <c r="H4" s="812"/>
      <c r="I4" s="812"/>
      <c r="J4" s="812"/>
      <c r="K4" s="812"/>
      <c r="L4" s="812"/>
      <c r="M4" s="812"/>
    </row>
    <row r="5" spans="1:21" x14ac:dyDescent="0.25">
      <c r="A5" s="739" t="s">
        <v>1</v>
      </c>
      <c r="B5" s="739"/>
      <c r="C5" s="739"/>
      <c r="D5" s="739"/>
      <c r="E5" s="739"/>
      <c r="F5" s="739"/>
      <c r="G5" s="739"/>
      <c r="H5" s="739"/>
      <c r="I5" s="739"/>
      <c r="J5" s="739"/>
      <c r="K5" s="739"/>
      <c r="L5" s="739"/>
      <c r="M5" s="739"/>
    </row>
    <row r="6" spans="1:21" ht="16.5" customHeight="1" x14ac:dyDescent="0.25">
      <c r="A6" s="7" t="s">
        <v>2</v>
      </c>
      <c r="B6" s="797" t="s">
        <v>224</v>
      </c>
      <c r="C6" s="797"/>
      <c r="D6" s="797"/>
      <c r="E6" s="797"/>
      <c r="F6" s="797"/>
      <c r="G6" s="797"/>
      <c r="H6" s="797"/>
      <c r="I6" s="797"/>
      <c r="J6" s="797"/>
      <c r="K6" s="797"/>
      <c r="L6" s="797"/>
      <c r="M6" s="797"/>
      <c r="N6" s="797"/>
      <c r="O6" s="797"/>
      <c r="P6" s="797"/>
      <c r="Q6" s="797"/>
      <c r="R6" s="797"/>
      <c r="S6" s="797"/>
      <c r="T6" s="797"/>
      <c r="U6" s="797"/>
    </row>
    <row r="7" spans="1:21" ht="20.25" customHeight="1" x14ac:dyDescent="0.25">
      <c r="A7" s="1" t="s">
        <v>3</v>
      </c>
      <c r="B7" s="804">
        <v>3</v>
      </c>
      <c r="C7" s="804"/>
      <c r="D7" s="804"/>
      <c r="E7" s="804"/>
      <c r="F7" s="804"/>
      <c r="G7" s="804"/>
      <c r="H7" s="804"/>
      <c r="I7" s="804"/>
      <c r="J7" s="804"/>
      <c r="K7" s="804"/>
      <c r="L7" s="804"/>
      <c r="M7" s="804"/>
    </row>
    <row r="8" spans="1:21" ht="21.75" customHeight="1" x14ac:dyDescent="0.25">
      <c r="A8" s="1" t="s">
        <v>4</v>
      </c>
      <c r="B8" s="809" t="s">
        <v>232</v>
      </c>
      <c r="C8" s="809"/>
      <c r="D8" s="809"/>
      <c r="E8" s="809"/>
      <c r="F8" s="809"/>
      <c r="G8" s="809"/>
      <c r="H8" s="809"/>
      <c r="I8" s="809"/>
      <c r="J8" s="809"/>
      <c r="K8" s="809"/>
      <c r="L8" s="809"/>
      <c r="M8" s="809"/>
      <c r="N8" s="809"/>
      <c r="O8" s="809"/>
      <c r="P8" s="809"/>
      <c r="Q8" s="809"/>
      <c r="R8" s="809"/>
      <c r="S8" s="809"/>
      <c r="T8" s="809"/>
      <c r="U8" s="809"/>
    </row>
    <row r="9" spans="1:21" ht="17.25" customHeight="1" x14ac:dyDescent="0.25">
      <c r="A9" s="1" t="s">
        <v>5</v>
      </c>
      <c r="B9" s="804" t="s">
        <v>221</v>
      </c>
      <c r="C9" s="804"/>
      <c r="D9" s="804"/>
      <c r="E9" s="804"/>
      <c r="F9" s="804"/>
      <c r="G9" s="804"/>
      <c r="H9" s="804"/>
      <c r="I9" s="804"/>
      <c r="J9" s="804"/>
      <c r="K9" s="804"/>
      <c r="L9" s="804"/>
      <c r="M9" s="804"/>
    </row>
    <row r="10" spans="1:21" x14ac:dyDescent="0.25">
      <c r="A10" s="734" t="s">
        <v>113</v>
      </c>
      <c r="B10" s="804" t="s">
        <v>106</v>
      </c>
      <c r="C10" s="804"/>
      <c r="D10" s="804"/>
      <c r="E10" s="804"/>
      <c r="F10" s="804" t="s">
        <v>109</v>
      </c>
      <c r="G10" s="804"/>
      <c r="H10" s="804"/>
      <c r="I10" s="804"/>
      <c r="J10" s="806" t="s">
        <v>107</v>
      </c>
      <c r="K10" s="806"/>
      <c r="L10" s="806"/>
      <c r="M10" s="806"/>
    </row>
    <row r="11" spans="1:21" ht="21.75" customHeight="1" x14ac:dyDescent="0.25">
      <c r="A11" s="805"/>
      <c r="B11" s="807">
        <v>30</v>
      </c>
      <c r="C11" s="807"/>
      <c r="D11" s="807"/>
      <c r="E11" s="807"/>
      <c r="F11" s="807">
        <v>6</v>
      </c>
      <c r="G11" s="807"/>
      <c r="H11" s="807"/>
      <c r="I11" s="807"/>
      <c r="J11" s="808">
        <v>2017</v>
      </c>
      <c r="K11" s="808"/>
      <c r="L11" s="808"/>
      <c r="M11" s="808"/>
    </row>
    <row r="12" spans="1:21" ht="15.75" thickBot="1" x14ac:dyDescent="0.3">
      <c r="A12" s="739" t="s">
        <v>7</v>
      </c>
      <c r="B12" s="759"/>
      <c r="C12" s="759"/>
      <c r="D12" s="759"/>
      <c r="E12" s="759"/>
      <c r="F12" s="759"/>
      <c r="G12" s="759"/>
      <c r="H12" s="759"/>
      <c r="I12" s="759"/>
      <c r="J12" s="759"/>
      <c r="K12" s="759"/>
      <c r="L12" s="759"/>
      <c r="M12" s="759"/>
    </row>
    <row r="13" spans="1:21" x14ac:dyDescent="0.25">
      <c r="A13" s="6"/>
      <c r="B13" s="788" t="s">
        <v>240</v>
      </c>
      <c r="C13" s="789"/>
      <c r="D13" s="789"/>
      <c r="E13" s="790"/>
      <c r="F13" s="798" t="s">
        <v>235</v>
      </c>
      <c r="G13" s="799"/>
      <c r="H13" s="799"/>
      <c r="I13" s="800"/>
      <c r="J13" s="801" t="s">
        <v>233</v>
      </c>
      <c r="K13" s="802"/>
      <c r="L13" s="802"/>
      <c r="M13" s="803"/>
    </row>
    <row r="14" spans="1:21" x14ac:dyDescent="0.25">
      <c r="A14" s="3" t="s">
        <v>8</v>
      </c>
      <c r="B14" s="792">
        <v>42749</v>
      </c>
      <c r="C14" s="793"/>
      <c r="D14" s="793"/>
      <c r="E14" s="794"/>
      <c r="F14" s="795">
        <v>42862</v>
      </c>
      <c r="G14" s="774"/>
      <c r="H14" s="774"/>
      <c r="I14" s="775"/>
      <c r="J14" s="796">
        <v>42606</v>
      </c>
      <c r="K14" s="777"/>
      <c r="L14" s="777"/>
      <c r="M14" s="778"/>
    </row>
    <row r="15" spans="1:21" ht="15" customHeight="1" thickBot="1" x14ac:dyDescent="0.3">
      <c r="A15" s="8" t="s">
        <v>9</v>
      </c>
      <c r="B15" s="792">
        <v>42892</v>
      </c>
      <c r="C15" s="793"/>
      <c r="D15" s="793"/>
      <c r="E15" s="794"/>
      <c r="F15" s="795" t="s">
        <v>236</v>
      </c>
      <c r="G15" s="774"/>
      <c r="H15" s="774"/>
      <c r="I15" s="775"/>
      <c r="J15" s="796">
        <v>42900</v>
      </c>
      <c r="K15" s="777"/>
      <c r="L15" s="777"/>
      <c r="M15" s="778"/>
    </row>
    <row r="16" spans="1:21" ht="14.45" customHeight="1" x14ac:dyDescent="0.25">
      <c r="A16" s="3" t="s">
        <v>10</v>
      </c>
      <c r="B16" s="788" t="s">
        <v>240</v>
      </c>
      <c r="C16" s="789"/>
      <c r="D16" s="789"/>
      <c r="E16" s="790"/>
      <c r="F16" s="773" t="s">
        <v>235</v>
      </c>
      <c r="G16" s="774"/>
      <c r="H16" s="774"/>
      <c r="I16" s="717" t="s">
        <v>222</v>
      </c>
      <c r="J16" s="791" t="s">
        <v>233</v>
      </c>
      <c r="K16" s="777"/>
      <c r="L16" s="777"/>
      <c r="M16" s="729"/>
    </row>
    <row r="17" spans="1:13" ht="15" customHeight="1" x14ac:dyDescent="0.25">
      <c r="A17" s="3" t="s">
        <v>12</v>
      </c>
      <c r="B17" s="770" t="s">
        <v>241</v>
      </c>
      <c r="C17" s="771"/>
      <c r="D17" s="771"/>
      <c r="E17" s="772"/>
      <c r="F17" s="773" t="s">
        <v>237</v>
      </c>
      <c r="G17" s="774"/>
      <c r="H17" s="774"/>
      <c r="I17" s="775"/>
      <c r="J17" s="791" t="s">
        <v>234</v>
      </c>
      <c r="K17" s="777"/>
      <c r="L17" s="777"/>
      <c r="M17" s="778"/>
    </row>
    <row r="18" spans="1:13" ht="15" customHeight="1" x14ac:dyDescent="0.25">
      <c r="A18" s="3" t="s">
        <v>108</v>
      </c>
      <c r="B18" s="770" t="s">
        <v>242</v>
      </c>
      <c r="C18" s="771"/>
      <c r="D18" s="771"/>
      <c r="E18" s="772"/>
      <c r="F18" s="773" t="s">
        <v>239</v>
      </c>
      <c r="G18" s="774"/>
      <c r="H18" s="774"/>
      <c r="I18" s="775"/>
      <c r="J18" s="776" t="s">
        <v>238</v>
      </c>
      <c r="K18" s="777"/>
      <c r="L18" s="777"/>
      <c r="M18" s="778"/>
    </row>
    <row r="19" spans="1:13" ht="23.45" customHeight="1" thickBot="1" x14ac:dyDescent="0.3">
      <c r="A19" s="9" t="s">
        <v>11</v>
      </c>
      <c r="B19" s="779">
        <v>82747</v>
      </c>
      <c r="C19" s="780"/>
      <c r="D19" s="780"/>
      <c r="E19" s="781"/>
      <c r="F19" s="782">
        <v>30322</v>
      </c>
      <c r="G19" s="783"/>
      <c r="H19" s="783"/>
      <c r="I19" s="784"/>
      <c r="J19" s="785">
        <v>73252</v>
      </c>
      <c r="K19" s="786"/>
      <c r="L19" s="786"/>
      <c r="M19" s="787"/>
    </row>
    <row r="20" spans="1:13" x14ac:dyDescent="0.25">
      <c r="A20" s="739" t="s">
        <v>13</v>
      </c>
      <c r="B20" s="740"/>
      <c r="C20" s="740"/>
      <c r="D20" s="740"/>
      <c r="E20" s="740"/>
      <c r="F20" s="740"/>
      <c r="G20" s="740"/>
      <c r="H20" s="740"/>
      <c r="I20" s="740"/>
      <c r="J20" s="740"/>
      <c r="K20" s="740"/>
      <c r="L20" s="740"/>
      <c r="M20" s="740"/>
    </row>
    <row r="21" spans="1:13" x14ac:dyDescent="0.25">
      <c r="A21" s="733" t="s">
        <v>14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</row>
    <row r="22" spans="1:13" ht="15.75" thickBot="1" x14ac:dyDescent="0.3">
      <c r="A22" s="739" t="s">
        <v>15</v>
      </c>
      <c r="B22" s="759"/>
      <c r="C22" s="759"/>
      <c r="D22" s="759"/>
      <c r="E22" s="759"/>
      <c r="F22" s="759"/>
      <c r="G22" s="759"/>
      <c r="H22" s="759"/>
      <c r="I22" s="759"/>
      <c r="J22" s="759"/>
      <c r="K22" s="759"/>
      <c r="L22" s="759"/>
      <c r="M22" s="759"/>
    </row>
    <row r="23" spans="1:13" x14ac:dyDescent="0.25">
      <c r="A23" s="8" t="s">
        <v>16</v>
      </c>
      <c r="B23" s="16" t="s">
        <v>17</v>
      </c>
      <c r="C23" s="41" t="s">
        <v>115</v>
      </c>
      <c r="D23" s="18" t="s">
        <v>18</v>
      </c>
      <c r="E23" s="42"/>
      <c r="F23" s="46" t="s">
        <v>17</v>
      </c>
      <c r="G23" s="33" t="s">
        <v>115</v>
      </c>
      <c r="H23" s="47" t="s">
        <v>18</v>
      </c>
      <c r="I23" s="714"/>
      <c r="J23" s="53" t="s">
        <v>17</v>
      </c>
      <c r="K23" s="716" t="s">
        <v>115</v>
      </c>
      <c r="L23" s="54" t="s">
        <v>18</v>
      </c>
      <c r="M23" s="730"/>
    </row>
    <row r="24" spans="1:13" ht="16.5" customHeight="1" x14ac:dyDescent="0.25">
      <c r="A24" s="3" t="s">
        <v>19</v>
      </c>
      <c r="B24" s="15" t="s">
        <v>17</v>
      </c>
      <c r="C24" s="30" t="s">
        <v>115</v>
      </c>
      <c r="D24" s="19" t="s">
        <v>18</v>
      </c>
      <c r="E24" s="43"/>
      <c r="F24" s="48" t="s">
        <v>17</v>
      </c>
      <c r="G24" s="723" t="s">
        <v>115</v>
      </c>
      <c r="H24" s="21" t="s">
        <v>18</v>
      </c>
      <c r="I24" s="49"/>
      <c r="J24" s="25" t="s">
        <v>17</v>
      </c>
      <c r="K24" s="720" t="s">
        <v>115</v>
      </c>
      <c r="L24" s="26" t="s">
        <v>18</v>
      </c>
      <c r="M24" s="731"/>
    </row>
    <row r="25" spans="1:13" x14ac:dyDescent="0.25">
      <c r="A25" s="3" t="s">
        <v>20</v>
      </c>
      <c r="B25" s="15" t="s">
        <v>17</v>
      </c>
      <c r="C25" s="30" t="s">
        <v>115</v>
      </c>
      <c r="D25" s="19" t="s">
        <v>18</v>
      </c>
      <c r="E25" s="43"/>
      <c r="F25" s="48" t="s">
        <v>17</v>
      </c>
      <c r="G25" s="723" t="s">
        <v>115</v>
      </c>
      <c r="H25" s="21" t="s">
        <v>18</v>
      </c>
      <c r="I25" s="49"/>
      <c r="J25" s="25" t="s">
        <v>17</v>
      </c>
      <c r="K25" s="720" t="s">
        <v>115</v>
      </c>
      <c r="L25" s="26" t="s">
        <v>18</v>
      </c>
      <c r="M25" s="731"/>
    </row>
    <row r="26" spans="1:13" x14ac:dyDescent="0.25">
      <c r="A26" s="3" t="s">
        <v>21</v>
      </c>
      <c r="B26" s="15" t="s">
        <v>17</v>
      </c>
      <c r="C26" s="30"/>
      <c r="D26" s="19" t="s">
        <v>18</v>
      </c>
      <c r="E26" s="43" t="s">
        <v>115</v>
      </c>
      <c r="F26" s="48" t="s">
        <v>17</v>
      </c>
      <c r="G26" s="723" t="s">
        <v>115</v>
      </c>
      <c r="H26" s="21" t="s">
        <v>18</v>
      </c>
      <c r="I26" s="49"/>
      <c r="J26" s="25" t="s">
        <v>17</v>
      </c>
      <c r="K26" s="720" t="s">
        <v>115</v>
      </c>
      <c r="L26" s="26" t="s">
        <v>18</v>
      </c>
      <c r="M26" s="731"/>
    </row>
    <row r="27" spans="1:13" x14ac:dyDescent="0.25">
      <c r="A27" s="3" t="s">
        <v>22</v>
      </c>
      <c r="B27" s="15" t="s">
        <v>17</v>
      </c>
      <c r="C27" s="30" t="s">
        <v>115</v>
      </c>
      <c r="D27" s="19" t="s">
        <v>18</v>
      </c>
      <c r="E27" s="43"/>
      <c r="F27" s="48" t="s">
        <v>17</v>
      </c>
      <c r="G27" s="723" t="s">
        <v>115</v>
      </c>
      <c r="H27" s="21" t="s">
        <v>18</v>
      </c>
      <c r="I27" s="49"/>
      <c r="J27" s="25" t="s">
        <v>17</v>
      </c>
      <c r="K27" s="720" t="s">
        <v>115</v>
      </c>
      <c r="L27" s="26" t="s">
        <v>18</v>
      </c>
      <c r="M27" s="731"/>
    </row>
    <row r="28" spans="1:13" x14ac:dyDescent="0.25">
      <c r="A28" s="3" t="s">
        <v>23</v>
      </c>
      <c r="B28" s="15" t="s">
        <v>17</v>
      </c>
      <c r="C28" s="30" t="s">
        <v>115</v>
      </c>
      <c r="D28" s="19" t="s">
        <v>18</v>
      </c>
      <c r="E28" s="43"/>
      <c r="F28" s="48" t="s">
        <v>17</v>
      </c>
      <c r="G28" s="723"/>
      <c r="H28" s="21" t="s">
        <v>18</v>
      </c>
      <c r="I28" s="49" t="s">
        <v>115</v>
      </c>
      <c r="J28" s="25" t="s">
        <v>17</v>
      </c>
      <c r="K28" s="720"/>
      <c r="L28" s="26" t="s">
        <v>18</v>
      </c>
      <c r="M28" s="731" t="s">
        <v>217</v>
      </c>
    </row>
    <row r="29" spans="1:13" x14ac:dyDescent="0.25">
      <c r="A29" s="3" t="s">
        <v>24</v>
      </c>
      <c r="B29" s="15" t="s">
        <v>17</v>
      </c>
      <c r="C29" s="30"/>
      <c r="D29" s="19" t="s">
        <v>18</v>
      </c>
      <c r="E29" s="43" t="s">
        <v>115</v>
      </c>
      <c r="F29" s="48" t="s">
        <v>17</v>
      </c>
      <c r="G29" s="723"/>
      <c r="H29" s="21" t="s">
        <v>18</v>
      </c>
      <c r="I29" s="49" t="s">
        <v>115</v>
      </c>
      <c r="J29" s="25" t="s">
        <v>17</v>
      </c>
      <c r="K29" s="720" t="s">
        <v>115</v>
      </c>
      <c r="L29" s="26" t="s">
        <v>18</v>
      </c>
      <c r="M29" s="731"/>
    </row>
    <row r="30" spans="1:13" x14ac:dyDescent="0.25">
      <c r="A30" s="3" t="s">
        <v>25</v>
      </c>
      <c r="B30" s="15" t="s">
        <v>17</v>
      </c>
      <c r="C30" s="30"/>
      <c r="D30" s="19" t="s">
        <v>18</v>
      </c>
      <c r="E30" s="43" t="s">
        <v>115</v>
      </c>
      <c r="F30" s="48" t="s">
        <v>17</v>
      </c>
      <c r="G30" s="723"/>
      <c r="H30" s="21" t="s">
        <v>18</v>
      </c>
      <c r="I30" s="49" t="s">
        <v>115</v>
      </c>
      <c r="J30" s="25" t="s">
        <v>17</v>
      </c>
      <c r="K30" s="720"/>
      <c r="L30" s="26" t="s">
        <v>18</v>
      </c>
      <c r="M30" s="731" t="s">
        <v>115</v>
      </c>
    </row>
    <row r="31" spans="1:13" x14ac:dyDescent="0.25">
      <c r="A31" s="3" t="s">
        <v>26</v>
      </c>
      <c r="B31" s="15" t="s">
        <v>17</v>
      </c>
      <c r="C31" s="30"/>
      <c r="D31" s="19" t="s">
        <v>18</v>
      </c>
      <c r="E31" s="43" t="s">
        <v>115</v>
      </c>
      <c r="F31" s="48" t="s">
        <v>17</v>
      </c>
      <c r="G31" s="723"/>
      <c r="H31" s="21" t="s">
        <v>18</v>
      </c>
      <c r="I31" s="49" t="s">
        <v>115</v>
      </c>
      <c r="J31" s="25" t="s">
        <v>17</v>
      </c>
      <c r="K31" s="720"/>
      <c r="L31" s="26" t="s">
        <v>18</v>
      </c>
      <c r="M31" s="731" t="s">
        <v>217</v>
      </c>
    </row>
    <row r="32" spans="1:13" x14ac:dyDescent="0.25">
      <c r="A32" s="3" t="s">
        <v>27</v>
      </c>
      <c r="B32" s="15" t="s">
        <v>17</v>
      </c>
      <c r="C32" s="30"/>
      <c r="D32" s="19" t="s">
        <v>18</v>
      </c>
      <c r="E32" s="43" t="s">
        <v>115</v>
      </c>
      <c r="F32" s="48" t="s">
        <v>17</v>
      </c>
      <c r="G32" s="723"/>
      <c r="H32" s="21" t="s">
        <v>18</v>
      </c>
      <c r="I32" s="49" t="s">
        <v>115</v>
      </c>
      <c r="J32" s="25" t="s">
        <v>17</v>
      </c>
      <c r="K32" s="720"/>
      <c r="L32" s="26" t="s">
        <v>18</v>
      </c>
      <c r="M32" s="731" t="s">
        <v>217</v>
      </c>
    </row>
    <row r="33" spans="1:13" x14ac:dyDescent="0.25">
      <c r="A33" s="4" t="s">
        <v>28</v>
      </c>
      <c r="B33" s="15" t="s">
        <v>17</v>
      </c>
      <c r="C33" s="30"/>
      <c r="D33" s="19" t="s">
        <v>18</v>
      </c>
      <c r="E33" s="43" t="s">
        <v>115</v>
      </c>
      <c r="F33" s="48" t="s">
        <v>17</v>
      </c>
      <c r="G33" s="723"/>
      <c r="H33" s="21" t="s">
        <v>18</v>
      </c>
      <c r="I33" s="49" t="s">
        <v>115</v>
      </c>
      <c r="J33" s="25" t="s">
        <v>17</v>
      </c>
      <c r="K33" s="720" t="s">
        <v>115</v>
      </c>
      <c r="L33" s="26" t="s">
        <v>18</v>
      </c>
      <c r="M33" s="731"/>
    </row>
    <row r="34" spans="1:13" ht="18.75" customHeight="1" x14ac:dyDescent="0.25">
      <c r="A34" s="3" t="s">
        <v>29</v>
      </c>
      <c r="B34" s="15" t="s">
        <v>17</v>
      </c>
      <c r="C34" s="30"/>
      <c r="D34" s="19" t="s">
        <v>18</v>
      </c>
      <c r="E34" s="43" t="s">
        <v>115</v>
      </c>
      <c r="F34" s="48" t="s">
        <v>17</v>
      </c>
      <c r="G34" s="723" t="s">
        <v>115</v>
      </c>
      <c r="H34" s="21" t="s">
        <v>18</v>
      </c>
      <c r="I34" s="49"/>
      <c r="J34" s="25" t="s">
        <v>17</v>
      </c>
      <c r="K34" s="720" t="s">
        <v>115</v>
      </c>
      <c r="L34" s="26" t="s">
        <v>18</v>
      </c>
      <c r="M34" s="731"/>
    </row>
    <row r="35" spans="1:13" x14ac:dyDescent="0.25">
      <c r="A35" s="3" t="s">
        <v>30</v>
      </c>
      <c r="B35" s="15" t="s">
        <v>17</v>
      </c>
      <c r="C35" s="30" t="s">
        <v>115</v>
      </c>
      <c r="D35" s="19" t="s">
        <v>18</v>
      </c>
      <c r="E35" s="43"/>
      <c r="F35" s="48" t="s">
        <v>17</v>
      </c>
      <c r="G35" s="723" t="s">
        <v>115</v>
      </c>
      <c r="H35" s="21" t="s">
        <v>18</v>
      </c>
      <c r="I35" s="49"/>
      <c r="J35" s="25" t="s">
        <v>17</v>
      </c>
      <c r="K35" s="720" t="s">
        <v>115</v>
      </c>
      <c r="L35" s="26" t="s">
        <v>18</v>
      </c>
      <c r="M35" s="731"/>
    </row>
    <row r="36" spans="1:13" x14ac:dyDescent="0.25">
      <c r="A36" s="3" t="s">
        <v>31</v>
      </c>
      <c r="B36" s="15" t="s">
        <v>17</v>
      </c>
      <c r="C36" s="30" t="s">
        <v>115</v>
      </c>
      <c r="D36" s="19" t="s">
        <v>18</v>
      </c>
      <c r="E36" s="43"/>
      <c r="F36" s="48" t="s">
        <v>17</v>
      </c>
      <c r="G36" s="723"/>
      <c r="H36" s="21" t="s">
        <v>18</v>
      </c>
      <c r="I36" s="49" t="s">
        <v>115</v>
      </c>
      <c r="J36" s="25" t="s">
        <v>17</v>
      </c>
      <c r="K36" s="720"/>
      <c r="L36" s="26" t="s">
        <v>18</v>
      </c>
      <c r="M36" s="731" t="s">
        <v>115</v>
      </c>
    </row>
    <row r="37" spans="1:13" x14ac:dyDescent="0.25">
      <c r="A37" s="3" t="s">
        <v>32</v>
      </c>
      <c r="B37" s="15" t="s">
        <v>17</v>
      </c>
      <c r="C37" s="30"/>
      <c r="D37" s="19" t="s">
        <v>18</v>
      </c>
      <c r="E37" s="43" t="s">
        <v>115</v>
      </c>
      <c r="F37" s="48" t="s">
        <v>17</v>
      </c>
      <c r="G37" s="723"/>
      <c r="H37" s="21" t="s">
        <v>18</v>
      </c>
      <c r="I37" s="49" t="s">
        <v>115</v>
      </c>
      <c r="J37" s="25" t="s">
        <v>17</v>
      </c>
      <c r="K37" s="720"/>
      <c r="L37" s="26" t="s">
        <v>18</v>
      </c>
      <c r="M37" s="731" t="s">
        <v>115</v>
      </c>
    </row>
    <row r="38" spans="1:13" ht="15.75" thickBot="1" x14ac:dyDescent="0.3">
      <c r="A38" s="9" t="s">
        <v>33</v>
      </c>
      <c r="B38" s="17" t="s">
        <v>17</v>
      </c>
      <c r="C38" s="44"/>
      <c r="D38" s="20" t="s">
        <v>18</v>
      </c>
      <c r="E38" s="45" t="s">
        <v>115</v>
      </c>
      <c r="F38" s="50" t="s">
        <v>17</v>
      </c>
      <c r="G38" s="32"/>
      <c r="H38" s="51" t="s">
        <v>18</v>
      </c>
      <c r="I38" s="52" t="s">
        <v>115</v>
      </c>
      <c r="J38" s="55" t="s">
        <v>17</v>
      </c>
      <c r="K38" s="36"/>
      <c r="L38" s="56" t="s">
        <v>18</v>
      </c>
      <c r="M38" s="57" t="s">
        <v>115</v>
      </c>
    </row>
    <row r="39" spans="1:13" ht="15.75" thickBot="1" x14ac:dyDescent="0.3">
      <c r="A39" s="767" t="s">
        <v>34</v>
      </c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9"/>
    </row>
    <row r="40" spans="1:13" x14ac:dyDescent="0.25">
      <c r="A40" s="8" t="s">
        <v>35</v>
      </c>
      <c r="B40" s="16" t="s">
        <v>17</v>
      </c>
      <c r="C40" s="41" t="s">
        <v>115</v>
      </c>
      <c r="D40" s="18" t="s">
        <v>18</v>
      </c>
      <c r="E40" s="42"/>
      <c r="F40" s="46" t="s">
        <v>17</v>
      </c>
      <c r="G40" s="33" t="s">
        <v>115</v>
      </c>
      <c r="H40" s="47" t="s">
        <v>18</v>
      </c>
      <c r="I40" s="714"/>
      <c r="J40" s="53" t="s">
        <v>17</v>
      </c>
      <c r="K40" s="716" t="s">
        <v>115</v>
      </c>
      <c r="L40" s="54" t="s">
        <v>18</v>
      </c>
      <c r="M40" s="730"/>
    </row>
    <row r="41" spans="1:13" x14ac:dyDescent="0.25">
      <c r="A41" s="3" t="s">
        <v>36</v>
      </c>
      <c r="B41" s="15" t="s">
        <v>17</v>
      </c>
      <c r="C41" s="30" t="s">
        <v>115</v>
      </c>
      <c r="D41" s="19" t="s">
        <v>18</v>
      </c>
      <c r="E41" s="43"/>
      <c r="F41" s="48" t="s">
        <v>17</v>
      </c>
      <c r="G41" s="723" t="s">
        <v>115</v>
      </c>
      <c r="H41" s="21" t="s">
        <v>18</v>
      </c>
      <c r="I41" s="49"/>
      <c r="J41" s="25" t="s">
        <v>17</v>
      </c>
      <c r="K41" s="720" t="s">
        <v>115</v>
      </c>
      <c r="L41" s="26" t="s">
        <v>18</v>
      </c>
      <c r="M41" s="731"/>
    </row>
    <row r="42" spans="1:13" x14ac:dyDescent="0.25">
      <c r="A42" s="3" t="s">
        <v>37</v>
      </c>
      <c r="B42" s="15" t="s">
        <v>17</v>
      </c>
      <c r="C42" s="30" t="s">
        <v>115</v>
      </c>
      <c r="D42" s="19" t="s">
        <v>18</v>
      </c>
      <c r="E42" s="43"/>
      <c r="F42" s="48" t="s">
        <v>17</v>
      </c>
      <c r="G42" s="723" t="s">
        <v>115</v>
      </c>
      <c r="H42" s="21" t="s">
        <v>18</v>
      </c>
      <c r="I42" s="49"/>
      <c r="J42" s="25" t="s">
        <v>17</v>
      </c>
      <c r="K42" s="720" t="s">
        <v>115</v>
      </c>
      <c r="L42" s="26" t="s">
        <v>18</v>
      </c>
      <c r="M42" s="731"/>
    </row>
    <row r="43" spans="1:13" ht="21.75" customHeight="1" x14ac:dyDescent="0.25">
      <c r="A43" s="3" t="s">
        <v>38</v>
      </c>
      <c r="B43" s="15" t="s">
        <v>17</v>
      </c>
      <c r="C43" s="30"/>
      <c r="D43" s="19" t="s">
        <v>18</v>
      </c>
      <c r="E43" s="43" t="s">
        <v>115</v>
      </c>
      <c r="F43" s="48" t="s">
        <v>17</v>
      </c>
      <c r="G43" s="723" t="s">
        <v>115</v>
      </c>
      <c r="H43" s="21" t="s">
        <v>18</v>
      </c>
      <c r="I43" s="49"/>
      <c r="J43" s="25" t="s">
        <v>17</v>
      </c>
      <c r="K43" s="720" t="s">
        <v>115</v>
      </c>
      <c r="L43" s="26" t="s">
        <v>18</v>
      </c>
      <c r="M43" s="731"/>
    </row>
    <row r="44" spans="1:13" x14ac:dyDescent="0.25">
      <c r="A44" s="3" t="s">
        <v>39</v>
      </c>
      <c r="B44" s="15" t="s">
        <v>17</v>
      </c>
      <c r="C44" s="30" t="s">
        <v>115</v>
      </c>
      <c r="D44" s="19" t="s">
        <v>18</v>
      </c>
      <c r="E44" s="43"/>
      <c r="F44" s="48" t="s">
        <v>17</v>
      </c>
      <c r="G44" s="723" t="s">
        <v>115</v>
      </c>
      <c r="H44" s="21" t="s">
        <v>18</v>
      </c>
      <c r="I44" s="49"/>
      <c r="J44" s="25" t="s">
        <v>17</v>
      </c>
      <c r="K44" s="720" t="s">
        <v>115</v>
      </c>
      <c r="L44" s="26" t="s">
        <v>18</v>
      </c>
      <c r="M44" s="731"/>
    </row>
    <row r="45" spans="1:13" ht="22.5" customHeight="1" x14ac:dyDescent="0.25">
      <c r="A45" s="3" t="s">
        <v>40</v>
      </c>
      <c r="B45" s="15" t="s">
        <v>17</v>
      </c>
      <c r="C45" s="30" t="s">
        <v>115</v>
      </c>
      <c r="D45" s="19" t="s">
        <v>18</v>
      </c>
      <c r="E45" s="43"/>
      <c r="F45" s="48" t="s">
        <v>17</v>
      </c>
      <c r="G45" s="723" t="s">
        <v>115</v>
      </c>
      <c r="H45" s="21" t="s">
        <v>18</v>
      </c>
      <c r="I45" s="49"/>
      <c r="J45" s="25" t="s">
        <v>17</v>
      </c>
      <c r="K45" s="720" t="s">
        <v>115</v>
      </c>
      <c r="L45" s="26" t="s">
        <v>18</v>
      </c>
      <c r="M45" s="731"/>
    </row>
    <row r="46" spans="1:13" ht="27.75" customHeight="1" thickBot="1" x14ac:dyDescent="0.3">
      <c r="A46" s="9" t="s">
        <v>41</v>
      </c>
      <c r="B46" s="17" t="s">
        <v>17</v>
      </c>
      <c r="C46" s="44"/>
      <c r="D46" s="20" t="s">
        <v>18</v>
      </c>
      <c r="E46" s="45" t="s">
        <v>115</v>
      </c>
      <c r="F46" s="50" t="s">
        <v>17</v>
      </c>
      <c r="G46" s="32" t="s">
        <v>115</v>
      </c>
      <c r="H46" s="51" t="s">
        <v>18</v>
      </c>
      <c r="I46" s="52"/>
      <c r="J46" s="55" t="s">
        <v>17</v>
      </c>
      <c r="K46" s="36" t="s">
        <v>115</v>
      </c>
      <c r="L46" s="56" t="s">
        <v>18</v>
      </c>
      <c r="M46" s="57"/>
    </row>
    <row r="47" spans="1:13" ht="15.75" thickBot="1" x14ac:dyDescent="0.3">
      <c r="A47" s="739" t="s">
        <v>42</v>
      </c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</row>
    <row r="48" spans="1:13" ht="24" x14ac:dyDescent="0.25">
      <c r="A48" s="12" t="s">
        <v>43</v>
      </c>
      <c r="B48" s="16" t="s">
        <v>17</v>
      </c>
      <c r="C48" s="41" t="s">
        <v>115</v>
      </c>
      <c r="D48" s="18" t="s">
        <v>18</v>
      </c>
      <c r="E48" s="42"/>
      <c r="F48" s="46" t="s">
        <v>17</v>
      </c>
      <c r="G48" s="33"/>
      <c r="H48" s="47" t="s">
        <v>18</v>
      </c>
      <c r="I48" s="714" t="s">
        <v>115</v>
      </c>
      <c r="J48" s="53" t="s">
        <v>17</v>
      </c>
      <c r="K48" s="716"/>
      <c r="L48" s="54" t="s">
        <v>18</v>
      </c>
      <c r="M48" s="730" t="s">
        <v>115</v>
      </c>
    </row>
    <row r="49" spans="1:13" x14ac:dyDescent="0.25">
      <c r="A49" s="10" t="s">
        <v>44</v>
      </c>
      <c r="B49" s="15" t="s">
        <v>17</v>
      </c>
      <c r="C49" s="30" t="s">
        <v>115</v>
      </c>
      <c r="D49" s="19" t="s">
        <v>18</v>
      </c>
      <c r="E49" s="43"/>
      <c r="F49" s="48" t="s">
        <v>17</v>
      </c>
      <c r="G49" s="723"/>
      <c r="H49" s="21" t="s">
        <v>18</v>
      </c>
      <c r="I49" s="49" t="s">
        <v>115</v>
      </c>
      <c r="J49" s="25" t="s">
        <v>17</v>
      </c>
      <c r="K49" s="720"/>
      <c r="L49" s="26" t="s">
        <v>18</v>
      </c>
      <c r="M49" s="731" t="s">
        <v>115</v>
      </c>
    </row>
    <row r="50" spans="1:13" x14ac:dyDescent="0.25">
      <c r="A50" s="10" t="s">
        <v>45</v>
      </c>
      <c r="B50" s="15" t="s">
        <v>17</v>
      </c>
      <c r="C50" s="30"/>
      <c r="D50" s="19" t="s">
        <v>18</v>
      </c>
      <c r="E50" s="43" t="s">
        <v>115</v>
      </c>
      <c r="F50" s="48" t="s">
        <v>17</v>
      </c>
      <c r="G50" s="723"/>
      <c r="H50" s="21" t="s">
        <v>18</v>
      </c>
      <c r="I50" s="49" t="s">
        <v>115</v>
      </c>
      <c r="J50" s="25" t="s">
        <v>17</v>
      </c>
      <c r="K50" s="720"/>
      <c r="L50" s="26" t="s">
        <v>18</v>
      </c>
      <c r="M50" s="731" t="s">
        <v>115</v>
      </c>
    </row>
    <row r="51" spans="1:13" x14ac:dyDescent="0.25">
      <c r="A51" s="10" t="s">
        <v>46</v>
      </c>
      <c r="B51" s="15" t="s">
        <v>17</v>
      </c>
      <c r="C51" s="30"/>
      <c r="D51" s="19" t="s">
        <v>18</v>
      </c>
      <c r="E51" s="43" t="s">
        <v>115</v>
      </c>
      <c r="F51" s="48" t="s">
        <v>17</v>
      </c>
      <c r="G51" s="723"/>
      <c r="H51" s="21" t="s">
        <v>18</v>
      </c>
      <c r="I51" s="49" t="s">
        <v>115</v>
      </c>
      <c r="J51" s="25" t="s">
        <v>17</v>
      </c>
      <c r="K51" s="720"/>
      <c r="L51" s="26" t="s">
        <v>18</v>
      </c>
      <c r="M51" s="731" t="s">
        <v>115</v>
      </c>
    </row>
    <row r="52" spans="1:13" x14ac:dyDescent="0.25">
      <c r="A52" s="10" t="s">
        <v>47</v>
      </c>
      <c r="B52" s="15" t="s">
        <v>17</v>
      </c>
      <c r="C52" s="30"/>
      <c r="D52" s="19" t="s">
        <v>18</v>
      </c>
      <c r="E52" s="43" t="s">
        <v>115</v>
      </c>
      <c r="F52" s="48" t="s">
        <v>17</v>
      </c>
      <c r="G52" s="723"/>
      <c r="H52" s="21" t="s">
        <v>18</v>
      </c>
      <c r="I52" s="49" t="s">
        <v>115</v>
      </c>
      <c r="J52" s="25" t="s">
        <v>17</v>
      </c>
      <c r="K52" s="720"/>
      <c r="L52" s="26" t="s">
        <v>18</v>
      </c>
      <c r="M52" s="731"/>
    </row>
    <row r="53" spans="1:13" ht="15.75" thickBot="1" x14ac:dyDescent="0.3">
      <c r="A53" s="11" t="s">
        <v>48</v>
      </c>
      <c r="B53" s="17" t="s">
        <v>17</v>
      </c>
      <c r="C53" s="44"/>
      <c r="D53" s="20" t="s">
        <v>18</v>
      </c>
      <c r="E53" s="45" t="s">
        <v>115</v>
      </c>
      <c r="F53" s="50" t="s">
        <v>17</v>
      </c>
      <c r="G53" s="32"/>
      <c r="H53" s="51" t="s">
        <v>18</v>
      </c>
      <c r="I53" s="52" t="s">
        <v>115</v>
      </c>
      <c r="J53" s="55" t="s">
        <v>17</v>
      </c>
      <c r="K53" s="36"/>
      <c r="L53" s="56" t="s">
        <v>18</v>
      </c>
      <c r="M53" s="57" t="s">
        <v>115</v>
      </c>
    </row>
    <row r="54" spans="1:13" x14ac:dyDescent="0.25">
      <c r="A54" s="739" t="s">
        <v>49</v>
      </c>
      <c r="B54" s="760"/>
      <c r="C54" s="760"/>
      <c r="D54" s="760"/>
      <c r="E54" s="760"/>
      <c r="F54" s="760"/>
      <c r="G54" s="760"/>
      <c r="H54" s="760"/>
      <c r="I54" s="760"/>
      <c r="J54" s="760"/>
      <c r="K54" s="760"/>
      <c r="L54" s="760"/>
      <c r="M54" s="760"/>
    </row>
    <row r="55" spans="1:13" x14ac:dyDescent="0.25">
      <c r="A55" s="8" t="s">
        <v>50</v>
      </c>
      <c r="B55" s="15" t="s">
        <v>17</v>
      </c>
      <c r="C55" s="30" t="s">
        <v>115</v>
      </c>
      <c r="D55" s="19" t="s">
        <v>18</v>
      </c>
      <c r="E55" s="43"/>
      <c r="F55" s="48" t="s">
        <v>17</v>
      </c>
      <c r="G55" s="723" t="s">
        <v>115</v>
      </c>
      <c r="H55" s="21" t="s">
        <v>18</v>
      </c>
      <c r="I55" s="49"/>
      <c r="J55" s="25" t="s">
        <v>17</v>
      </c>
      <c r="K55" s="720" t="s">
        <v>115</v>
      </c>
      <c r="L55" s="26" t="s">
        <v>18</v>
      </c>
      <c r="M55" s="731"/>
    </row>
    <row r="56" spans="1:13" x14ac:dyDescent="0.25">
      <c r="A56" s="3" t="s">
        <v>51</v>
      </c>
      <c r="B56" s="15" t="s">
        <v>17</v>
      </c>
      <c r="C56" s="30" t="s">
        <v>115</v>
      </c>
      <c r="D56" s="19" t="s">
        <v>18</v>
      </c>
      <c r="E56" s="43"/>
      <c r="F56" s="48" t="s">
        <v>17</v>
      </c>
      <c r="G56" s="723" t="s">
        <v>115</v>
      </c>
      <c r="H56" s="21" t="s">
        <v>18</v>
      </c>
      <c r="I56" s="49"/>
      <c r="J56" s="25" t="s">
        <v>17</v>
      </c>
      <c r="K56" s="720" t="s">
        <v>115</v>
      </c>
      <c r="L56" s="26" t="s">
        <v>18</v>
      </c>
      <c r="M56" s="731"/>
    </row>
    <row r="57" spans="1:13" x14ac:dyDescent="0.25">
      <c r="A57" s="3" t="s">
        <v>52</v>
      </c>
      <c r="B57" s="15" t="s">
        <v>17</v>
      </c>
      <c r="C57" s="30" t="s">
        <v>115</v>
      </c>
      <c r="D57" s="19" t="s">
        <v>18</v>
      </c>
      <c r="E57" s="43"/>
      <c r="F57" s="48" t="s">
        <v>17</v>
      </c>
      <c r="G57" s="723" t="s">
        <v>115</v>
      </c>
      <c r="H57" s="21" t="s">
        <v>18</v>
      </c>
      <c r="I57" s="49"/>
      <c r="J57" s="25" t="s">
        <v>17</v>
      </c>
      <c r="K57" s="720" t="s">
        <v>115</v>
      </c>
      <c r="L57" s="26" t="s">
        <v>18</v>
      </c>
      <c r="M57" s="731"/>
    </row>
    <row r="58" spans="1:13" x14ac:dyDescent="0.25">
      <c r="A58" s="3" t="s">
        <v>53</v>
      </c>
      <c r="B58" s="15" t="s">
        <v>17</v>
      </c>
      <c r="C58" s="30"/>
      <c r="D58" s="19" t="s">
        <v>18</v>
      </c>
      <c r="E58" s="43" t="s">
        <v>115</v>
      </c>
      <c r="F58" s="48" t="s">
        <v>17</v>
      </c>
      <c r="G58" s="723" t="s">
        <v>115</v>
      </c>
      <c r="H58" s="21" t="s">
        <v>18</v>
      </c>
      <c r="I58" s="49"/>
      <c r="J58" s="25" t="s">
        <v>17</v>
      </c>
      <c r="K58" s="720" t="s">
        <v>115</v>
      </c>
      <c r="L58" s="26" t="s">
        <v>18</v>
      </c>
      <c r="M58" s="731"/>
    </row>
    <row r="59" spans="1:13" x14ac:dyDescent="0.25">
      <c r="A59" s="3" t="s">
        <v>54</v>
      </c>
      <c r="B59" s="15" t="s">
        <v>17</v>
      </c>
      <c r="C59" s="30" t="s">
        <v>115</v>
      </c>
      <c r="D59" s="19" t="s">
        <v>18</v>
      </c>
      <c r="E59" s="43"/>
      <c r="F59" s="48" t="s">
        <v>17</v>
      </c>
      <c r="G59" s="723" t="s">
        <v>115</v>
      </c>
      <c r="H59" s="21" t="s">
        <v>18</v>
      </c>
      <c r="I59" s="49"/>
      <c r="J59" s="25" t="s">
        <v>17</v>
      </c>
      <c r="K59" s="720" t="s">
        <v>115</v>
      </c>
      <c r="L59" s="26" t="s">
        <v>18</v>
      </c>
      <c r="M59" s="731"/>
    </row>
    <row r="60" spans="1:13" x14ac:dyDescent="0.25">
      <c r="A60" s="3" t="s">
        <v>55</v>
      </c>
      <c r="B60" s="15" t="s">
        <v>17</v>
      </c>
      <c r="C60" s="30" t="s">
        <v>115</v>
      </c>
      <c r="D60" s="19" t="s">
        <v>18</v>
      </c>
      <c r="E60" s="43"/>
      <c r="F60" s="48" t="s">
        <v>17</v>
      </c>
      <c r="G60" s="723" t="s">
        <v>115</v>
      </c>
      <c r="H60" s="21" t="s">
        <v>18</v>
      </c>
      <c r="I60" s="49"/>
      <c r="J60" s="25" t="s">
        <v>17</v>
      </c>
      <c r="K60" s="720" t="s">
        <v>115</v>
      </c>
      <c r="L60" s="26" t="s">
        <v>18</v>
      </c>
      <c r="M60" s="731"/>
    </row>
    <row r="61" spans="1:13" x14ac:dyDescent="0.25">
      <c r="A61" s="3" t="s">
        <v>56</v>
      </c>
      <c r="B61" s="15" t="s">
        <v>17</v>
      </c>
      <c r="C61" s="30" t="s">
        <v>115</v>
      </c>
      <c r="D61" s="19" t="s">
        <v>18</v>
      </c>
      <c r="E61" s="43"/>
      <c r="F61" s="48" t="s">
        <v>17</v>
      </c>
      <c r="G61" s="723" t="s">
        <v>115</v>
      </c>
      <c r="H61" s="21" t="s">
        <v>18</v>
      </c>
      <c r="I61" s="49"/>
      <c r="J61" s="25" t="s">
        <v>17</v>
      </c>
      <c r="K61" s="720" t="s">
        <v>115</v>
      </c>
      <c r="L61" s="26" t="s">
        <v>18</v>
      </c>
      <c r="M61" s="731"/>
    </row>
    <row r="62" spans="1:13" x14ac:dyDescent="0.25">
      <c r="A62" s="3" t="s">
        <v>57</v>
      </c>
      <c r="B62" s="15" t="s">
        <v>17</v>
      </c>
      <c r="C62" s="30" t="s">
        <v>115</v>
      </c>
      <c r="D62" s="19" t="s">
        <v>18</v>
      </c>
      <c r="E62" s="43"/>
      <c r="F62" s="48" t="s">
        <v>17</v>
      </c>
      <c r="G62" s="723" t="s">
        <v>115</v>
      </c>
      <c r="H62" s="21" t="s">
        <v>18</v>
      </c>
      <c r="I62" s="49"/>
      <c r="J62" s="25" t="s">
        <v>17</v>
      </c>
      <c r="K62" s="720" t="s">
        <v>115</v>
      </c>
      <c r="L62" s="26" t="s">
        <v>18</v>
      </c>
      <c r="M62" s="731"/>
    </row>
    <row r="63" spans="1:13" x14ac:dyDescent="0.25">
      <c r="A63" s="3" t="s">
        <v>58</v>
      </c>
      <c r="B63" s="15" t="s">
        <v>17</v>
      </c>
      <c r="C63" s="30" t="s">
        <v>115</v>
      </c>
      <c r="D63" s="19" t="s">
        <v>18</v>
      </c>
      <c r="E63" s="43"/>
      <c r="F63" s="48" t="s">
        <v>17</v>
      </c>
      <c r="G63" s="723" t="s">
        <v>115</v>
      </c>
      <c r="H63" s="21" t="s">
        <v>18</v>
      </c>
      <c r="I63" s="49"/>
      <c r="J63" s="25" t="s">
        <v>17</v>
      </c>
      <c r="K63" s="720" t="s">
        <v>115</v>
      </c>
      <c r="L63" s="26" t="s">
        <v>18</v>
      </c>
      <c r="M63" s="731"/>
    </row>
    <row r="64" spans="1:13" ht="15.75" thickBot="1" x14ac:dyDescent="0.3">
      <c r="A64" s="9" t="s">
        <v>59</v>
      </c>
      <c r="B64" s="17" t="s">
        <v>17</v>
      </c>
      <c r="C64" s="44" t="s">
        <v>115</v>
      </c>
      <c r="D64" s="20" t="s">
        <v>18</v>
      </c>
      <c r="E64" s="45"/>
      <c r="F64" s="50" t="s">
        <v>17</v>
      </c>
      <c r="G64" s="32" t="s">
        <v>115</v>
      </c>
      <c r="H64" s="51" t="s">
        <v>18</v>
      </c>
      <c r="I64" s="52"/>
      <c r="J64" s="55" t="s">
        <v>17</v>
      </c>
      <c r="K64" s="36" t="s">
        <v>115</v>
      </c>
      <c r="L64" s="56" t="s">
        <v>18</v>
      </c>
      <c r="M64" s="57"/>
    </row>
    <row r="65" spans="1:13" ht="15.75" thickBot="1" x14ac:dyDescent="0.3">
      <c r="A65" s="739" t="s">
        <v>60</v>
      </c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</row>
    <row r="66" spans="1:13" x14ac:dyDescent="0.25">
      <c r="A66" s="8" t="s">
        <v>61</v>
      </c>
      <c r="B66" s="16" t="s">
        <v>17</v>
      </c>
      <c r="C66" s="712" t="s">
        <v>115</v>
      </c>
      <c r="D66" s="18" t="s">
        <v>18</v>
      </c>
      <c r="E66" s="42"/>
      <c r="F66" s="46" t="s">
        <v>17</v>
      </c>
      <c r="G66" s="713" t="s">
        <v>115</v>
      </c>
      <c r="H66" s="22" t="s">
        <v>18</v>
      </c>
      <c r="I66" s="58"/>
      <c r="J66" s="53" t="s">
        <v>17</v>
      </c>
      <c r="K66" s="715" t="s">
        <v>115</v>
      </c>
      <c r="L66" s="27" t="s">
        <v>18</v>
      </c>
      <c r="M66" s="61"/>
    </row>
    <row r="67" spans="1:13" ht="27" customHeight="1" x14ac:dyDescent="0.25">
      <c r="A67" s="3" t="s">
        <v>62</v>
      </c>
      <c r="B67" s="15" t="s">
        <v>17</v>
      </c>
      <c r="C67" s="721" t="s">
        <v>115</v>
      </c>
      <c r="D67" s="19" t="s">
        <v>18</v>
      </c>
      <c r="E67" s="43"/>
      <c r="F67" s="48" t="s">
        <v>17</v>
      </c>
      <c r="G67" s="722" t="s">
        <v>115</v>
      </c>
      <c r="H67" s="23" t="s">
        <v>18</v>
      </c>
      <c r="I67" s="59"/>
      <c r="J67" s="25" t="s">
        <v>17</v>
      </c>
      <c r="K67" s="719" t="s">
        <v>115</v>
      </c>
      <c r="L67" s="718" t="s">
        <v>18</v>
      </c>
      <c r="M67" s="62"/>
    </row>
    <row r="68" spans="1:13" ht="15.75" thickBot="1" x14ac:dyDescent="0.3">
      <c r="A68" s="9" t="s">
        <v>63</v>
      </c>
      <c r="B68" s="17" t="s">
        <v>17</v>
      </c>
      <c r="C68" s="31" t="s">
        <v>115</v>
      </c>
      <c r="D68" s="20" t="s">
        <v>18</v>
      </c>
      <c r="E68" s="45"/>
      <c r="F68" s="50" t="s">
        <v>17</v>
      </c>
      <c r="G68" s="34" t="s">
        <v>115</v>
      </c>
      <c r="H68" s="24" t="s">
        <v>18</v>
      </c>
      <c r="I68" s="60"/>
      <c r="J68" s="55" t="s">
        <v>17</v>
      </c>
      <c r="K68" s="35" t="s">
        <v>115</v>
      </c>
      <c r="L68" s="28" t="s">
        <v>18</v>
      </c>
      <c r="M68" s="63"/>
    </row>
    <row r="69" spans="1:13" ht="15.75" thickBot="1" x14ac:dyDescent="0.3">
      <c r="A69" s="739" t="s">
        <v>64</v>
      </c>
      <c r="B69" s="760"/>
      <c r="C69" s="760"/>
      <c r="D69" s="760"/>
      <c r="E69" s="760"/>
      <c r="F69" s="760"/>
      <c r="G69" s="760"/>
      <c r="H69" s="760"/>
      <c r="I69" s="760"/>
      <c r="J69" s="760"/>
      <c r="K69" s="760"/>
      <c r="L69" s="760"/>
      <c r="M69" s="760"/>
    </row>
    <row r="70" spans="1:13" ht="15.75" thickBot="1" x14ac:dyDescent="0.3">
      <c r="A70" s="29" t="s">
        <v>65</v>
      </c>
      <c r="B70" s="724" t="s">
        <v>17</v>
      </c>
      <c r="C70" s="64" t="s">
        <v>115</v>
      </c>
      <c r="D70" s="65" t="s">
        <v>18</v>
      </c>
      <c r="E70" s="725"/>
      <c r="F70" s="726" t="s">
        <v>17</v>
      </c>
      <c r="G70" s="66" t="s">
        <v>115</v>
      </c>
      <c r="H70" s="67" t="s">
        <v>18</v>
      </c>
      <c r="I70" s="727"/>
      <c r="J70" s="728" t="s">
        <v>17</v>
      </c>
      <c r="K70" s="68" t="s">
        <v>115</v>
      </c>
      <c r="L70" s="69" t="s">
        <v>18</v>
      </c>
      <c r="M70" s="69"/>
    </row>
    <row r="71" spans="1:13" ht="15.75" thickBot="1" x14ac:dyDescent="0.3">
      <c r="A71" s="739" t="s">
        <v>66</v>
      </c>
      <c r="B71" s="760"/>
      <c r="C71" s="760"/>
      <c r="D71" s="760"/>
      <c r="E71" s="760"/>
      <c r="F71" s="760"/>
      <c r="G71" s="760"/>
      <c r="H71" s="760"/>
      <c r="I71" s="760"/>
      <c r="J71" s="760"/>
      <c r="K71" s="760"/>
      <c r="L71" s="760"/>
      <c r="M71" s="760"/>
    </row>
    <row r="72" spans="1:13" ht="15.75" thickBot="1" x14ac:dyDescent="0.3">
      <c r="A72" s="29" t="s">
        <v>67</v>
      </c>
      <c r="B72" s="724" t="s">
        <v>17</v>
      </c>
      <c r="C72" s="64" t="s">
        <v>115</v>
      </c>
      <c r="D72" s="65" t="s">
        <v>18</v>
      </c>
      <c r="E72" s="725"/>
      <c r="F72" s="726" t="s">
        <v>17</v>
      </c>
      <c r="G72" s="66" t="s">
        <v>115</v>
      </c>
      <c r="H72" s="67" t="s">
        <v>18</v>
      </c>
      <c r="I72" s="727"/>
      <c r="J72" s="728" t="s">
        <v>17</v>
      </c>
      <c r="K72" s="68" t="s">
        <v>115</v>
      </c>
      <c r="L72" s="69" t="s">
        <v>18</v>
      </c>
      <c r="M72" s="69"/>
    </row>
    <row r="73" spans="1:13" ht="15.75" thickBot="1" x14ac:dyDescent="0.3">
      <c r="A73" s="739" t="s">
        <v>68</v>
      </c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</row>
    <row r="74" spans="1:13" x14ac:dyDescent="0.25">
      <c r="A74" s="8" t="s">
        <v>69</v>
      </c>
      <c r="B74" s="16" t="s">
        <v>17</v>
      </c>
      <c r="C74" s="712" t="s">
        <v>115</v>
      </c>
      <c r="D74" s="18" t="s">
        <v>18</v>
      </c>
      <c r="E74" s="42"/>
      <c r="F74" s="46" t="s">
        <v>17</v>
      </c>
      <c r="G74" s="713" t="s">
        <v>115</v>
      </c>
      <c r="H74" s="22" t="s">
        <v>18</v>
      </c>
      <c r="I74" s="58"/>
      <c r="J74" s="53" t="s">
        <v>17</v>
      </c>
      <c r="K74" s="715" t="s">
        <v>115</v>
      </c>
      <c r="L74" s="27" t="s">
        <v>18</v>
      </c>
      <c r="M74" s="61"/>
    </row>
    <row r="75" spans="1:13" x14ac:dyDescent="0.25">
      <c r="A75" s="3" t="s">
        <v>70</v>
      </c>
      <c r="B75" s="15" t="s">
        <v>17</v>
      </c>
      <c r="C75" s="721" t="s">
        <v>115</v>
      </c>
      <c r="D75" s="19" t="s">
        <v>18</v>
      </c>
      <c r="E75" s="43"/>
      <c r="F75" s="48" t="s">
        <v>17</v>
      </c>
      <c r="G75" s="722" t="s">
        <v>115</v>
      </c>
      <c r="H75" s="23" t="s">
        <v>18</v>
      </c>
      <c r="I75" s="59"/>
      <c r="J75" s="25" t="s">
        <v>17</v>
      </c>
      <c r="K75" s="719" t="s">
        <v>115</v>
      </c>
      <c r="L75" s="718" t="s">
        <v>18</v>
      </c>
      <c r="M75" s="62"/>
    </row>
    <row r="76" spans="1:13" x14ac:dyDescent="0.25">
      <c r="A76" s="3" t="s">
        <v>71</v>
      </c>
      <c r="B76" s="15" t="s">
        <v>17</v>
      </c>
      <c r="C76" s="721" t="s">
        <v>115</v>
      </c>
      <c r="D76" s="19" t="s">
        <v>18</v>
      </c>
      <c r="E76" s="43"/>
      <c r="F76" s="48" t="s">
        <v>17</v>
      </c>
      <c r="G76" s="722" t="s">
        <v>115</v>
      </c>
      <c r="H76" s="23" t="s">
        <v>18</v>
      </c>
      <c r="I76" s="59"/>
      <c r="J76" s="25" t="s">
        <v>17</v>
      </c>
      <c r="K76" s="719" t="s">
        <v>115</v>
      </c>
      <c r="L76" s="718" t="s">
        <v>18</v>
      </c>
      <c r="M76" s="62"/>
    </row>
    <row r="77" spans="1:13" x14ac:dyDescent="0.25">
      <c r="A77" s="3" t="s">
        <v>72</v>
      </c>
      <c r="B77" s="15" t="s">
        <v>17</v>
      </c>
      <c r="C77" s="721" t="s">
        <v>115</v>
      </c>
      <c r="D77" s="19" t="s">
        <v>18</v>
      </c>
      <c r="E77" s="43"/>
      <c r="F77" s="48" t="s">
        <v>17</v>
      </c>
      <c r="G77" s="722" t="s">
        <v>115</v>
      </c>
      <c r="H77" s="23" t="s">
        <v>18</v>
      </c>
      <c r="I77" s="59"/>
      <c r="J77" s="25" t="s">
        <v>17</v>
      </c>
      <c r="K77" s="719" t="s">
        <v>115</v>
      </c>
      <c r="L77" s="718" t="s">
        <v>18</v>
      </c>
      <c r="M77" s="62"/>
    </row>
    <row r="78" spans="1:13" x14ac:dyDescent="0.25">
      <c r="A78" s="3" t="s">
        <v>73</v>
      </c>
      <c r="B78" s="15" t="s">
        <v>17</v>
      </c>
      <c r="C78" s="721" t="s">
        <v>115</v>
      </c>
      <c r="D78" s="19" t="s">
        <v>18</v>
      </c>
      <c r="E78" s="43"/>
      <c r="F78" s="48" t="s">
        <v>17</v>
      </c>
      <c r="G78" s="722" t="s">
        <v>115</v>
      </c>
      <c r="H78" s="23" t="s">
        <v>18</v>
      </c>
      <c r="I78" s="59"/>
      <c r="J78" s="25" t="s">
        <v>17</v>
      </c>
      <c r="K78" s="719" t="s">
        <v>115</v>
      </c>
      <c r="L78" s="718" t="s">
        <v>18</v>
      </c>
      <c r="M78" s="62"/>
    </row>
    <row r="79" spans="1:13" ht="15.75" thickBot="1" x14ac:dyDescent="0.3">
      <c r="A79" s="9" t="s">
        <v>74</v>
      </c>
      <c r="B79" s="17" t="s">
        <v>17</v>
      </c>
      <c r="C79" s="31" t="s">
        <v>115</v>
      </c>
      <c r="D79" s="20" t="s">
        <v>18</v>
      </c>
      <c r="E79" s="45"/>
      <c r="F79" s="50" t="s">
        <v>17</v>
      </c>
      <c r="G79" s="34" t="s">
        <v>115</v>
      </c>
      <c r="H79" s="24" t="s">
        <v>18</v>
      </c>
      <c r="I79" s="60"/>
      <c r="J79" s="55" t="s">
        <v>17</v>
      </c>
      <c r="K79" s="35" t="s">
        <v>115</v>
      </c>
      <c r="L79" s="28" t="s">
        <v>18</v>
      </c>
      <c r="M79" s="63"/>
    </row>
    <row r="80" spans="1:13" ht="15.75" thickBot="1" x14ac:dyDescent="0.3">
      <c r="A80" s="739" t="s">
        <v>75</v>
      </c>
      <c r="B80" s="760"/>
      <c r="C80" s="760"/>
      <c r="D80" s="760"/>
      <c r="E80" s="760"/>
      <c r="F80" s="760"/>
      <c r="G80" s="760"/>
      <c r="H80" s="760"/>
      <c r="I80" s="760"/>
      <c r="J80" s="760"/>
      <c r="K80" s="760"/>
      <c r="L80" s="760"/>
      <c r="M80" s="760"/>
    </row>
    <row r="81" spans="1:13" x14ac:dyDescent="0.25">
      <c r="A81" s="8" t="s">
        <v>76</v>
      </c>
      <c r="B81" s="16" t="s">
        <v>17</v>
      </c>
      <c r="C81" s="712" t="s">
        <v>115</v>
      </c>
      <c r="D81" s="18" t="s">
        <v>18</v>
      </c>
      <c r="E81" s="42"/>
      <c r="F81" s="46" t="s">
        <v>17</v>
      </c>
      <c r="G81" s="713" t="s">
        <v>115</v>
      </c>
      <c r="H81" s="22" t="s">
        <v>18</v>
      </c>
      <c r="I81" s="58"/>
      <c r="J81" s="53" t="s">
        <v>17</v>
      </c>
      <c r="K81" s="715" t="s">
        <v>115</v>
      </c>
      <c r="L81" s="27" t="s">
        <v>18</v>
      </c>
      <c r="M81" s="61"/>
    </row>
    <row r="82" spans="1:13" x14ac:dyDescent="0.25">
      <c r="A82" s="3" t="s">
        <v>77</v>
      </c>
      <c r="B82" s="15" t="s">
        <v>17</v>
      </c>
      <c r="C82" s="732"/>
      <c r="D82" s="19" t="s">
        <v>18</v>
      </c>
      <c r="E82" s="43" t="s">
        <v>115</v>
      </c>
      <c r="F82" s="48" t="s">
        <v>17</v>
      </c>
      <c r="G82" s="722"/>
      <c r="H82" s="23" t="s">
        <v>18</v>
      </c>
      <c r="I82" s="59"/>
      <c r="J82" s="25" t="s">
        <v>17</v>
      </c>
      <c r="K82" s="719" t="s">
        <v>115</v>
      </c>
      <c r="L82" s="718" t="s">
        <v>18</v>
      </c>
      <c r="M82" s="62"/>
    </row>
    <row r="83" spans="1:13" x14ac:dyDescent="0.25">
      <c r="A83" s="3" t="s">
        <v>78</v>
      </c>
      <c r="B83" s="15" t="s">
        <v>17</v>
      </c>
      <c r="C83" s="732"/>
      <c r="D83" s="19" t="s">
        <v>18</v>
      </c>
      <c r="E83" s="43" t="s">
        <v>115</v>
      </c>
      <c r="F83" s="48" t="s">
        <v>17</v>
      </c>
      <c r="G83" s="722"/>
      <c r="H83" s="23" t="s">
        <v>18</v>
      </c>
      <c r="I83" s="59"/>
      <c r="J83" s="25" t="s">
        <v>17</v>
      </c>
      <c r="K83" s="719"/>
      <c r="L83" s="718" t="s">
        <v>18</v>
      </c>
      <c r="M83" s="62"/>
    </row>
    <row r="84" spans="1:13" x14ac:dyDescent="0.25">
      <c r="A84" s="3" t="s">
        <v>79</v>
      </c>
      <c r="B84" s="15" t="s">
        <v>17</v>
      </c>
      <c r="C84" s="732"/>
      <c r="D84" s="19" t="s">
        <v>18</v>
      </c>
      <c r="E84" s="43" t="s">
        <v>115</v>
      </c>
      <c r="F84" s="48" t="s">
        <v>17</v>
      </c>
      <c r="G84" s="722" t="s">
        <v>115</v>
      </c>
      <c r="H84" s="23" t="s">
        <v>18</v>
      </c>
      <c r="I84" s="59"/>
      <c r="J84" s="25" t="s">
        <v>17</v>
      </c>
      <c r="K84" s="719"/>
      <c r="L84" s="718" t="s">
        <v>18</v>
      </c>
      <c r="M84" s="62" t="s">
        <v>115</v>
      </c>
    </row>
    <row r="85" spans="1:13" ht="15.75" thickBot="1" x14ac:dyDescent="0.3">
      <c r="A85" s="9" t="s">
        <v>80</v>
      </c>
      <c r="B85" s="17" t="s">
        <v>17</v>
      </c>
      <c r="C85" s="31"/>
      <c r="D85" s="20" t="s">
        <v>18</v>
      </c>
      <c r="E85" s="45" t="s">
        <v>115</v>
      </c>
      <c r="F85" s="50" t="s">
        <v>17</v>
      </c>
      <c r="G85" s="34" t="s">
        <v>115</v>
      </c>
      <c r="H85" s="24" t="s">
        <v>18</v>
      </c>
      <c r="I85" s="60"/>
      <c r="J85" s="55" t="s">
        <v>17</v>
      </c>
      <c r="K85" s="35" t="s">
        <v>115</v>
      </c>
      <c r="L85" s="28" t="s">
        <v>18</v>
      </c>
      <c r="M85" s="63"/>
    </row>
    <row r="86" spans="1:13" ht="15.75" thickBot="1" x14ac:dyDescent="0.3">
      <c r="A86" s="739" t="s">
        <v>81</v>
      </c>
      <c r="B86" s="760"/>
      <c r="C86" s="760"/>
      <c r="D86" s="760"/>
      <c r="E86" s="760"/>
      <c r="F86" s="760"/>
      <c r="G86" s="760"/>
      <c r="H86" s="760"/>
      <c r="I86" s="760"/>
      <c r="J86" s="760"/>
      <c r="K86" s="760"/>
      <c r="L86" s="760"/>
      <c r="M86" s="760"/>
    </row>
    <row r="87" spans="1:13" ht="24" x14ac:dyDescent="0.25">
      <c r="A87" s="8" t="s">
        <v>82</v>
      </c>
      <c r="B87" s="16" t="s">
        <v>17</v>
      </c>
      <c r="C87" s="712" t="s">
        <v>115</v>
      </c>
      <c r="D87" s="18" t="s">
        <v>18</v>
      </c>
      <c r="E87" s="42"/>
      <c r="F87" s="46" t="s">
        <v>17</v>
      </c>
      <c r="G87" s="713" t="s">
        <v>115</v>
      </c>
      <c r="H87" s="22" t="s">
        <v>18</v>
      </c>
      <c r="I87" s="58"/>
      <c r="J87" s="53" t="s">
        <v>17</v>
      </c>
      <c r="K87" s="715" t="s">
        <v>115</v>
      </c>
      <c r="L87" s="27" t="s">
        <v>18</v>
      </c>
      <c r="M87" s="61"/>
    </row>
    <row r="88" spans="1:13" x14ac:dyDescent="0.25">
      <c r="A88" s="3" t="s">
        <v>83</v>
      </c>
      <c r="B88" s="15" t="s">
        <v>17</v>
      </c>
      <c r="C88" s="721" t="s">
        <v>115</v>
      </c>
      <c r="D88" s="19" t="s">
        <v>18</v>
      </c>
      <c r="E88" s="43"/>
      <c r="F88" s="48" t="s">
        <v>17</v>
      </c>
      <c r="G88" s="722"/>
      <c r="H88" s="23" t="s">
        <v>18</v>
      </c>
      <c r="I88" s="59" t="s">
        <v>115</v>
      </c>
      <c r="J88" s="25" t="s">
        <v>17</v>
      </c>
      <c r="K88" s="719"/>
      <c r="L88" s="718" t="s">
        <v>18</v>
      </c>
      <c r="M88" s="62" t="s">
        <v>115</v>
      </c>
    </row>
    <row r="89" spans="1:13" ht="15.75" thickBot="1" x14ac:dyDescent="0.3">
      <c r="A89" s="9" t="s">
        <v>84</v>
      </c>
      <c r="B89" s="17" t="s">
        <v>17</v>
      </c>
      <c r="C89" s="31" t="s">
        <v>115</v>
      </c>
      <c r="D89" s="20" t="s">
        <v>18</v>
      </c>
      <c r="E89" s="45"/>
      <c r="F89" s="50" t="s">
        <v>17</v>
      </c>
      <c r="G89" s="34"/>
      <c r="H89" s="24" t="s">
        <v>18</v>
      </c>
      <c r="I89" s="60" t="s">
        <v>115</v>
      </c>
      <c r="J89" s="55" t="s">
        <v>17</v>
      </c>
      <c r="K89" s="35"/>
      <c r="L89" s="28" t="s">
        <v>18</v>
      </c>
      <c r="M89" s="63" t="s">
        <v>115</v>
      </c>
    </row>
    <row r="90" spans="1:13" ht="15.75" thickBot="1" x14ac:dyDescent="0.3">
      <c r="A90" s="739" t="s">
        <v>85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</row>
    <row r="91" spans="1:13" x14ac:dyDescent="0.25">
      <c r="A91" s="8" t="s">
        <v>86</v>
      </c>
      <c r="B91" s="16" t="s">
        <v>17</v>
      </c>
      <c r="C91" s="712"/>
      <c r="D91" s="18" t="s">
        <v>18</v>
      </c>
      <c r="E91" s="42" t="s">
        <v>115</v>
      </c>
      <c r="F91" s="46" t="s">
        <v>17</v>
      </c>
      <c r="G91" s="713" t="s">
        <v>115</v>
      </c>
      <c r="H91" s="22" t="s">
        <v>18</v>
      </c>
      <c r="I91" s="58"/>
      <c r="J91" s="53" t="s">
        <v>17</v>
      </c>
      <c r="K91" s="715" t="s">
        <v>115</v>
      </c>
      <c r="L91" s="27" t="s">
        <v>18</v>
      </c>
      <c r="M91" s="61"/>
    </row>
    <row r="92" spans="1:13" x14ac:dyDescent="0.25">
      <c r="A92" s="3" t="s">
        <v>87</v>
      </c>
      <c r="B92" s="15" t="s">
        <v>17</v>
      </c>
      <c r="C92" s="721" t="s">
        <v>115</v>
      </c>
      <c r="D92" s="19" t="s">
        <v>18</v>
      </c>
      <c r="E92" s="43"/>
      <c r="F92" s="48" t="s">
        <v>17</v>
      </c>
      <c r="G92" s="722" t="s">
        <v>115</v>
      </c>
      <c r="H92" s="23" t="s">
        <v>18</v>
      </c>
      <c r="I92" s="59"/>
      <c r="J92" s="25" t="s">
        <v>17</v>
      </c>
      <c r="K92" s="719" t="s">
        <v>115</v>
      </c>
      <c r="L92" s="718" t="s">
        <v>18</v>
      </c>
      <c r="M92" s="62"/>
    </row>
    <row r="93" spans="1:13" ht="29.25" customHeight="1" x14ac:dyDescent="0.25">
      <c r="A93" s="3" t="s">
        <v>88</v>
      </c>
      <c r="B93" s="15" t="s">
        <v>17</v>
      </c>
      <c r="C93" s="721"/>
      <c r="D93" s="19" t="s">
        <v>18</v>
      </c>
      <c r="E93" s="43" t="s">
        <v>115</v>
      </c>
      <c r="F93" s="48" t="s">
        <v>17</v>
      </c>
      <c r="G93" s="722" t="s">
        <v>115</v>
      </c>
      <c r="H93" s="23" t="s">
        <v>18</v>
      </c>
      <c r="I93" s="59"/>
      <c r="J93" s="25" t="s">
        <v>17</v>
      </c>
      <c r="K93" s="719" t="s">
        <v>115</v>
      </c>
      <c r="L93" s="718" t="s">
        <v>18</v>
      </c>
      <c r="M93" s="62"/>
    </row>
    <row r="94" spans="1:13" ht="27" customHeight="1" x14ac:dyDescent="0.25">
      <c r="A94" s="3" t="s">
        <v>89</v>
      </c>
      <c r="B94" s="15" t="s">
        <v>17</v>
      </c>
      <c r="C94" s="721" t="s">
        <v>115</v>
      </c>
      <c r="D94" s="19" t="s">
        <v>18</v>
      </c>
      <c r="E94" s="43"/>
      <c r="F94" s="48" t="s">
        <v>17</v>
      </c>
      <c r="G94" s="722" t="s">
        <v>115</v>
      </c>
      <c r="H94" s="23" t="s">
        <v>18</v>
      </c>
      <c r="I94" s="59"/>
      <c r="J94" s="25" t="s">
        <v>17</v>
      </c>
      <c r="K94" s="719" t="s">
        <v>115</v>
      </c>
      <c r="L94" s="718" t="s">
        <v>18</v>
      </c>
      <c r="M94" s="62"/>
    </row>
    <row r="95" spans="1:13" x14ac:dyDescent="0.25">
      <c r="A95" s="3" t="s">
        <v>90</v>
      </c>
      <c r="B95" s="15" t="s">
        <v>17</v>
      </c>
      <c r="C95" s="721" t="s">
        <v>115</v>
      </c>
      <c r="D95" s="19" t="s">
        <v>18</v>
      </c>
      <c r="E95" s="43"/>
      <c r="F95" s="48" t="s">
        <v>17</v>
      </c>
      <c r="G95" s="722" t="s">
        <v>115</v>
      </c>
      <c r="H95" s="23" t="s">
        <v>18</v>
      </c>
      <c r="I95" s="59"/>
      <c r="J95" s="25" t="s">
        <v>17</v>
      </c>
      <c r="K95" s="719" t="s">
        <v>115</v>
      </c>
      <c r="L95" s="718" t="s">
        <v>18</v>
      </c>
      <c r="M95" s="62"/>
    </row>
    <row r="96" spans="1:13" ht="15.75" thickBot="1" x14ac:dyDescent="0.3">
      <c r="A96" s="3" t="s">
        <v>91</v>
      </c>
      <c r="B96" s="17" t="s">
        <v>17</v>
      </c>
      <c r="C96" s="31" t="s">
        <v>115</v>
      </c>
      <c r="D96" s="20" t="s">
        <v>18</v>
      </c>
      <c r="E96" s="45"/>
      <c r="F96" s="50" t="s">
        <v>17</v>
      </c>
      <c r="G96" s="34" t="s">
        <v>115</v>
      </c>
      <c r="H96" s="24" t="s">
        <v>18</v>
      </c>
      <c r="I96" s="60"/>
      <c r="J96" s="55" t="s">
        <v>17</v>
      </c>
      <c r="K96" s="35" t="s">
        <v>115</v>
      </c>
      <c r="L96" s="28" t="s">
        <v>18</v>
      </c>
      <c r="M96" s="63"/>
    </row>
    <row r="97" spans="1:21" ht="15.75" thickBot="1" x14ac:dyDescent="0.3">
      <c r="A97" s="11" t="s">
        <v>92</v>
      </c>
      <c r="B97" s="761">
        <f>COUNTIF(C23:C38,"x")+COUNTIF(C40:C46,"x")+COUNTIF(C48:C53,"x")+COUNTIF(C55:C64,"x")+COUNTIF(C66:C68,"x")+COUNTIF(C70,"x")+COUNTIF(C72,"x")+COUNTIF(C74:C79,"x")+COUNTIF(C81:C85,"x")+COUNTIF(C87:C89,"x")+COUNTIF(C91:C96,"x")</f>
        <v>42</v>
      </c>
      <c r="C97" s="762"/>
      <c r="D97" s="761">
        <f>COUNTIF(E23:E38,"x")+COUNTIF(E40:E46,"x")+COUNTIF(E48:E53,"x")+COUNTIF(E55:E64,"x")+COUNTIF(E66:E68,"x")+COUNTIF(E70,"x")+COUNTIF(E72,"x")+COUNTIF(E74:E79,"x")+COUNTIF(E81:E85,"x")+COUNTIF(E87:E89,"x")+COUNTIF(E91:E96,"x")</f>
        <v>22</v>
      </c>
      <c r="E97" s="762"/>
      <c r="F97" s="763">
        <f>COUNTIF(G23:G38,"x")+COUNTIF(G40:G46,"x")+COUNTIF(G48:G53,"x")+COUNTIF(G55:G64,"x")+COUNTIF(G66:G68,"x")+COUNTIF(G70,"x")+COUNTIF(G72,"x")+COUNTIF(G74:G79,"x")+COUNTIF(G81:G85,"x")+COUNTIF(G87:G89,"x")+COUNTIF(G91:G96,"x")</f>
        <v>45</v>
      </c>
      <c r="G97" s="764"/>
      <c r="H97" s="763">
        <f>COUNTIF(I23:I38,"x")+COUNTIF(I40:I46,"x")+COUNTIF(I48:I53,"x")+COUNTIF(I55:I64,"x")+COUNTIF(I66:I68,"x")+COUNTIF(I70,"x")+COUNTIF(I72,"x")+COUNTIF(I74:I79,"x")+COUNTIF(I81:I85,"x")+COUNTIF(I87:I89,"x")+COUNTIF(I91:I96,"x")</f>
        <v>17</v>
      </c>
      <c r="I97" s="764"/>
      <c r="J97" s="765">
        <f>COUNTIF(K23:K38,"x")+COUNTIF(K40:K46,"x")+COUNTIF(K48:K53,"x")+COUNTIF(K55:K64,"x")+COUNTIF(K66:K68,"x")+COUNTIF(K70,"x")+COUNTIF(K72,"x")+COUNTIF(K74:K79,"x")+COUNTIF(K81:K85,"x")+COUNTIF(K87:K89,"x")+COUNTIF(K91:K96,"x")</f>
        <v>47</v>
      </c>
      <c r="K97" s="766"/>
      <c r="L97" s="765">
        <f>COUNTIF(M23:M38,"x")+COUNTIF(M40:M46,"x")+COUNTIF(M48:M53,"x")+COUNTIF(M55:M64,"x")+COUNTIF(M66:M68,"x")+COUNTIF(M70,"x")+COUNTIF(M72,"x")+COUNTIF(M74:M79,"x")+COUNTIF(M81:M85,"x")+COUNTIF(M87:M89,"x")+COUNTIF(M91:M96,"x")</f>
        <v>15</v>
      </c>
      <c r="M97" s="766"/>
    </row>
    <row r="98" spans="1:21" x14ac:dyDescent="0.25">
      <c r="A98" s="739" t="s">
        <v>93</v>
      </c>
      <c r="B98" s="74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</row>
    <row r="99" spans="1:21" ht="15" customHeight="1" x14ac:dyDescent="0.25">
      <c r="A99" s="39" t="s">
        <v>94</v>
      </c>
      <c r="B99" s="741" t="s">
        <v>95</v>
      </c>
      <c r="C99" s="742"/>
      <c r="D99" s="742"/>
      <c r="E99" s="743"/>
      <c r="F99" s="744" t="s">
        <v>95</v>
      </c>
      <c r="G99" s="745"/>
      <c r="H99" s="745"/>
      <c r="I99" s="746"/>
      <c r="J99" s="747" t="s">
        <v>95</v>
      </c>
      <c r="K99" s="748"/>
      <c r="L99" s="748"/>
      <c r="M99" s="749"/>
    </row>
    <row r="100" spans="1:21" ht="15" customHeight="1" x14ac:dyDescent="0.25">
      <c r="A100" s="13" t="s">
        <v>96</v>
      </c>
      <c r="B100" s="741" t="s">
        <v>97</v>
      </c>
      <c r="C100" s="742"/>
      <c r="D100" s="742"/>
      <c r="E100" s="743"/>
      <c r="F100" s="744" t="s">
        <v>97</v>
      </c>
      <c r="G100" s="745"/>
      <c r="H100" s="745"/>
      <c r="I100" s="746"/>
      <c r="J100" s="747" t="s">
        <v>97</v>
      </c>
      <c r="K100" s="748"/>
      <c r="L100" s="748"/>
      <c r="M100" s="749"/>
    </row>
    <row r="101" spans="1:21" x14ac:dyDescent="0.25">
      <c r="A101" s="14" t="s">
        <v>114</v>
      </c>
      <c r="B101" s="750">
        <f>B97/63</f>
        <v>0.66666666666666663</v>
      </c>
      <c r="C101" s="751"/>
      <c r="D101" s="751"/>
      <c r="E101" s="752"/>
      <c r="F101" s="753">
        <f>F97/63</f>
        <v>0.7142857142857143</v>
      </c>
      <c r="G101" s="754"/>
      <c r="H101" s="754"/>
      <c r="I101" s="755"/>
      <c r="J101" s="756">
        <f>J97/63</f>
        <v>0.74603174603174605</v>
      </c>
      <c r="K101" s="757"/>
      <c r="L101" s="757"/>
      <c r="M101" s="758"/>
    </row>
    <row r="102" spans="1:21" x14ac:dyDescent="0.25">
      <c r="A102" s="759" t="s">
        <v>98</v>
      </c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</row>
    <row r="103" spans="1:21" x14ac:dyDescent="0.25">
      <c r="A103" s="733" t="s">
        <v>225</v>
      </c>
      <c r="B103" s="733"/>
      <c r="C103" s="733"/>
      <c r="D103" s="733"/>
      <c r="E103" s="733"/>
      <c r="F103" s="733"/>
      <c r="G103" s="733"/>
      <c r="H103" s="733"/>
      <c r="I103" s="733"/>
      <c r="J103" s="733"/>
      <c r="K103" s="733"/>
      <c r="L103" s="733"/>
      <c r="M103" s="733"/>
      <c r="N103" s="733"/>
      <c r="O103" s="733"/>
      <c r="P103" s="733"/>
      <c r="Q103" s="733"/>
      <c r="R103" s="733"/>
      <c r="S103" s="733"/>
      <c r="T103" s="733"/>
      <c r="U103" s="733"/>
    </row>
    <row r="104" spans="1:21" x14ac:dyDescent="0.25">
      <c r="A104" s="733" t="s">
        <v>226</v>
      </c>
      <c r="B104" s="733"/>
      <c r="C104" s="733"/>
      <c r="D104" s="733"/>
      <c r="E104" s="733"/>
      <c r="F104" s="733"/>
      <c r="G104" s="733"/>
      <c r="H104" s="733"/>
      <c r="I104" s="733"/>
      <c r="J104" s="733"/>
      <c r="K104" s="733"/>
      <c r="L104" s="733"/>
      <c r="M104" s="733"/>
      <c r="N104" s="733"/>
      <c r="O104" s="733"/>
      <c r="P104" s="733"/>
      <c r="Q104" s="733"/>
      <c r="R104" s="733"/>
      <c r="S104" s="733"/>
      <c r="T104" s="733"/>
      <c r="U104" s="733"/>
    </row>
    <row r="105" spans="1:21" x14ac:dyDescent="0.25">
      <c r="A105" s="733" t="s">
        <v>227</v>
      </c>
      <c r="B105" s="733"/>
      <c r="C105" s="733"/>
      <c r="D105" s="733"/>
      <c r="E105" s="733"/>
      <c r="F105" s="733"/>
      <c r="G105" s="733"/>
      <c r="H105" s="733"/>
      <c r="I105" s="733"/>
      <c r="J105" s="733"/>
      <c r="K105" s="733"/>
      <c r="L105" s="733"/>
      <c r="M105" s="733"/>
      <c r="N105" s="733"/>
      <c r="O105" s="733"/>
      <c r="P105" s="733"/>
      <c r="Q105" s="733"/>
      <c r="R105" s="733"/>
      <c r="S105" s="733"/>
      <c r="T105" s="733"/>
      <c r="U105" s="733"/>
    </row>
    <row r="106" spans="1:21" x14ac:dyDescent="0.25">
      <c r="A106" s="733" t="s">
        <v>228</v>
      </c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33"/>
      <c r="P106" s="733"/>
      <c r="Q106" s="733"/>
      <c r="R106" s="733"/>
      <c r="S106" s="733"/>
      <c r="T106" s="733"/>
      <c r="U106" s="733"/>
    </row>
    <row r="107" spans="1:21" x14ac:dyDescent="0.25">
      <c r="A107" s="740" t="s">
        <v>99</v>
      </c>
      <c r="B107" s="740"/>
      <c r="C107" s="740"/>
      <c r="D107" s="740"/>
      <c r="E107" s="740"/>
      <c r="F107" s="740"/>
      <c r="G107" s="740"/>
      <c r="H107" s="740"/>
      <c r="I107" s="740"/>
      <c r="J107" s="740"/>
      <c r="K107" s="740"/>
      <c r="L107" s="740"/>
      <c r="M107" s="740"/>
    </row>
    <row r="108" spans="1:21" ht="15" customHeight="1" x14ac:dyDescent="0.25">
      <c r="A108" s="733" t="s">
        <v>230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</row>
    <row r="109" spans="1:21" x14ac:dyDescent="0.25">
      <c r="A109" s="733"/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</row>
    <row r="110" spans="1:21" x14ac:dyDescent="0.25">
      <c r="A110" s="733"/>
      <c r="B110" s="733"/>
      <c r="C110" s="733"/>
      <c r="D110" s="733"/>
      <c r="E110" s="733"/>
      <c r="F110" s="733"/>
      <c r="G110" s="733"/>
      <c r="H110" s="733"/>
      <c r="I110" s="733"/>
      <c r="J110" s="733"/>
      <c r="K110" s="733"/>
      <c r="L110" s="733"/>
      <c r="M110" s="733"/>
    </row>
    <row r="111" spans="1:21" x14ac:dyDescent="0.25">
      <c r="A111" s="739" t="s">
        <v>100</v>
      </c>
      <c r="B111" s="739"/>
      <c r="C111" s="739"/>
      <c r="D111" s="739"/>
      <c r="E111" s="739"/>
      <c r="F111" s="739"/>
      <c r="G111" s="739"/>
      <c r="H111" s="739"/>
      <c r="I111" s="739"/>
      <c r="J111" s="739"/>
      <c r="K111" s="739"/>
      <c r="L111" s="739"/>
      <c r="M111" s="739"/>
    </row>
    <row r="112" spans="1:21" ht="15" customHeight="1" x14ac:dyDescent="0.25">
      <c r="A112" s="733" t="s">
        <v>229</v>
      </c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</row>
    <row r="113" spans="1:13" x14ac:dyDescent="0.25">
      <c r="A113" s="733"/>
      <c r="B113" s="733"/>
      <c r="C113" s="733"/>
      <c r="D113" s="733"/>
      <c r="E113" s="733"/>
      <c r="F113" s="733"/>
      <c r="G113" s="733"/>
      <c r="H113" s="733"/>
      <c r="I113" s="733"/>
      <c r="J113" s="733"/>
      <c r="K113" s="733"/>
      <c r="L113" s="733"/>
      <c r="M113" s="733"/>
    </row>
    <row r="114" spans="1:13" x14ac:dyDescent="0.25">
      <c r="A114" s="733"/>
      <c r="B114" s="733"/>
      <c r="C114" s="733"/>
      <c r="D114" s="733"/>
      <c r="E114" s="733"/>
      <c r="F114" s="733"/>
      <c r="G114" s="733"/>
      <c r="H114" s="733"/>
      <c r="I114" s="733"/>
      <c r="J114" s="733"/>
      <c r="K114" s="733"/>
      <c r="L114" s="733"/>
      <c r="M114" s="733"/>
    </row>
    <row r="115" spans="1:13" ht="15.75" thickBot="1" x14ac:dyDescent="0.3">
      <c r="A115" s="734"/>
      <c r="B115" s="734"/>
      <c r="C115" s="734"/>
      <c r="D115" s="734"/>
      <c r="E115" s="734"/>
      <c r="F115" s="734"/>
      <c r="G115" s="734"/>
      <c r="H115" s="734"/>
      <c r="I115" s="734"/>
      <c r="J115" s="734"/>
      <c r="K115" s="734"/>
      <c r="L115" s="734"/>
      <c r="M115" s="734"/>
    </row>
    <row r="116" spans="1:13" ht="24.75" thickBot="1" x14ac:dyDescent="0.3">
      <c r="A116" s="70" t="s">
        <v>101</v>
      </c>
      <c r="B116" s="735"/>
      <c r="C116" s="735"/>
      <c r="D116" s="735"/>
      <c r="E116" s="735"/>
      <c r="F116" s="735"/>
      <c r="G116" s="735"/>
      <c r="H116" s="735"/>
      <c r="I116" s="735"/>
      <c r="J116" s="735"/>
      <c r="K116" s="735"/>
      <c r="L116" s="735"/>
      <c r="M116" s="736"/>
    </row>
    <row r="117" spans="1:13" ht="24.75" thickBot="1" x14ac:dyDescent="0.3">
      <c r="A117" s="70" t="s">
        <v>102</v>
      </c>
      <c r="B117" s="737"/>
      <c r="C117" s="737"/>
      <c r="D117" s="737"/>
      <c r="E117" s="737"/>
      <c r="F117" s="737"/>
      <c r="G117" s="737"/>
      <c r="H117" s="737"/>
      <c r="I117" s="737"/>
      <c r="J117" s="737"/>
      <c r="K117" s="737"/>
      <c r="L117" s="737"/>
      <c r="M117" s="738"/>
    </row>
  </sheetData>
  <mergeCells count="83">
    <mergeCell ref="A1:M1"/>
    <mergeCell ref="A2:M2"/>
    <mergeCell ref="A3:M3"/>
    <mergeCell ref="A4:M4"/>
    <mergeCell ref="A5:M5"/>
    <mergeCell ref="B6:U6"/>
    <mergeCell ref="A12:M12"/>
    <mergeCell ref="B13:E13"/>
    <mergeCell ref="F13:I13"/>
    <mergeCell ref="J13:M13"/>
    <mergeCell ref="B7:M7"/>
    <mergeCell ref="B9:M9"/>
    <mergeCell ref="A10:A11"/>
    <mergeCell ref="B10:E10"/>
    <mergeCell ref="F10:I10"/>
    <mergeCell ref="J10:M10"/>
    <mergeCell ref="B11:E11"/>
    <mergeCell ref="F11:I11"/>
    <mergeCell ref="J11:M11"/>
    <mergeCell ref="B8:U8"/>
    <mergeCell ref="B14:E14"/>
    <mergeCell ref="F14:I14"/>
    <mergeCell ref="J14:M14"/>
    <mergeCell ref="B15:E15"/>
    <mergeCell ref="F15:I15"/>
    <mergeCell ref="J15:M15"/>
    <mergeCell ref="B16:E16"/>
    <mergeCell ref="F16:H16"/>
    <mergeCell ref="J16:L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A86:M86"/>
    <mergeCell ref="A20:M20"/>
    <mergeCell ref="A21:M21"/>
    <mergeCell ref="A22:M22"/>
    <mergeCell ref="A39:M39"/>
    <mergeCell ref="A47:M47"/>
    <mergeCell ref="A54:M54"/>
    <mergeCell ref="A65:M65"/>
    <mergeCell ref="A69:M69"/>
    <mergeCell ref="A71:M71"/>
    <mergeCell ref="A73:M73"/>
    <mergeCell ref="A80:M80"/>
    <mergeCell ref="A98:M98"/>
    <mergeCell ref="B99:E99"/>
    <mergeCell ref="F99:I99"/>
    <mergeCell ref="J99:M99"/>
    <mergeCell ref="A90:M90"/>
    <mergeCell ref="B97:C97"/>
    <mergeCell ref="D97:E97"/>
    <mergeCell ref="F97:G97"/>
    <mergeCell ref="H97:I97"/>
    <mergeCell ref="J97:K97"/>
    <mergeCell ref="L97:M97"/>
    <mergeCell ref="A107:M107"/>
    <mergeCell ref="B100:E100"/>
    <mergeCell ref="F100:I100"/>
    <mergeCell ref="J100:M100"/>
    <mergeCell ref="B101:E101"/>
    <mergeCell ref="F101:I101"/>
    <mergeCell ref="J101:M101"/>
    <mergeCell ref="A102:M102"/>
    <mergeCell ref="A103:U103"/>
    <mergeCell ref="A104:U104"/>
    <mergeCell ref="A105:U105"/>
    <mergeCell ref="A106:U106"/>
    <mergeCell ref="B117:M117"/>
    <mergeCell ref="A109:M109"/>
    <mergeCell ref="A110:M110"/>
    <mergeCell ref="A111:M111"/>
    <mergeCell ref="A113:M113"/>
    <mergeCell ref="A108:U108"/>
    <mergeCell ref="A112:U112"/>
    <mergeCell ref="A114:M114"/>
    <mergeCell ref="A115:M115"/>
    <mergeCell ref="B116:M1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7"/>
  <sheetViews>
    <sheetView zoomScale="77" zoomScaleNormal="77" workbookViewId="0">
      <selection activeCell="C26" sqref="C26"/>
    </sheetView>
  </sheetViews>
  <sheetFormatPr baseColWidth="10" defaultRowHeight="15" x14ac:dyDescent="0.25"/>
  <cols>
    <col min="1" max="1" width="49.7109375" customWidth="1"/>
    <col min="2" max="21" width="5.7109375" style="5" customWidth="1"/>
    <col min="22" max="41" width="6" style="5" customWidth="1"/>
  </cols>
  <sheetData>
    <row r="1" spans="1:42" ht="21" customHeight="1" x14ac:dyDescent="0.25">
      <c r="A1" s="810" t="s">
        <v>103</v>
      </c>
      <c r="B1" s="810"/>
      <c r="C1" s="810"/>
      <c r="D1" s="810"/>
      <c r="E1" s="810"/>
      <c r="F1" s="810"/>
      <c r="G1" s="810"/>
      <c r="H1" s="810"/>
      <c r="I1" s="810"/>
      <c r="J1" s="810"/>
      <c r="K1" s="810"/>
      <c r="L1" s="810"/>
      <c r="M1" s="810"/>
      <c r="N1" s="810"/>
      <c r="O1" s="810"/>
      <c r="P1" s="810"/>
      <c r="Q1" s="810"/>
      <c r="R1" s="810"/>
      <c r="S1" s="810"/>
      <c r="T1" s="810"/>
      <c r="U1" s="810"/>
      <c r="V1" s="810"/>
      <c r="W1" s="810"/>
      <c r="X1" s="810"/>
      <c r="Y1" s="810"/>
      <c r="Z1" s="810"/>
      <c r="AA1" s="810"/>
      <c r="AB1" s="810"/>
      <c r="AC1" s="810"/>
      <c r="AD1" s="810"/>
      <c r="AE1" s="810"/>
      <c r="AF1" s="810"/>
      <c r="AG1" s="810"/>
      <c r="AH1" s="810"/>
      <c r="AI1" s="810"/>
      <c r="AJ1" s="810"/>
      <c r="AK1" s="810"/>
      <c r="AL1" s="810"/>
      <c r="AM1" s="810"/>
      <c r="AN1" s="810"/>
      <c r="AO1" s="810"/>
    </row>
    <row r="2" spans="1:42" ht="18.75" customHeight="1" x14ac:dyDescent="0.25">
      <c r="A2" s="811" t="s">
        <v>0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811"/>
      <c r="T2" s="811"/>
      <c r="U2" s="811"/>
      <c r="V2" s="811"/>
      <c r="W2" s="811"/>
      <c r="X2" s="811"/>
      <c r="Y2" s="811"/>
      <c r="Z2" s="811"/>
      <c r="AA2" s="811"/>
      <c r="AB2" s="811"/>
      <c r="AC2" s="811"/>
      <c r="AD2" s="811"/>
      <c r="AE2" s="811"/>
      <c r="AF2" s="811"/>
      <c r="AG2" s="811"/>
      <c r="AH2" s="811"/>
      <c r="AI2" s="811"/>
      <c r="AJ2" s="811"/>
      <c r="AK2" s="811"/>
      <c r="AL2" s="811"/>
      <c r="AM2" s="811"/>
      <c r="AN2" s="811"/>
      <c r="AO2" s="811"/>
    </row>
    <row r="3" spans="1:42" ht="15.75" x14ac:dyDescent="0.25">
      <c r="A3" s="812" t="s">
        <v>104</v>
      </c>
      <c r="B3" s="812"/>
      <c r="C3" s="812"/>
      <c r="D3" s="812"/>
      <c r="E3" s="812"/>
      <c r="F3" s="812"/>
      <c r="G3" s="812"/>
      <c r="H3" s="812"/>
      <c r="I3" s="812"/>
      <c r="J3" s="812"/>
      <c r="K3" s="812"/>
      <c r="L3" s="812"/>
      <c r="M3" s="812"/>
      <c r="N3" s="812"/>
      <c r="O3" s="812"/>
      <c r="P3" s="812"/>
      <c r="Q3" s="812"/>
      <c r="R3" s="812"/>
      <c r="S3" s="812"/>
      <c r="T3" s="812"/>
      <c r="U3" s="812"/>
      <c r="V3" s="812"/>
      <c r="W3" s="812"/>
      <c r="X3" s="812"/>
      <c r="Y3" s="812"/>
      <c r="Z3" s="812"/>
      <c r="AA3" s="812"/>
      <c r="AB3" s="812"/>
      <c r="AC3" s="812"/>
      <c r="AD3" s="812"/>
      <c r="AE3" s="812"/>
      <c r="AF3" s="812"/>
      <c r="AG3" s="812"/>
      <c r="AH3" s="812"/>
      <c r="AI3" s="812"/>
      <c r="AJ3" s="812"/>
      <c r="AK3" s="812"/>
      <c r="AL3" s="812"/>
      <c r="AM3" s="812"/>
      <c r="AN3" s="812"/>
      <c r="AO3" s="812"/>
    </row>
    <row r="4" spans="1:42" ht="15.75" x14ac:dyDescent="0.25">
      <c r="A4" s="812" t="s">
        <v>105</v>
      </c>
      <c r="B4" s="812"/>
      <c r="C4" s="812"/>
      <c r="D4" s="812"/>
      <c r="E4" s="812"/>
      <c r="F4" s="812"/>
      <c r="G4" s="812"/>
      <c r="H4" s="812"/>
      <c r="I4" s="812"/>
      <c r="J4" s="812"/>
      <c r="K4" s="812"/>
      <c r="L4" s="812"/>
      <c r="M4" s="812"/>
      <c r="N4" s="812"/>
      <c r="O4" s="812"/>
      <c r="P4" s="812"/>
      <c r="Q4" s="812"/>
      <c r="R4" s="812"/>
      <c r="S4" s="812"/>
      <c r="T4" s="812"/>
      <c r="U4" s="812"/>
      <c r="V4" s="812"/>
      <c r="W4" s="812"/>
      <c r="X4" s="812"/>
      <c r="Y4" s="812"/>
      <c r="Z4" s="812"/>
      <c r="AA4" s="812"/>
      <c r="AB4" s="812"/>
      <c r="AC4" s="812"/>
      <c r="AD4" s="812"/>
      <c r="AE4" s="812"/>
      <c r="AF4" s="812"/>
      <c r="AG4" s="812"/>
      <c r="AH4" s="812"/>
      <c r="AI4" s="812"/>
      <c r="AJ4" s="812"/>
      <c r="AK4" s="812"/>
      <c r="AL4" s="812"/>
      <c r="AM4" s="812"/>
      <c r="AN4" s="812"/>
      <c r="AO4" s="812"/>
    </row>
    <row r="5" spans="1:42" x14ac:dyDescent="0.25">
      <c r="A5" s="739" t="s">
        <v>1</v>
      </c>
      <c r="B5" s="739"/>
      <c r="C5" s="739"/>
      <c r="D5" s="739"/>
      <c r="E5" s="739"/>
      <c r="F5" s="739"/>
      <c r="G5" s="739"/>
      <c r="H5" s="739"/>
      <c r="I5" s="739"/>
      <c r="J5" s="739"/>
      <c r="K5" s="739"/>
      <c r="L5" s="739"/>
      <c r="M5" s="739"/>
      <c r="N5" s="739"/>
      <c r="O5" s="739"/>
      <c r="P5" s="739"/>
      <c r="Q5" s="739"/>
      <c r="R5" s="739"/>
      <c r="S5" s="739"/>
      <c r="T5" s="739"/>
      <c r="U5" s="739"/>
      <c r="V5" s="739"/>
      <c r="W5" s="739"/>
      <c r="X5" s="739"/>
      <c r="Y5" s="739"/>
      <c r="Z5" s="739"/>
      <c r="AA5" s="739"/>
      <c r="AB5" s="739"/>
      <c r="AC5" s="739"/>
      <c r="AD5" s="739"/>
      <c r="AE5" s="739"/>
      <c r="AF5" s="739"/>
      <c r="AG5" s="739"/>
      <c r="AH5" s="739"/>
      <c r="AI5" s="739"/>
      <c r="AJ5" s="739"/>
      <c r="AK5" s="739"/>
      <c r="AL5" s="739"/>
      <c r="AM5" s="739"/>
      <c r="AN5" s="739"/>
      <c r="AO5" s="739"/>
    </row>
    <row r="6" spans="1:42" x14ac:dyDescent="0.25">
      <c r="A6" s="1" t="s">
        <v>2</v>
      </c>
      <c r="B6" s="804"/>
      <c r="C6" s="804"/>
      <c r="D6" s="804"/>
      <c r="E6" s="804"/>
      <c r="F6" s="804"/>
      <c r="G6" s="804"/>
      <c r="H6" s="804"/>
      <c r="I6" s="804"/>
      <c r="J6" s="804"/>
      <c r="K6" s="804"/>
      <c r="L6" s="804"/>
      <c r="M6" s="804"/>
      <c r="N6" s="804"/>
      <c r="O6" s="804"/>
      <c r="P6" s="804"/>
      <c r="Q6" s="804"/>
      <c r="R6" s="804"/>
      <c r="S6" s="804"/>
      <c r="T6" s="804"/>
      <c r="U6" s="804"/>
      <c r="V6" s="804"/>
      <c r="W6" s="804"/>
      <c r="X6" s="804"/>
      <c r="Y6" s="804"/>
      <c r="Z6" s="804"/>
      <c r="AA6" s="804"/>
      <c r="AB6" s="804"/>
      <c r="AC6" s="804"/>
      <c r="AD6" s="804"/>
      <c r="AE6" s="804"/>
      <c r="AF6" s="804"/>
      <c r="AG6" s="804"/>
      <c r="AH6" s="804"/>
      <c r="AI6" s="804"/>
      <c r="AJ6" s="804"/>
      <c r="AK6" s="804"/>
      <c r="AL6" s="804"/>
      <c r="AM6" s="804"/>
      <c r="AN6" s="804"/>
      <c r="AO6" s="804"/>
    </row>
    <row r="7" spans="1:42" x14ac:dyDescent="0.25">
      <c r="A7" s="1" t="s">
        <v>3</v>
      </c>
      <c r="B7" s="804"/>
      <c r="C7" s="804"/>
      <c r="D7" s="804"/>
      <c r="E7" s="804"/>
      <c r="F7" s="804"/>
      <c r="G7" s="804"/>
      <c r="H7" s="804"/>
      <c r="I7" s="804"/>
      <c r="J7" s="804"/>
      <c r="K7" s="804"/>
      <c r="L7" s="804"/>
      <c r="M7" s="804"/>
      <c r="N7" s="804"/>
      <c r="O7" s="804"/>
      <c r="P7" s="804"/>
      <c r="Q7" s="804"/>
      <c r="R7" s="804"/>
      <c r="S7" s="804"/>
      <c r="T7" s="804"/>
      <c r="U7" s="804"/>
      <c r="V7" s="804"/>
      <c r="W7" s="804"/>
      <c r="X7" s="804"/>
      <c r="Y7" s="804"/>
      <c r="Z7" s="804"/>
      <c r="AA7" s="804"/>
      <c r="AB7" s="804"/>
      <c r="AC7" s="804"/>
      <c r="AD7" s="804"/>
      <c r="AE7" s="804"/>
      <c r="AF7" s="804"/>
      <c r="AG7" s="804"/>
      <c r="AH7" s="804"/>
      <c r="AI7" s="804"/>
      <c r="AJ7" s="804"/>
      <c r="AK7" s="804"/>
      <c r="AL7" s="804"/>
      <c r="AM7" s="804"/>
      <c r="AN7" s="804"/>
      <c r="AO7" s="804"/>
    </row>
    <row r="8" spans="1:42" x14ac:dyDescent="0.25">
      <c r="A8" s="1" t="s">
        <v>4</v>
      </c>
      <c r="B8" s="804"/>
      <c r="C8" s="804"/>
      <c r="D8" s="804"/>
      <c r="E8" s="804"/>
      <c r="F8" s="804"/>
      <c r="G8" s="804"/>
      <c r="H8" s="804"/>
      <c r="I8" s="804"/>
      <c r="J8" s="804"/>
      <c r="K8" s="804"/>
      <c r="L8" s="804"/>
      <c r="M8" s="804"/>
      <c r="N8" s="804"/>
      <c r="O8" s="804"/>
      <c r="P8" s="804"/>
      <c r="Q8" s="804"/>
      <c r="R8" s="804"/>
      <c r="S8" s="804"/>
      <c r="T8" s="804"/>
      <c r="U8" s="804"/>
      <c r="V8" s="804"/>
      <c r="W8" s="804"/>
      <c r="X8" s="804"/>
      <c r="Y8" s="804"/>
      <c r="Z8" s="804"/>
      <c r="AA8" s="804"/>
      <c r="AB8" s="804"/>
      <c r="AC8" s="804"/>
      <c r="AD8" s="804"/>
      <c r="AE8" s="804"/>
      <c r="AF8" s="804"/>
      <c r="AG8" s="804"/>
      <c r="AH8" s="804"/>
      <c r="AI8" s="804"/>
      <c r="AJ8" s="804"/>
      <c r="AK8" s="804"/>
      <c r="AL8" s="804"/>
      <c r="AM8" s="804"/>
      <c r="AN8" s="804"/>
      <c r="AO8" s="804"/>
    </row>
    <row r="9" spans="1:42" ht="15.75" thickBot="1" x14ac:dyDescent="0.3">
      <c r="A9" s="1" t="s">
        <v>5</v>
      </c>
      <c r="B9" s="945"/>
      <c r="C9" s="945"/>
      <c r="D9" s="945"/>
      <c r="E9" s="945"/>
      <c r="F9" s="945"/>
      <c r="G9" s="945"/>
      <c r="H9" s="945"/>
      <c r="I9" s="945"/>
      <c r="J9" s="945"/>
      <c r="K9" s="945"/>
      <c r="L9" s="945"/>
      <c r="M9" s="945"/>
      <c r="N9" s="804"/>
      <c r="O9" s="804"/>
      <c r="P9" s="804"/>
      <c r="Q9" s="804"/>
      <c r="R9" s="804"/>
      <c r="S9" s="804"/>
      <c r="T9" s="804"/>
      <c r="U9" s="804"/>
      <c r="V9" s="804"/>
      <c r="W9" s="804"/>
      <c r="X9" s="804"/>
      <c r="Y9" s="804"/>
      <c r="Z9" s="804"/>
      <c r="AA9" s="804"/>
      <c r="AB9" s="804"/>
      <c r="AC9" s="804"/>
      <c r="AD9" s="804"/>
      <c r="AE9" s="804"/>
      <c r="AF9" s="804"/>
      <c r="AG9" s="804"/>
      <c r="AH9" s="804"/>
      <c r="AI9" s="804"/>
      <c r="AJ9" s="804"/>
      <c r="AK9" s="804"/>
      <c r="AL9" s="804"/>
      <c r="AM9" s="804"/>
      <c r="AN9" s="804"/>
      <c r="AO9" s="804"/>
    </row>
    <row r="10" spans="1:42" x14ac:dyDescent="0.25">
      <c r="A10" s="819" t="s">
        <v>113</v>
      </c>
      <c r="B10" s="820" t="s">
        <v>106</v>
      </c>
      <c r="C10" s="821"/>
      <c r="D10" s="821"/>
      <c r="E10" s="822"/>
      <c r="F10" s="823" t="s">
        <v>109</v>
      </c>
      <c r="G10" s="821"/>
      <c r="H10" s="821"/>
      <c r="I10" s="822"/>
      <c r="J10" s="824" t="s">
        <v>107</v>
      </c>
      <c r="K10" s="824"/>
      <c r="L10" s="824"/>
      <c r="M10" s="825"/>
      <c r="U10" s="72"/>
    </row>
    <row r="11" spans="1:42" ht="15.75" thickBot="1" x14ac:dyDescent="0.3">
      <c r="A11" s="819"/>
      <c r="B11" s="826"/>
      <c r="C11" s="827"/>
      <c r="D11" s="827"/>
      <c r="E11" s="828"/>
      <c r="F11" s="829"/>
      <c r="G11" s="827"/>
      <c r="H11" s="827"/>
      <c r="I11" s="828"/>
      <c r="J11" s="830"/>
      <c r="K11" s="830"/>
      <c r="L11" s="830"/>
      <c r="M11" s="831"/>
      <c r="U11" s="72"/>
    </row>
    <row r="12" spans="1:42" ht="15.75" thickBot="1" x14ac:dyDescent="0.3">
      <c r="A12" s="739" t="s">
        <v>7</v>
      </c>
      <c r="B12" s="760"/>
      <c r="C12" s="760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59"/>
      <c r="O12" s="759"/>
      <c r="P12" s="759"/>
      <c r="Q12" s="759"/>
      <c r="R12" s="759"/>
      <c r="S12" s="759"/>
      <c r="T12" s="759"/>
      <c r="U12" s="759"/>
      <c r="V12" s="759"/>
      <c r="W12" s="759"/>
      <c r="X12" s="759"/>
      <c r="Y12" s="759"/>
      <c r="Z12" s="759"/>
      <c r="AA12" s="759"/>
      <c r="AB12" s="759"/>
      <c r="AC12" s="759"/>
      <c r="AD12" s="759"/>
      <c r="AE12" s="759"/>
      <c r="AF12" s="759"/>
      <c r="AG12" s="759"/>
      <c r="AH12" s="759"/>
      <c r="AI12" s="759"/>
      <c r="AJ12" s="759"/>
      <c r="AK12" s="759"/>
      <c r="AL12" s="759"/>
      <c r="AM12" s="759"/>
      <c r="AN12" s="759"/>
      <c r="AO12" s="759"/>
    </row>
    <row r="13" spans="1:42" x14ac:dyDescent="0.25">
      <c r="A13" s="6"/>
      <c r="B13" s="788" t="s">
        <v>110</v>
      </c>
      <c r="C13" s="789"/>
      <c r="D13" s="789"/>
      <c r="E13" s="790"/>
      <c r="F13" s="798" t="s">
        <v>111</v>
      </c>
      <c r="G13" s="799"/>
      <c r="H13" s="799"/>
      <c r="I13" s="800"/>
      <c r="J13" s="801" t="s">
        <v>112</v>
      </c>
      <c r="K13" s="802"/>
      <c r="L13" s="802"/>
      <c r="M13" s="803"/>
      <c r="N13" s="813" t="s">
        <v>116</v>
      </c>
      <c r="O13" s="814"/>
      <c r="P13" s="814"/>
      <c r="Q13" s="815"/>
      <c r="R13" s="816" t="s">
        <v>117</v>
      </c>
      <c r="S13" s="817"/>
      <c r="T13" s="817"/>
      <c r="U13" s="818"/>
      <c r="V13" s="832" t="s">
        <v>118</v>
      </c>
      <c r="W13" s="833"/>
      <c r="X13" s="833"/>
      <c r="Y13" s="834"/>
      <c r="Z13" s="835" t="s">
        <v>119</v>
      </c>
      <c r="AA13" s="836"/>
      <c r="AB13" s="836"/>
      <c r="AC13" s="837"/>
      <c r="AD13" s="838" t="s">
        <v>120</v>
      </c>
      <c r="AE13" s="839"/>
      <c r="AF13" s="839"/>
      <c r="AG13" s="840"/>
      <c r="AH13" s="841" t="s">
        <v>121</v>
      </c>
      <c r="AI13" s="842"/>
      <c r="AJ13" s="842"/>
      <c r="AK13" s="843"/>
      <c r="AL13" s="844" t="s">
        <v>122</v>
      </c>
      <c r="AM13" s="845"/>
      <c r="AN13" s="845"/>
      <c r="AO13" s="846"/>
    </row>
    <row r="14" spans="1:42" x14ac:dyDescent="0.25">
      <c r="A14" s="3" t="s">
        <v>8</v>
      </c>
      <c r="B14" s="847"/>
      <c r="C14" s="793"/>
      <c r="D14" s="793"/>
      <c r="E14" s="794"/>
      <c r="F14" s="773"/>
      <c r="G14" s="774"/>
      <c r="H14" s="774"/>
      <c r="I14" s="775"/>
      <c r="J14" s="791"/>
      <c r="K14" s="777"/>
      <c r="L14" s="777"/>
      <c r="M14" s="778"/>
      <c r="N14" s="848"/>
      <c r="O14" s="849"/>
      <c r="P14" s="849"/>
      <c r="Q14" s="850"/>
      <c r="R14" s="851"/>
      <c r="S14" s="852"/>
      <c r="T14" s="852"/>
      <c r="U14" s="853"/>
      <c r="V14" s="924"/>
      <c r="W14" s="925"/>
      <c r="X14" s="925"/>
      <c r="Y14" s="926"/>
      <c r="Z14" s="878"/>
      <c r="AA14" s="879"/>
      <c r="AB14" s="879"/>
      <c r="AC14" s="880"/>
      <c r="AD14" s="881"/>
      <c r="AE14" s="882"/>
      <c r="AF14" s="882"/>
      <c r="AG14" s="883"/>
      <c r="AH14" s="884"/>
      <c r="AI14" s="885"/>
      <c r="AJ14" s="885"/>
      <c r="AK14" s="886"/>
      <c r="AL14" s="927"/>
      <c r="AM14" s="928"/>
      <c r="AN14" s="928"/>
      <c r="AO14" s="929"/>
    </row>
    <row r="15" spans="1:42" x14ac:dyDescent="0.25">
      <c r="A15" s="8" t="s">
        <v>9</v>
      </c>
      <c r="B15" s="770"/>
      <c r="C15" s="771"/>
      <c r="D15" s="771"/>
      <c r="E15" s="772"/>
      <c r="F15" s="773"/>
      <c r="G15" s="774"/>
      <c r="H15" s="774"/>
      <c r="I15" s="775"/>
      <c r="J15" s="791"/>
      <c r="K15" s="777"/>
      <c r="L15" s="777"/>
      <c r="M15" s="778"/>
      <c r="N15" s="848"/>
      <c r="O15" s="849"/>
      <c r="P15" s="849"/>
      <c r="Q15" s="850"/>
      <c r="R15" s="854"/>
      <c r="S15" s="855"/>
      <c r="T15" s="855"/>
      <c r="U15" s="856"/>
      <c r="V15" s="875"/>
      <c r="W15" s="876"/>
      <c r="X15" s="876"/>
      <c r="Y15" s="877"/>
      <c r="Z15" s="878"/>
      <c r="AA15" s="879"/>
      <c r="AB15" s="879"/>
      <c r="AC15" s="880"/>
      <c r="AD15" s="881"/>
      <c r="AE15" s="882"/>
      <c r="AF15" s="882"/>
      <c r="AG15" s="883"/>
      <c r="AH15" s="884"/>
      <c r="AI15" s="885"/>
      <c r="AJ15" s="885"/>
      <c r="AK15" s="886"/>
      <c r="AL15" s="887"/>
      <c r="AM15" s="888"/>
      <c r="AN15" s="888"/>
      <c r="AO15" s="889"/>
    </row>
    <row r="16" spans="1:42" x14ac:dyDescent="0.25">
      <c r="A16" s="3" t="s">
        <v>10</v>
      </c>
      <c r="B16" s="770"/>
      <c r="C16" s="771"/>
      <c r="D16" s="771"/>
      <c r="E16" s="772"/>
      <c r="F16" s="773"/>
      <c r="G16" s="774"/>
      <c r="H16" s="774"/>
      <c r="I16" s="37"/>
      <c r="J16" s="791"/>
      <c r="K16" s="777"/>
      <c r="L16" s="777"/>
      <c r="M16" s="40"/>
      <c r="N16" s="848"/>
      <c r="O16" s="849"/>
      <c r="P16" s="849"/>
      <c r="Q16" s="71"/>
      <c r="R16" s="854"/>
      <c r="S16" s="855"/>
      <c r="T16" s="855"/>
      <c r="U16" s="856"/>
      <c r="V16" s="875"/>
      <c r="W16" s="876"/>
      <c r="X16" s="876"/>
      <c r="Y16" s="877"/>
      <c r="Z16" s="878"/>
      <c r="AA16" s="879"/>
      <c r="AB16" s="879"/>
      <c r="AC16" s="197"/>
      <c r="AD16" s="881"/>
      <c r="AE16" s="882"/>
      <c r="AF16" s="882"/>
      <c r="AG16" s="223"/>
      <c r="AH16" s="884"/>
      <c r="AI16" s="885"/>
      <c r="AJ16" s="885"/>
      <c r="AK16" s="248"/>
      <c r="AL16" s="887"/>
      <c r="AM16" s="888"/>
      <c r="AN16" s="888"/>
      <c r="AO16" s="889"/>
      <c r="AP16" s="270"/>
    </row>
    <row r="17" spans="1:41" x14ac:dyDescent="0.25">
      <c r="A17" s="3" t="s">
        <v>12</v>
      </c>
      <c r="B17" s="770"/>
      <c r="C17" s="771"/>
      <c r="D17" s="771"/>
      <c r="E17" s="772"/>
      <c r="F17" s="773"/>
      <c r="G17" s="774"/>
      <c r="H17" s="774"/>
      <c r="I17" s="775"/>
      <c r="J17" s="791"/>
      <c r="K17" s="777"/>
      <c r="L17" s="777"/>
      <c r="M17" s="778"/>
      <c r="N17" s="848"/>
      <c r="O17" s="849"/>
      <c r="P17" s="849"/>
      <c r="Q17" s="850"/>
      <c r="R17" s="854"/>
      <c r="S17" s="855"/>
      <c r="T17" s="855"/>
      <c r="U17" s="856"/>
      <c r="V17" s="875"/>
      <c r="W17" s="876"/>
      <c r="X17" s="876"/>
      <c r="Y17" s="877"/>
      <c r="Z17" s="878"/>
      <c r="AA17" s="879"/>
      <c r="AB17" s="879"/>
      <c r="AC17" s="880"/>
      <c r="AD17" s="881"/>
      <c r="AE17" s="882"/>
      <c r="AF17" s="882"/>
      <c r="AG17" s="883"/>
      <c r="AH17" s="884"/>
      <c r="AI17" s="885"/>
      <c r="AJ17" s="885"/>
      <c r="AK17" s="886"/>
      <c r="AL17" s="887"/>
      <c r="AM17" s="888"/>
      <c r="AN17" s="888"/>
      <c r="AO17" s="889"/>
    </row>
    <row r="18" spans="1:41" x14ac:dyDescent="0.25">
      <c r="A18" s="3" t="s">
        <v>108</v>
      </c>
      <c r="B18" s="770"/>
      <c r="C18" s="771"/>
      <c r="D18" s="771"/>
      <c r="E18" s="772"/>
      <c r="F18" s="773"/>
      <c r="G18" s="774"/>
      <c r="H18" s="774"/>
      <c r="I18" s="775"/>
      <c r="J18" s="791"/>
      <c r="K18" s="777"/>
      <c r="L18" s="777"/>
      <c r="M18" s="778"/>
      <c r="N18" s="848"/>
      <c r="O18" s="849"/>
      <c r="P18" s="849"/>
      <c r="Q18" s="850"/>
      <c r="R18" s="854"/>
      <c r="S18" s="855"/>
      <c r="T18" s="855"/>
      <c r="U18" s="856"/>
      <c r="V18" s="875"/>
      <c r="W18" s="876"/>
      <c r="X18" s="876"/>
      <c r="Y18" s="877"/>
      <c r="Z18" s="878"/>
      <c r="AA18" s="879"/>
      <c r="AB18" s="879"/>
      <c r="AC18" s="880"/>
      <c r="AD18" s="881"/>
      <c r="AE18" s="882"/>
      <c r="AF18" s="882"/>
      <c r="AG18" s="883"/>
      <c r="AH18" s="884"/>
      <c r="AI18" s="885"/>
      <c r="AJ18" s="885"/>
      <c r="AK18" s="886"/>
      <c r="AL18" s="887"/>
      <c r="AM18" s="888"/>
      <c r="AN18" s="888"/>
      <c r="AO18" s="889"/>
    </row>
    <row r="19" spans="1:41" ht="24.75" thickBot="1" x14ac:dyDescent="0.3">
      <c r="A19" s="9" t="s">
        <v>11</v>
      </c>
      <c r="B19" s="779"/>
      <c r="C19" s="780"/>
      <c r="D19" s="780"/>
      <c r="E19" s="781"/>
      <c r="F19" s="782"/>
      <c r="G19" s="783"/>
      <c r="H19" s="783"/>
      <c r="I19" s="784"/>
      <c r="J19" s="785"/>
      <c r="K19" s="786"/>
      <c r="L19" s="786"/>
      <c r="M19" s="787"/>
      <c r="N19" s="860"/>
      <c r="O19" s="861"/>
      <c r="P19" s="861"/>
      <c r="Q19" s="862"/>
      <c r="R19" s="863"/>
      <c r="S19" s="864"/>
      <c r="T19" s="864"/>
      <c r="U19" s="865"/>
      <c r="V19" s="890"/>
      <c r="W19" s="891"/>
      <c r="X19" s="891"/>
      <c r="Y19" s="892"/>
      <c r="Z19" s="893"/>
      <c r="AA19" s="894"/>
      <c r="AB19" s="894"/>
      <c r="AC19" s="895"/>
      <c r="AD19" s="896"/>
      <c r="AE19" s="897"/>
      <c r="AF19" s="897"/>
      <c r="AG19" s="898"/>
      <c r="AH19" s="949"/>
      <c r="AI19" s="950"/>
      <c r="AJ19" s="950"/>
      <c r="AK19" s="951"/>
      <c r="AL19" s="952"/>
      <c r="AM19" s="953"/>
      <c r="AN19" s="953"/>
      <c r="AO19" s="954"/>
    </row>
    <row r="20" spans="1:41" ht="15.75" thickBot="1" x14ac:dyDescent="0.3">
      <c r="A20" s="946" t="s">
        <v>13</v>
      </c>
      <c r="B20" s="947"/>
      <c r="C20" s="947"/>
      <c r="D20" s="947"/>
      <c r="E20" s="947"/>
      <c r="F20" s="947"/>
      <c r="G20" s="947"/>
      <c r="H20" s="947"/>
      <c r="I20" s="947"/>
      <c r="J20" s="947"/>
      <c r="K20" s="947"/>
      <c r="L20" s="947"/>
      <c r="M20" s="947"/>
      <c r="N20" s="947"/>
      <c r="O20" s="947"/>
      <c r="P20" s="947"/>
      <c r="Q20" s="947"/>
      <c r="R20" s="947"/>
      <c r="S20" s="947"/>
      <c r="T20" s="947"/>
      <c r="U20" s="947"/>
      <c r="V20" s="947"/>
      <c r="W20" s="947"/>
      <c r="X20" s="947"/>
      <c r="Y20" s="947"/>
      <c r="Z20" s="947"/>
      <c r="AA20" s="947"/>
      <c r="AB20" s="947"/>
      <c r="AC20" s="947"/>
      <c r="AD20" s="947"/>
      <c r="AE20" s="947"/>
      <c r="AF20" s="947"/>
      <c r="AG20" s="947"/>
      <c r="AH20" s="947"/>
      <c r="AI20" s="947"/>
      <c r="AJ20" s="947"/>
      <c r="AK20" s="947"/>
      <c r="AL20" s="947"/>
      <c r="AM20" s="947"/>
      <c r="AN20" s="947"/>
      <c r="AO20" s="948"/>
    </row>
    <row r="21" spans="1:41" ht="15.75" customHeight="1" thickBot="1" x14ac:dyDescent="0.3">
      <c r="A21" s="866" t="s">
        <v>14</v>
      </c>
      <c r="B21" s="867"/>
      <c r="C21" s="867"/>
      <c r="D21" s="867"/>
      <c r="E21" s="867"/>
      <c r="F21" s="867"/>
      <c r="G21" s="867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  <c r="W21" s="867"/>
      <c r="X21" s="867"/>
      <c r="Y21" s="867"/>
      <c r="Z21" s="867"/>
      <c r="AA21" s="867"/>
      <c r="AB21" s="867"/>
      <c r="AC21" s="867"/>
      <c r="AD21" s="867"/>
      <c r="AE21" s="867"/>
      <c r="AF21" s="867"/>
      <c r="AG21" s="867"/>
      <c r="AH21" s="867"/>
      <c r="AI21" s="867"/>
      <c r="AJ21" s="867"/>
      <c r="AK21" s="867"/>
      <c r="AL21" s="867"/>
      <c r="AM21" s="867"/>
      <c r="AN21" s="867"/>
      <c r="AO21" s="868"/>
    </row>
    <row r="22" spans="1:41" ht="15.75" thickBot="1" x14ac:dyDescent="0.3">
      <c r="A22" s="869" t="s">
        <v>15</v>
      </c>
      <c r="B22" s="870"/>
      <c r="C22" s="870"/>
      <c r="D22" s="870"/>
      <c r="E22" s="870"/>
      <c r="F22" s="870"/>
      <c r="G22" s="870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70"/>
      <c r="V22" s="870"/>
      <c r="W22" s="870"/>
      <c r="X22" s="870"/>
      <c r="Y22" s="870"/>
      <c r="Z22" s="870"/>
      <c r="AA22" s="870"/>
      <c r="AB22" s="870"/>
      <c r="AC22" s="870"/>
      <c r="AD22" s="870"/>
      <c r="AE22" s="870"/>
      <c r="AF22" s="870"/>
      <c r="AG22" s="870"/>
      <c r="AH22" s="870"/>
      <c r="AI22" s="870"/>
      <c r="AJ22" s="870"/>
      <c r="AK22" s="870"/>
      <c r="AL22" s="870"/>
      <c r="AM22" s="870"/>
      <c r="AN22" s="870"/>
      <c r="AO22" s="871"/>
    </row>
    <row r="23" spans="1:41" ht="22.5" x14ac:dyDescent="0.25">
      <c r="A23" s="8" t="s">
        <v>16</v>
      </c>
      <c r="B23" s="73" t="s">
        <v>17</v>
      </c>
      <c r="C23" s="74" t="s">
        <v>115</v>
      </c>
      <c r="D23" s="75" t="s">
        <v>18</v>
      </c>
      <c r="E23" s="76"/>
      <c r="F23" s="77" t="s">
        <v>17</v>
      </c>
      <c r="G23" s="78"/>
      <c r="H23" s="79" t="s">
        <v>18</v>
      </c>
      <c r="I23" s="80"/>
      <c r="J23" s="81" t="s">
        <v>17</v>
      </c>
      <c r="K23" s="82"/>
      <c r="L23" s="83" t="s">
        <v>18</v>
      </c>
      <c r="M23" s="84"/>
      <c r="N23" s="85" t="s">
        <v>17</v>
      </c>
      <c r="O23" s="86"/>
      <c r="P23" s="87" t="s">
        <v>18</v>
      </c>
      <c r="Q23" s="88"/>
      <c r="R23" s="89" t="s">
        <v>17</v>
      </c>
      <c r="S23" s="90"/>
      <c r="T23" s="91" t="s">
        <v>18</v>
      </c>
      <c r="U23" s="92"/>
      <c r="V23" s="178" t="s">
        <v>17</v>
      </c>
      <c r="W23" s="179" t="s">
        <v>115</v>
      </c>
      <c r="X23" s="180" t="s">
        <v>18</v>
      </c>
      <c r="Y23" s="181"/>
      <c r="Z23" s="198" t="s">
        <v>17</v>
      </c>
      <c r="AA23" s="199"/>
      <c r="AB23" s="200" t="s">
        <v>18</v>
      </c>
      <c r="AC23" s="201"/>
      <c r="AD23" s="224" t="s">
        <v>17</v>
      </c>
      <c r="AE23" s="225"/>
      <c r="AF23" s="226" t="s">
        <v>18</v>
      </c>
      <c r="AG23" s="227"/>
      <c r="AH23" s="249" t="s">
        <v>17</v>
      </c>
      <c r="AI23" s="250"/>
      <c r="AJ23" s="251" t="s">
        <v>18</v>
      </c>
      <c r="AK23" s="252"/>
      <c r="AL23" s="271" t="s">
        <v>17</v>
      </c>
      <c r="AM23" s="272"/>
      <c r="AN23" s="273" t="s">
        <v>18</v>
      </c>
      <c r="AO23" s="274"/>
    </row>
    <row r="24" spans="1:41" ht="22.5" x14ac:dyDescent="0.25">
      <c r="A24" s="3" t="s">
        <v>19</v>
      </c>
      <c r="B24" s="93" t="s">
        <v>17</v>
      </c>
      <c r="C24" s="94" t="s">
        <v>115</v>
      </c>
      <c r="D24" s="95" t="s">
        <v>18</v>
      </c>
      <c r="E24" s="96"/>
      <c r="F24" s="97" t="s">
        <v>17</v>
      </c>
      <c r="G24" s="98"/>
      <c r="H24" s="99" t="s">
        <v>18</v>
      </c>
      <c r="I24" s="100"/>
      <c r="J24" s="101" t="s">
        <v>17</v>
      </c>
      <c r="K24" s="102"/>
      <c r="L24" s="103" t="s">
        <v>18</v>
      </c>
      <c r="M24" s="104"/>
      <c r="N24" s="105" t="s">
        <v>17</v>
      </c>
      <c r="O24" s="106"/>
      <c r="P24" s="107" t="s">
        <v>18</v>
      </c>
      <c r="Q24" s="108"/>
      <c r="R24" s="109" t="s">
        <v>17</v>
      </c>
      <c r="S24" s="110"/>
      <c r="T24" s="111" t="s">
        <v>18</v>
      </c>
      <c r="U24" s="112"/>
      <c r="V24" s="182" t="s">
        <v>17</v>
      </c>
      <c r="W24" s="183"/>
      <c r="X24" s="184" t="s">
        <v>18</v>
      </c>
      <c r="Y24" s="185"/>
      <c r="Z24" s="202" t="s">
        <v>17</v>
      </c>
      <c r="AA24" s="203"/>
      <c r="AB24" s="204" t="s">
        <v>18</v>
      </c>
      <c r="AC24" s="205"/>
      <c r="AD24" s="228" t="s">
        <v>17</v>
      </c>
      <c r="AE24" s="229"/>
      <c r="AF24" s="230" t="s">
        <v>18</v>
      </c>
      <c r="AG24" s="231"/>
      <c r="AH24" s="253" t="s">
        <v>17</v>
      </c>
      <c r="AI24" s="254"/>
      <c r="AJ24" s="255" t="s">
        <v>18</v>
      </c>
      <c r="AK24" s="256"/>
      <c r="AL24" s="275" t="s">
        <v>17</v>
      </c>
      <c r="AM24" s="276"/>
      <c r="AN24" s="277" t="s">
        <v>18</v>
      </c>
      <c r="AO24" s="278"/>
    </row>
    <row r="25" spans="1:41" ht="22.5" x14ac:dyDescent="0.25">
      <c r="A25" s="3" t="s">
        <v>20</v>
      </c>
      <c r="B25" s="93" t="s">
        <v>17</v>
      </c>
      <c r="C25" s="94" t="s">
        <v>115</v>
      </c>
      <c r="D25" s="95" t="s">
        <v>18</v>
      </c>
      <c r="E25" s="96"/>
      <c r="F25" s="97" t="s">
        <v>17</v>
      </c>
      <c r="G25" s="98"/>
      <c r="H25" s="99" t="s">
        <v>18</v>
      </c>
      <c r="I25" s="100"/>
      <c r="J25" s="101" t="s">
        <v>17</v>
      </c>
      <c r="K25" s="102"/>
      <c r="L25" s="103" t="s">
        <v>18</v>
      </c>
      <c r="M25" s="104"/>
      <c r="N25" s="105" t="s">
        <v>17</v>
      </c>
      <c r="O25" s="106"/>
      <c r="P25" s="107" t="s">
        <v>18</v>
      </c>
      <c r="Q25" s="108"/>
      <c r="R25" s="109" t="s">
        <v>17</v>
      </c>
      <c r="S25" s="110"/>
      <c r="T25" s="111" t="s">
        <v>18</v>
      </c>
      <c r="U25" s="112"/>
      <c r="V25" s="182" t="s">
        <v>17</v>
      </c>
      <c r="W25" s="183"/>
      <c r="X25" s="184" t="s">
        <v>18</v>
      </c>
      <c r="Y25" s="185"/>
      <c r="Z25" s="202" t="s">
        <v>17</v>
      </c>
      <c r="AA25" s="203"/>
      <c r="AB25" s="204" t="s">
        <v>18</v>
      </c>
      <c r="AC25" s="205"/>
      <c r="AD25" s="228" t="s">
        <v>17</v>
      </c>
      <c r="AE25" s="229"/>
      <c r="AF25" s="230" t="s">
        <v>18</v>
      </c>
      <c r="AG25" s="231"/>
      <c r="AH25" s="253" t="s">
        <v>17</v>
      </c>
      <c r="AI25" s="254"/>
      <c r="AJ25" s="255" t="s">
        <v>18</v>
      </c>
      <c r="AK25" s="256"/>
      <c r="AL25" s="275" t="s">
        <v>17</v>
      </c>
      <c r="AM25" s="276"/>
      <c r="AN25" s="277" t="s">
        <v>18</v>
      </c>
      <c r="AO25" s="278"/>
    </row>
    <row r="26" spans="1:41" ht="22.5" x14ac:dyDescent="0.25">
      <c r="A26" s="3" t="s">
        <v>21</v>
      </c>
      <c r="B26" s="93" t="s">
        <v>17</v>
      </c>
      <c r="C26" s="94" t="s">
        <v>115</v>
      </c>
      <c r="D26" s="95" t="s">
        <v>18</v>
      </c>
      <c r="E26" s="96"/>
      <c r="F26" s="97" t="s">
        <v>17</v>
      </c>
      <c r="G26" s="98"/>
      <c r="H26" s="99" t="s">
        <v>18</v>
      </c>
      <c r="I26" s="100"/>
      <c r="J26" s="101" t="s">
        <v>17</v>
      </c>
      <c r="K26" s="102"/>
      <c r="L26" s="103" t="s">
        <v>18</v>
      </c>
      <c r="M26" s="104"/>
      <c r="N26" s="105" t="s">
        <v>17</v>
      </c>
      <c r="O26" s="106"/>
      <c r="P26" s="107" t="s">
        <v>18</v>
      </c>
      <c r="Q26" s="108"/>
      <c r="R26" s="109" t="s">
        <v>17</v>
      </c>
      <c r="S26" s="110"/>
      <c r="T26" s="111" t="s">
        <v>18</v>
      </c>
      <c r="U26" s="112"/>
      <c r="V26" s="182" t="s">
        <v>17</v>
      </c>
      <c r="W26" s="183"/>
      <c r="X26" s="184" t="s">
        <v>18</v>
      </c>
      <c r="Y26" s="185"/>
      <c r="Z26" s="202" t="s">
        <v>17</v>
      </c>
      <c r="AA26" s="203"/>
      <c r="AB26" s="204" t="s">
        <v>18</v>
      </c>
      <c r="AC26" s="205"/>
      <c r="AD26" s="228" t="s">
        <v>17</v>
      </c>
      <c r="AE26" s="229"/>
      <c r="AF26" s="230" t="s">
        <v>18</v>
      </c>
      <c r="AG26" s="231"/>
      <c r="AH26" s="253" t="s">
        <v>17</v>
      </c>
      <c r="AI26" s="254"/>
      <c r="AJ26" s="255" t="s">
        <v>18</v>
      </c>
      <c r="AK26" s="256"/>
      <c r="AL26" s="275" t="s">
        <v>17</v>
      </c>
      <c r="AM26" s="276"/>
      <c r="AN26" s="277" t="s">
        <v>18</v>
      </c>
      <c r="AO26" s="278"/>
    </row>
    <row r="27" spans="1:41" ht="22.5" x14ac:dyDescent="0.25">
      <c r="A27" s="3" t="s">
        <v>22</v>
      </c>
      <c r="B27" s="93" t="s">
        <v>17</v>
      </c>
      <c r="C27" s="94"/>
      <c r="D27" s="95" t="s">
        <v>18</v>
      </c>
      <c r="E27" s="96"/>
      <c r="F27" s="97" t="s">
        <v>17</v>
      </c>
      <c r="G27" s="98"/>
      <c r="H27" s="99" t="s">
        <v>18</v>
      </c>
      <c r="I27" s="100"/>
      <c r="J27" s="101" t="s">
        <v>17</v>
      </c>
      <c r="K27" s="102"/>
      <c r="L27" s="103" t="s">
        <v>18</v>
      </c>
      <c r="M27" s="104"/>
      <c r="N27" s="105" t="s">
        <v>17</v>
      </c>
      <c r="O27" s="106"/>
      <c r="P27" s="107" t="s">
        <v>18</v>
      </c>
      <c r="Q27" s="108"/>
      <c r="R27" s="109" t="s">
        <v>17</v>
      </c>
      <c r="S27" s="110"/>
      <c r="T27" s="111" t="s">
        <v>18</v>
      </c>
      <c r="U27" s="112"/>
      <c r="V27" s="182" t="s">
        <v>17</v>
      </c>
      <c r="W27" s="183"/>
      <c r="X27" s="184" t="s">
        <v>18</v>
      </c>
      <c r="Y27" s="185"/>
      <c r="Z27" s="202" t="s">
        <v>17</v>
      </c>
      <c r="AA27" s="203"/>
      <c r="AB27" s="204" t="s">
        <v>18</v>
      </c>
      <c r="AC27" s="205"/>
      <c r="AD27" s="228" t="s">
        <v>17</v>
      </c>
      <c r="AE27" s="229"/>
      <c r="AF27" s="230" t="s">
        <v>18</v>
      </c>
      <c r="AG27" s="231"/>
      <c r="AH27" s="253" t="s">
        <v>17</v>
      </c>
      <c r="AI27" s="254"/>
      <c r="AJ27" s="255" t="s">
        <v>18</v>
      </c>
      <c r="AK27" s="256"/>
      <c r="AL27" s="275" t="s">
        <v>17</v>
      </c>
      <c r="AM27" s="276"/>
      <c r="AN27" s="277" t="s">
        <v>18</v>
      </c>
      <c r="AO27" s="278"/>
    </row>
    <row r="28" spans="1:41" ht="22.5" x14ac:dyDescent="0.25">
      <c r="A28" s="3" t="s">
        <v>23</v>
      </c>
      <c r="B28" s="93" t="s">
        <v>17</v>
      </c>
      <c r="C28" s="94"/>
      <c r="D28" s="95" t="s">
        <v>18</v>
      </c>
      <c r="E28" s="96"/>
      <c r="F28" s="97" t="s">
        <v>17</v>
      </c>
      <c r="G28" s="98"/>
      <c r="H28" s="99" t="s">
        <v>18</v>
      </c>
      <c r="I28" s="100"/>
      <c r="J28" s="101" t="s">
        <v>17</v>
      </c>
      <c r="K28" s="102"/>
      <c r="L28" s="103" t="s">
        <v>18</v>
      </c>
      <c r="M28" s="104"/>
      <c r="N28" s="105" t="s">
        <v>17</v>
      </c>
      <c r="O28" s="106"/>
      <c r="P28" s="107" t="s">
        <v>18</v>
      </c>
      <c r="Q28" s="108"/>
      <c r="R28" s="109" t="s">
        <v>17</v>
      </c>
      <c r="S28" s="110"/>
      <c r="T28" s="111" t="s">
        <v>18</v>
      </c>
      <c r="U28" s="112"/>
      <c r="V28" s="182" t="s">
        <v>17</v>
      </c>
      <c r="W28" s="183"/>
      <c r="X28" s="184" t="s">
        <v>18</v>
      </c>
      <c r="Y28" s="185"/>
      <c r="Z28" s="202" t="s">
        <v>17</v>
      </c>
      <c r="AA28" s="203"/>
      <c r="AB28" s="204" t="s">
        <v>18</v>
      </c>
      <c r="AC28" s="205"/>
      <c r="AD28" s="228" t="s">
        <v>17</v>
      </c>
      <c r="AE28" s="229"/>
      <c r="AF28" s="230" t="s">
        <v>18</v>
      </c>
      <c r="AG28" s="231"/>
      <c r="AH28" s="253" t="s">
        <v>17</v>
      </c>
      <c r="AI28" s="254"/>
      <c r="AJ28" s="255" t="s">
        <v>18</v>
      </c>
      <c r="AK28" s="256"/>
      <c r="AL28" s="275" t="s">
        <v>17</v>
      </c>
      <c r="AM28" s="276"/>
      <c r="AN28" s="277" t="s">
        <v>18</v>
      </c>
      <c r="AO28" s="278"/>
    </row>
    <row r="29" spans="1:41" ht="22.5" x14ac:dyDescent="0.25">
      <c r="A29" s="3" t="s">
        <v>24</v>
      </c>
      <c r="B29" s="93" t="s">
        <v>17</v>
      </c>
      <c r="C29" s="94"/>
      <c r="D29" s="95" t="s">
        <v>18</v>
      </c>
      <c r="E29" s="96"/>
      <c r="F29" s="97" t="s">
        <v>17</v>
      </c>
      <c r="G29" s="98"/>
      <c r="H29" s="99" t="s">
        <v>18</v>
      </c>
      <c r="I29" s="100"/>
      <c r="J29" s="101" t="s">
        <v>17</v>
      </c>
      <c r="K29" s="102"/>
      <c r="L29" s="103" t="s">
        <v>18</v>
      </c>
      <c r="M29" s="104"/>
      <c r="N29" s="105" t="s">
        <v>17</v>
      </c>
      <c r="O29" s="106"/>
      <c r="P29" s="107" t="s">
        <v>18</v>
      </c>
      <c r="Q29" s="108"/>
      <c r="R29" s="109" t="s">
        <v>17</v>
      </c>
      <c r="S29" s="110"/>
      <c r="T29" s="111" t="s">
        <v>18</v>
      </c>
      <c r="U29" s="112"/>
      <c r="V29" s="182" t="s">
        <v>17</v>
      </c>
      <c r="W29" s="183"/>
      <c r="X29" s="184" t="s">
        <v>18</v>
      </c>
      <c r="Y29" s="185"/>
      <c r="Z29" s="202" t="s">
        <v>17</v>
      </c>
      <c r="AA29" s="203"/>
      <c r="AB29" s="204" t="s">
        <v>18</v>
      </c>
      <c r="AC29" s="205"/>
      <c r="AD29" s="228" t="s">
        <v>17</v>
      </c>
      <c r="AE29" s="229"/>
      <c r="AF29" s="230" t="s">
        <v>18</v>
      </c>
      <c r="AG29" s="231"/>
      <c r="AH29" s="253" t="s">
        <v>17</v>
      </c>
      <c r="AI29" s="254"/>
      <c r="AJ29" s="255" t="s">
        <v>18</v>
      </c>
      <c r="AK29" s="256"/>
      <c r="AL29" s="275" t="s">
        <v>17</v>
      </c>
      <c r="AM29" s="276"/>
      <c r="AN29" s="277" t="s">
        <v>18</v>
      </c>
      <c r="AO29" s="278"/>
    </row>
    <row r="30" spans="1:41" ht="22.5" x14ac:dyDescent="0.25">
      <c r="A30" s="3" t="s">
        <v>25</v>
      </c>
      <c r="B30" s="93" t="s">
        <v>17</v>
      </c>
      <c r="C30" s="94"/>
      <c r="D30" s="95" t="s">
        <v>18</v>
      </c>
      <c r="E30" s="96"/>
      <c r="F30" s="97" t="s">
        <v>17</v>
      </c>
      <c r="G30" s="98"/>
      <c r="H30" s="99" t="s">
        <v>18</v>
      </c>
      <c r="I30" s="100"/>
      <c r="J30" s="101" t="s">
        <v>17</v>
      </c>
      <c r="K30" s="102"/>
      <c r="L30" s="103" t="s">
        <v>18</v>
      </c>
      <c r="M30" s="104"/>
      <c r="N30" s="105" t="s">
        <v>17</v>
      </c>
      <c r="O30" s="106"/>
      <c r="P30" s="107" t="s">
        <v>18</v>
      </c>
      <c r="Q30" s="108"/>
      <c r="R30" s="109" t="s">
        <v>17</v>
      </c>
      <c r="S30" s="110"/>
      <c r="T30" s="111" t="s">
        <v>18</v>
      </c>
      <c r="U30" s="112"/>
      <c r="V30" s="182" t="s">
        <v>17</v>
      </c>
      <c r="W30" s="183"/>
      <c r="X30" s="184" t="s">
        <v>18</v>
      </c>
      <c r="Y30" s="185"/>
      <c r="Z30" s="202" t="s">
        <v>17</v>
      </c>
      <c r="AA30" s="203"/>
      <c r="AB30" s="204" t="s">
        <v>18</v>
      </c>
      <c r="AC30" s="205"/>
      <c r="AD30" s="228" t="s">
        <v>17</v>
      </c>
      <c r="AE30" s="229"/>
      <c r="AF30" s="230" t="s">
        <v>18</v>
      </c>
      <c r="AG30" s="231"/>
      <c r="AH30" s="253" t="s">
        <v>17</v>
      </c>
      <c r="AI30" s="254"/>
      <c r="AJ30" s="255" t="s">
        <v>18</v>
      </c>
      <c r="AK30" s="256"/>
      <c r="AL30" s="275" t="s">
        <v>17</v>
      </c>
      <c r="AM30" s="276"/>
      <c r="AN30" s="277" t="s">
        <v>18</v>
      </c>
      <c r="AO30" s="278"/>
    </row>
    <row r="31" spans="1:41" ht="22.5" x14ac:dyDescent="0.25">
      <c r="A31" s="3" t="s">
        <v>26</v>
      </c>
      <c r="B31" s="93" t="s">
        <v>17</v>
      </c>
      <c r="C31" s="94"/>
      <c r="D31" s="95" t="s">
        <v>18</v>
      </c>
      <c r="E31" s="96"/>
      <c r="F31" s="97" t="s">
        <v>17</v>
      </c>
      <c r="G31" s="98"/>
      <c r="H31" s="99" t="s">
        <v>18</v>
      </c>
      <c r="I31" s="100"/>
      <c r="J31" s="101" t="s">
        <v>17</v>
      </c>
      <c r="K31" s="102"/>
      <c r="L31" s="103" t="s">
        <v>18</v>
      </c>
      <c r="M31" s="104"/>
      <c r="N31" s="105" t="s">
        <v>17</v>
      </c>
      <c r="O31" s="106"/>
      <c r="P31" s="107" t="s">
        <v>18</v>
      </c>
      <c r="Q31" s="108"/>
      <c r="R31" s="109" t="s">
        <v>17</v>
      </c>
      <c r="S31" s="110"/>
      <c r="T31" s="111" t="s">
        <v>18</v>
      </c>
      <c r="U31" s="112"/>
      <c r="V31" s="182" t="s">
        <v>17</v>
      </c>
      <c r="W31" s="183"/>
      <c r="X31" s="184" t="s">
        <v>18</v>
      </c>
      <c r="Y31" s="185"/>
      <c r="Z31" s="202" t="s">
        <v>17</v>
      </c>
      <c r="AA31" s="203"/>
      <c r="AB31" s="204" t="s">
        <v>18</v>
      </c>
      <c r="AC31" s="205"/>
      <c r="AD31" s="228" t="s">
        <v>17</v>
      </c>
      <c r="AE31" s="229"/>
      <c r="AF31" s="230" t="s">
        <v>18</v>
      </c>
      <c r="AG31" s="231"/>
      <c r="AH31" s="253" t="s">
        <v>17</v>
      </c>
      <c r="AI31" s="254"/>
      <c r="AJ31" s="255" t="s">
        <v>18</v>
      </c>
      <c r="AK31" s="256"/>
      <c r="AL31" s="275" t="s">
        <v>17</v>
      </c>
      <c r="AM31" s="276"/>
      <c r="AN31" s="277" t="s">
        <v>18</v>
      </c>
      <c r="AO31" s="278"/>
    </row>
    <row r="32" spans="1:41" ht="22.5" x14ac:dyDescent="0.25">
      <c r="A32" s="3" t="s">
        <v>27</v>
      </c>
      <c r="B32" s="93" t="s">
        <v>17</v>
      </c>
      <c r="C32" s="94"/>
      <c r="D32" s="95" t="s">
        <v>18</v>
      </c>
      <c r="E32" s="96"/>
      <c r="F32" s="97" t="s">
        <v>17</v>
      </c>
      <c r="G32" s="98"/>
      <c r="H32" s="99" t="s">
        <v>18</v>
      </c>
      <c r="I32" s="100"/>
      <c r="J32" s="101" t="s">
        <v>17</v>
      </c>
      <c r="K32" s="102"/>
      <c r="L32" s="103" t="s">
        <v>18</v>
      </c>
      <c r="M32" s="104"/>
      <c r="N32" s="105" t="s">
        <v>17</v>
      </c>
      <c r="O32" s="106"/>
      <c r="P32" s="107" t="s">
        <v>18</v>
      </c>
      <c r="Q32" s="108"/>
      <c r="R32" s="109" t="s">
        <v>17</v>
      </c>
      <c r="S32" s="110"/>
      <c r="T32" s="111" t="s">
        <v>18</v>
      </c>
      <c r="U32" s="112"/>
      <c r="V32" s="182" t="s">
        <v>17</v>
      </c>
      <c r="W32" s="183"/>
      <c r="X32" s="184" t="s">
        <v>18</v>
      </c>
      <c r="Y32" s="185"/>
      <c r="Z32" s="202" t="s">
        <v>17</v>
      </c>
      <c r="AA32" s="203"/>
      <c r="AB32" s="204" t="s">
        <v>18</v>
      </c>
      <c r="AC32" s="205"/>
      <c r="AD32" s="228" t="s">
        <v>17</v>
      </c>
      <c r="AE32" s="229"/>
      <c r="AF32" s="230" t="s">
        <v>18</v>
      </c>
      <c r="AG32" s="231"/>
      <c r="AH32" s="253" t="s">
        <v>17</v>
      </c>
      <c r="AI32" s="254"/>
      <c r="AJ32" s="255" t="s">
        <v>18</v>
      </c>
      <c r="AK32" s="256"/>
      <c r="AL32" s="275" t="s">
        <v>17</v>
      </c>
      <c r="AM32" s="276"/>
      <c r="AN32" s="277" t="s">
        <v>18</v>
      </c>
      <c r="AO32" s="278"/>
    </row>
    <row r="33" spans="1:41" ht="22.5" x14ac:dyDescent="0.25">
      <c r="A33" s="4" t="s">
        <v>28</v>
      </c>
      <c r="B33" s="93" t="s">
        <v>17</v>
      </c>
      <c r="C33" s="94"/>
      <c r="D33" s="95" t="s">
        <v>18</v>
      </c>
      <c r="E33" s="96"/>
      <c r="F33" s="97" t="s">
        <v>17</v>
      </c>
      <c r="G33" s="98"/>
      <c r="H33" s="99" t="s">
        <v>18</v>
      </c>
      <c r="I33" s="100"/>
      <c r="J33" s="101" t="s">
        <v>17</v>
      </c>
      <c r="K33" s="102"/>
      <c r="L33" s="103" t="s">
        <v>18</v>
      </c>
      <c r="M33" s="104"/>
      <c r="N33" s="105" t="s">
        <v>17</v>
      </c>
      <c r="O33" s="106"/>
      <c r="P33" s="107" t="s">
        <v>18</v>
      </c>
      <c r="Q33" s="108"/>
      <c r="R33" s="109" t="s">
        <v>17</v>
      </c>
      <c r="S33" s="110"/>
      <c r="T33" s="111" t="s">
        <v>18</v>
      </c>
      <c r="U33" s="112"/>
      <c r="V33" s="182" t="s">
        <v>17</v>
      </c>
      <c r="W33" s="183"/>
      <c r="X33" s="184" t="s">
        <v>18</v>
      </c>
      <c r="Y33" s="185"/>
      <c r="Z33" s="202" t="s">
        <v>17</v>
      </c>
      <c r="AA33" s="203"/>
      <c r="AB33" s="204" t="s">
        <v>18</v>
      </c>
      <c r="AC33" s="205"/>
      <c r="AD33" s="228" t="s">
        <v>17</v>
      </c>
      <c r="AE33" s="229"/>
      <c r="AF33" s="230" t="s">
        <v>18</v>
      </c>
      <c r="AG33" s="231"/>
      <c r="AH33" s="253" t="s">
        <v>17</v>
      </c>
      <c r="AI33" s="254"/>
      <c r="AJ33" s="255" t="s">
        <v>18</v>
      </c>
      <c r="AK33" s="256"/>
      <c r="AL33" s="275" t="s">
        <v>17</v>
      </c>
      <c r="AM33" s="276"/>
      <c r="AN33" s="277" t="s">
        <v>18</v>
      </c>
      <c r="AO33" s="278"/>
    </row>
    <row r="34" spans="1:41" ht="22.5" x14ac:dyDescent="0.25">
      <c r="A34" s="3" t="s">
        <v>29</v>
      </c>
      <c r="B34" s="93" t="s">
        <v>17</v>
      </c>
      <c r="C34" s="94"/>
      <c r="D34" s="95" t="s">
        <v>18</v>
      </c>
      <c r="E34" s="96"/>
      <c r="F34" s="97" t="s">
        <v>17</v>
      </c>
      <c r="G34" s="98"/>
      <c r="H34" s="99" t="s">
        <v>18</v>
      </c>
      <c r="I34" s="100"/>
      <c r="J34" s="101" t="s">
        <v>17</v>
      </c>
      <c r="K34" s="102"/>
      <c r="L34" s="103" t="s">
        <v>18</v>
      </c>
      <c r="M34" s="104"/>
      <c r="N34" s="105" t="s">
        <v>17</v>
      </c>
      <c r="O34" s="106"/>
      <c r="P34" s="107" t="s">
        <v>18</v>
      </c>
      <c r="Q34" s="108"/>
      <c r="R34" s="109" t="s">
        <v>17</v>
      </c>
      <c r="S34" s="110"/>
      <c r="T34" s="111" t="s">
        <v>18</v>
      </c>
      <c r="U34" s="112"/>
      <c r="V34" s="182" t="s">
        <v>17</v>
      </c>
      <c r="W34" s="183"/>
      <c r="X34" s="184" t="s">
        <v>18</v>
      </c>
      <c r="Y34" s="185"/>
      <c r="Z34" s="202" t="s">
        <v>17</v>
      </c>
      <c r="AA34" s="203"/>
      <c r="AB34" s="204" t="s">
        <v>18</v>
      </c>
      <c r="AC34" s="205"/>
      <c r="AD34" s="228" t="s">
        <v>17</v>
      </c>
      <c r="AE34" s="229"/>
      <c r="AF34" s="230" t="s">
        <v>18</v>
      </c>
      <c r="AG34" s="231"/>
      <c r="AH34" s="253" t="s">
        <v>17</v>
      </c>
      <c r="AI34" s="254"/>
      <c r="AJ34" s="255" t="s">
        <v>18</v>
      </c>
      <c r="AK34" s="256"/>
      <c r="AL34" s="275" t="s">
        <v>17</v>
      </c>
      <c r="AM34" s="276"/>
      <c r="AN34" s="277" t="s">
        <v>18</v>
      </c>
      <c r="AO34" s="278"/>
    </row>
    <row r="35" spans="1:41" ht="22.5" x14ac:dyDescent="0.25">
      <c r="A35" s="3" t="s">
        <v>30</v>
      </c>
      <c r="B35" s="93" t="s">
        <v>17</v>
      </c>
      <c r="C35" s="94"/>
      <c r="D35" s="95" t="s">
        <v>18</v>
      </c>
      <c r="E35" s="96"/>
      <c r="F35" s="97" t="s">
        <v>17</v>
      </c>
      <c r="G35" s="98"/>
      <c r="H35" s="99" t="s">
        <v>18</v>
      </c>
      <c r="I35" s="100"/>
      <c r="J35" s="101" t="s">
        <v>17</v>
      </c>
      <c r="K35" s="102"/>
      <c r="L35" s="103" t="s">
        <v>18</v>
      </c>
      <c r="M35" s="104"/>
      <c r="N35" s="105" t="s">
        <v>17</v>
      </c>
      <c r="O35" s="106"/>
      <c r="P35" s="107" t="s">
        <v>18</v>
      </c>
      <c r="Q35" s="108"/>
      <c r="R35" s="109" t="s">
        <v>17</v>
      </c>
      <c r="S35" s="110"/>
      <c r="T35" s="111" t="s">
        <v>18</v>
      </c>
      <c r="U35" s="112"/>
      <c r="V35" s="182" t="s">
        <v>17</v>
      </c>
      <c r="W35" s="183"/>
      <c r="X35" s="184" t="s">
        <v>18</v>
      </c>
      <c r="Y35" s="185"/>
      <c r="Z35" s="202" t="s">
        <v>17</v>
      </c>
      <c r="AA35" s="203"/>
      <c r="AB35" s="204" t="s">
        <v>18</v>
      </c>
      <c r="AC35" s="205"/>
      <c r="AD35" s="228" t="s">
        <v>17</v>
      </c>
      <c r="AE35" s="229"/>
      <c r="AF35" s="230" t="s">
        <v>18</v>
      </c>
      <c r="AG35" s="231"/>
      <c r="AH35" s="253" t="s">
        <v>17</v>
      </c>
      <c r="AI35" s="254"/>
      <c r="AJ35" s="255" t="s">
        <v>18</v>
      </c>
      <c r="AK35" s="256"/>
      <c r="AL35" s="275" t="s">
        <v>17</v>
      </c>
      <c r="AM35" s="276"/>
      <c r="AN35" s="277" t="s">
        <v>18</v>
      </c>
      <c r="AO35" s="278"/>
    </row>
    <row r="36" spans="1:41" ht="22.5" x14ac:dyDescent="0.25">
      <c r="A36" s="3" t="s">
        <v>31</v>
      </c>
      <c r="B36" s="93" t="s">
        <v>17</v>
      </c>
      <c r="C36" s="94"/>
      <c r="D36" s="95" t="s">
        <v>18</v>
      </c>
      <c r="E36" s="96"/>
      <c r="F36" s="97" t="s">
        <v>17</v>
      </c>
      <c r="G36" s="98"/>
      <c r="H36" s="99" t="s">
        <v>18</v>
      </c>
      <c r="I36" s="100"/>
      <c r="J36" s="101" t="s">
        <v>17</v>
      </c>
      <c r="K36" s="102"/>
      <c r="L36" s="103" t="s">
        <v>18</v>
      </c>
      <c r="M36" s="104"/>
      <c r="N36" s="105" t="s">
        <v>17</v>
      </c>
      <c r="O36" s="106"/>
      <c r="P36" s="107" t="s">
        <v>18</v>
      </c>
      <c r="Q36" s="108"/>
      <c r="R36" s="109" t="s">
        <v>17</v>
      </c>
      <c r="S36" s="110"/>
      <c r="T36" s="111" t="s">
        <v>18</v>
      </c>
      <c r="U36" s="112"/>
      <c r="V36" s="182" t="s">
        <v>17</v>
      </c>
      <c r="W36" s="183"/>
      <c r="X36" s="184" t="s">
        <v>18</v>
      </c>
      <c r="Y36" s="185"/>
      <c r="Z36" s="202" t="s">
        <v>17</v>
      </c>
      <c r="AA36" s="203"/>
      <c r="AB36" s="204" t="s">
        <v>18</v>
      </c>
      <c r="AC36" s="205"/>
      <c r="AD36" s="228" t="s">
        <v>17</v>
      </c>
      <c r="AE36" s="229"/>
      <c r="AF36" s="230" t="s">
        <v>18</v>
      </c>
      <c r="AG36" s="231"/>
      <c r="AH36" s="253" t="s">
        <v>17</v>
      </c>
      <c r="AI36" s="254"/>
      <c r="AJ36" s="255" t="s">
        <v>18</v>
      </c>
      <c r="AK36" s="256"/>
      <c r="AL36" s="275" t="s">
        <v>17</v>
      </c>
      <c r="AM36" s="276"/>
      <c r="AN36" s="277" t="s">
        <v>18</v>
      </c>
      <c r="AO36" s="278"/>
    </row>
    <row r="37" spans="1:41" ht="22.5" x14ac:dyDescent="0.25">
      <c r="A37" s="3" t="s">
        <v>32</v>
      </c>
      <c r="B37" s="93" t="s">
        <v>17</v>
      </c>
      <c r="C37" s="94"/>
      <c r="D37" s="95" t="s">
        <v>18</v>
      </c>
      <c r="E37" s="96"/>
      <c r="F37" s="97" t="s">
        <v>17</v>
      </c>
      <c r="G37" s="98"/>
      <c r="H37" s="99" t="s">
        <v>18</v>
      </c>
      <c r="I37" s="100"/>
      <c r="J37" s="101" t="s">
        <v>17</v>
      </c>
      <c r="K37" s="102"/>
      <c r="L37" s="103" t="s">
        <v>18</v>
      </c>
      <c r="M37" s="104"/>
      <c r="N37" s="105" t="s">
        <v>17</v>
      </c>
      <c r="O37" s="106"/>
      <c r="P37" s="107" t="s">
        <v>18</v>
      </c>
      <c r="Q37" s="108"/>
      <c r="R37" s="109" t="s">
        <v>17</v>
      </c>
      <c r="S37" s="110"/>
      <c r="T37" s="111" t="s">
        <v>18</v>
      </c>
      <c r="U37" s="112"/>
      <c r="V37" s="182" t="s">
        <v>17</v>
      </c>
      <c r="W37" s="183"/>
      <c r="X37" s="184" t="s">
        <v>18</v>
      </c>
      <c r="Y37" s="185"/>
      <c r="Z37" s="202" t="s">
        <v>17</v>
      </c>
      <c r="AA37" s="203"/>
      <c r="AB37" s="204" t="s">
        <v>18</v>
      </c>
      <c r="AC37" s="205"/>
      <c r="AD37" s="228" t="s">
        <v>17</v>
      </c>
      <c r="AE37" s="229"/>
      <c r="AF37" s="230" t="s">
        <v>18</v>
      </c>
      <c r="AG37" s="231"/>
      <c r="AH37" s="253" t="s">
        <v>17</v>
      </c>
      <c r="AI37" s="254"/>
      <c r="AJ37" s="255" t="s">
        <v>18</v>
      </c>
      <c r="AK37" s="256"/>
      <c r="AL37" s="275" t="s">
        <v>17</v>
      </c>
      <c r="AM37" s="276"/>
      <c r="AN37" s="277" t="s">
        <v>18</v>
      </c>
      <c r="AO37" s="278"/>
    </row>
    <row r="38" spans="1:41" ht="23.25" thickBot="1" x14ac:dyDescent="0.3">
      <c r="A38" s="9" t="s">
        <v>33</v>
      </c>
      <c r="B38" s="113" t="s">
        <v>17</v>
      </c>
      <c r="C38" s="114"/>
      <c r="D38" s="115" t="s">
        <v>18</v>
      </c>
      <c r="E38" s="116"/>
      <c r="F38" s="117" t="s">
        <v>17</v>
      </c>
      <c r="G38" s="118"/>
      <c r="H38" s="119" t="s">
        <v>18</v>
      </c>
      <c r="I38" s="120"/>
      <c r="J38" s="121" t="s">
        <v>17</v>
      </c>
      <c r="K38" s="122"/>
      <c r="L38" s="123" t="s">
        <v>18</v>
      </c>
      <c r="M38" s="124"/>
      <c r="N38" s="125" t="s">
        <v>17</v>
      </c>
      <c r="O38" s="126"/>
      <c r="P38" s="127" t="s">
        <v>18</v>
      </c>
      <c r="Q38" s="128"/>
      <c r="R38" s="129" t="s">
        <v>17</v>
      </c>
      <c r="S38" s="130"/>
      <c r="T38" s="131" t="s">
        <v>18</v>
      </c>
      <c r="U38" s="132"/>
      <c r="V38" s="186" t="s">
        <v>17</v>
      </c>
      <c r="W38" s="187"/>
      <c r="X38" s="188" t="s">
        <v>18</v>
      </c>
      <c r="Y38" s="189"/>
      <c r="Z38" s="206" t="s">
        <v>17</v>
      </c>
      <c r="AA38" s="207"/>
      <c r="AB38" s="208" t="s">
        <v>18</v>
      </c>
      <c r="AC38" s="209"/>
      <c r="AD38" s="232" t="s">
        <v>17</v>
      </c>
      <c r="AE38" s="233"/>
      <c r="AF38" s="234" t="s">
        <v>18</v>
      </c>
      <c r="AG38" s="235"/>
      <c r="AH38" s="257" t="s">
        <v>17</v>
      </c>
      <c r="AI38" s="258"/>
      <c r="AJ38" s="259" t="s">
        <v>18</v>
      </c>
      <c r="AK38" s="260"/>
      <c r="AL38" s="279" t="s">
        <v>17</v>
      </c>
      <c r="AM38" s="280"/>
      <c r="AN38" s="281" t="s">
        <v>18</v>
      </c>
      <c r="AO38" s="282"/>
    </row>
    <row r="39" spans="1:41" ht="15.75" thickBot="1" x14ac:dyDescent="0.3">
      <c r="A39" s="872" t="s">
        <v>34</v>
      </c>
      <c r="B39" s="873"/>
      <c r="C39" s="873"/>
      <c r="D39" s="873"/>
      <c r="E39" s="873"/>
      <c r="F39" s="873"/>
      <c r="G39" s="873"/>
      <c r="H39" s="873"/>
      <c r="I39" s="873"/>
      <c r="J39" s="873"/>
      <c r="K39" s="873"/>
      <c r="L39" s="873"/>
      <c r="M39" s="873"/>
      <c r="N39" s="873"/>
      <c r="O39" s="873"/>
      <c r="P39" s="873"/>
      <c r="Q39" s="873"/>
      <c r="R39" s="873"/>
      <c r="S39" s="873"/>
      <c r="T39" s="873"/>
      <c r="U39" s="873"/>
      <c r="V39" s="873"/>
      <c r="W39" s="873"/>
      <c r="X39" s="873"/>
      <c r="Y39" s="873"/>
      <c r="Z39" s="873"/>
      <c r="AA39" s="873"/>
      <c r="AB39" s="873"/>
      <c r="AC39" s="873"/>
      <c r="AD39" s="873"/>
      <c r="AE39" s="873"/>
      <c r="AF39" s="873"/>
      <c r="AG39" s="873"/>
      <c r="AH39" s="873"/>
      <c r="AI39" s="873"/>
      <c r="AJ39" s="873"/>
      <c r="AK39" s="873"/>
      <c r="AL39" s="873"/>
      <c r="AM39" s="873"/>
      <c r="AN39" s="873"/>
      <c r="AO39" s="874"/>
    </row>
    <row r="40" spans="1:41" ht="22.5" x14ac:dyDescent="0.25">
      <c r="A40" s="8" t="s">
        <v>35</v>
      </c>
      <c r="B40" s="73" t="s">
        <v>17</v>
      </c>
      <c r="C40" s="74"/>
      <c r="D40" s="75" t="s">
        <v>18</v>
      </c>
      <c r="E40" s="76"/>
      <c r="F40" s="77" t="s">
        <v>17</v>
      </c>
      <c r="G40" s="78"/>
      <c r="H40" s="79" t="s">
        <v>18</v>
      </c>
      <c r="I40" s="80"/>
      <c r="J40" s="81" t="s">
        <v>17</v>
      </c>
      <c r="K40" s="82"/>
      <c r="L40" s="83" t="s">
        <v>18</v>
      </c>
      <c r="M40" s="84"/>
      <c r="N40" s="85" t="s">
        <v>17</v>
      </c>
      <c r="O40" s="86"/>
      <c r="P40" s="87" t="s">
        <v>18</v>
      </c>
      <c r="Q40" s="88"/>
      <c r="R40" s="89" t="s">
        <v>17</v>
      </c>
      <c r="S40" s="90"/>
      <c r="T40" s="91" t="s">
        <v>18</v>
      </c>
      <c r="U40" s="92"/>
      <c r="V40" s="178" t="s">
        <v>17</v>
      </c>
      <c r="W40" s="179"/>
      <c r="X40" s="180" t="s">
        <v>18</v>
      </c>
      <c r="Y40" s="181"/>
      <c r="Z40" s="198" t="s">
        <v>17</v>
      </c>
      <c r="AA40" s="199"/>
      <c r="AB40" s="200" t="s">
        <v>18</v>
      </c>
      <c r="AC40" s="201"/>
      <c r="AD40" s="224" t="s">
        <v>17</v>
      </c>
      <c r="AE40" s="225"/>
      <c r="AF40" s="226" t="s">
        <v>18</v>
      </c>
      <c r="AG40" s="227"/>
      <c r="AH40" s="249" t="s">
        <v>17</v>
      </c>
      <c r="AI40" s="250"/>
      <c r="AJ40" s="251" t="s">
        <v>18</v>
      </c>
      <c r="AK40" s="252"/>
      <c r="AL40" s="271" t="s">
        <v>17</v>
      </c>
      <c r="AM40" s="272"/>
      <c r="AN40" s="273" t="s">
        <v>18</v>
      </c>
      <c r="AO40" s="274"/>
    </row>
    <row r="41" spans="1:41" ht="22.5" x14ac:dyDescent="0.25">
      <c r="A41" s="3" t="s">
        <v>36</v>
      </c>
      <c r="B41" s="93" t="s">
        <v>17</v>
      </c>
      <c r="C41" s="94"/>
      <c r="D41" s="95" t="s">
        <v>18</v>
      </c>
      <c r="E41" s="96"/>
      <c r="F41" s="97" t="s">
        <v>17</v>
      </c>
      <c r="G41" s="98"/>
      <c r="H41" s="99" t="s">
        <v>18</v>
      </c>
      <c r="I41" s="100"/>
      <c r="J41" s="101" t="s">
        <v>17</v>
      </c>
      <c r="K41" s="102"/>
      <c r="L41" s="103" t="s">
        <v>18</v>
      </c>
      <c r="M41" s="104"/>
      <c r="N41" s="105" t="s">
        <v>17</v>
      </c>
      <c r="O41" s="106"/>
      <c r="P41" s="107" t="s">
        <v>18</v>
      </c>
      <c r="Q41" s="108"/>
      <c r="R41" s="109" t="s">
        <v>17</v>
      </c>
      <c r="S41" s="110"/>
      <c r="T41" s="111" t="s">
        <v>18</v>
      </c>
      <c r="U41" s="112"/>
      <c r="V41" s="182" t="s">
        <v>17</v>
      </c>
      <c r="W41" s="183"/>
      <c r="X41" s="184" t="s">
        <v>18</v>
      </c>
      <c r="Y41" s="185"/>
      <c r="Z41" s="202" t="s">
        <v>17</v>
      </c>
      <c r="AA41" s="203"/>
      <c r="AB41" s="204" t="s">
        <v>18</v>
      </c>
      <c r="AC41" s="205"/>
      <c r="AD41" s="228" t="s">
        <v>17</v>
      </c>
      <c r="AE41" s="229"/>
      <c r="AF41" s="230" t="s">
        <v>18</v>
      </c>
      <c r="AG41" s="231"/>
      <c r="AH41" s="253" t="s">
        <v>17</v>
      </c>
      <c r="AI41" s="254"/>
      <c r="AJ41" s="255" t="s">
        <v>18</v>
      </c>
      <c r="AK41" s="256"/>
      <c r="AL41" s="275" t="s">
        <v>17</v>
      </c>
      <c r="AM41" s="276"/>
      <c r="AN41" s="277" t="s">
        <v>18</v>
      </c>
      <c r="AO41" s="278"/>
    </row>
    <row r="42" spans="1:41" ht="22.5" x14ac:dyDescent="0.25">
      <c r="A42" s="3" t="s">
        <v>37</v>
      </c>
      <c r="B42" s="93" t="s">
        <v>17</v>
      </c>
      <c r="C42" s="94"/>
      <c r="D42" s="95" t="s">
        <v>18</v>
      </c>
      <c r="E42" s="96"/>
      <c r="F42" s="97" t="s">
        <v>17</v>
      </c>
      <c r="G42" s="98"/>
      <c r="H42" s="99" t="s">
        <v>18</v>
      </c>
      <c r="I42" s="100"/>
      <c r="J42" s="101" t="s">
        <v>17</v>
      </c>
      <c r="K42" s="102"/>
      <c r="L42" s="103" t="s">
        <v>18</v>
      </c>
      <c r="M42" s="104"/>
      <c r="N42" s="105" t="s">
        <v>17</v>
      </c>
      <c r="O42" s="106"/>
      <c r="P42" s="107" t="s">
        <v>18</v>
      </c>
      <c r="Q42" s="108"/>
      <c r="R42" s="109" t="s">
        <v>17</v>
      </c>
      <c r="S42" s="110"/>
      <c r="T42" s="111" t="s">
        <v>18</v>
      </c>
      <c r="U42" s="112"/>
      <c r="V42" s="182" t="s">
        <v>17</v>
      </c>
      <c r="W42" s="183"/>
      <c r="X42" s="184" t="s">
        <v>18</v>
      </c>
      <c r="Y42" s="185"/>
      <c r="Z42" s="202" t="s">
        <v>17</v>
      </c>
      <c r="AA42" s="203"/>
      <c r="AB42" s="204" t="s">
        <v>18</v>
      </c>
      <c r="AC42" s="205"/>
      <c r="AD42" s="228" t="s">
        <v>17</v>
      </c>
      <c r="AE42" s="229"/>
      <c r="AF42" s="230" t="s">
        <v>18</v>
      </c>
      <c r="AG42" s="231"/>
      <c r="AH42" s="253" t="s">
        <v>17</v>
      </c>
      <c r="AI42" s="254"/>
      <c r="AJ42" s="255" t="s">
        <v>18</v>
      </c>
      <c r="AK42" s="256"/>
      <c r="AL42" s="275" t="s">
        <v>17</v>
      </c>
      <c r="AM42" s="276"/>
      <c r="AN42" s="277" t="s">
        <v>18</v>
      </c>
      <c r="AO42" s="278"/>
    </row>
    <row r="43" spans="1:41" ht="22.5" x14ac:dyDescent="0.25">
      <c r="A43" s="3" t="s">
        <v>38</v>
      </c>
      <c r="B43" s="93" t="s">
        <v>17</v>
      </c>
      <c r="C43" s="94"/>
      <c r="D43" s="95" t="s">
        <v>18</v>
      </c>
      <c r="E43" s="96"/>
      <c r="F43" s="97" t="s">
        <v>17</v>
      </c>
      <c r="G43" s="98"/>
      <c r="H43" s="99" t="s">
        <v>18</v>
      </c>
      <c r="I43" s="100"/>
      <c r="J43" s="101" t="s">
        <v>17</v>
      </c>
      <c r="K43" s="102"/>
      <c r="L43" s="103" t="s">
        <v>18</v>
      </c>
      <c r="M43" s="104"/>
      <c r="N43" s="105" t="s">
        <v>17</v>
      </c>
      <c r="O43" s="106"/>
      <c r="P43" s="107" t="s">
        <v>18</v>
      </c>
      <c r="Q43" s="108"/>
      <c r="R43" s="109" t="s">
        <v>17</v>
      </c>
      <c r="S43" s="110"/>
      <c r="T43" s="111" t="s">
        <v>18</v>
      </c>
      <c r="U43" s="112"/>
      <c r="V43" s="182" t="s">
        <v>17</v>
      </c>
      <c r="W43" s="183"/>
      <c r="X43" s="184" t="s">
        <v>18</v>
      </c>
      <c r="Y43" s="185"/>
      <c r="Z43" s="202" t="s">
        <v>17</v>
      </c>
      <c r="AA43" s="203"/>
      <c r="AB43" s="204" t="s">
        <v>18</v>
      </c>
      <c r="AC43" s="205"/>
      <c r="AD43" s="228" t="s">
        <v>17</v>
      </c>
      <c r="AE43" s="229"/>
      <c r="AF43" s="230" t="s">
        <v>18</v>
      </c>
      <c r="AG43" s="231"/>
      <c r="AH43" s="253" t="s">
        <v>17</v>
      </c>
      <c r="AI43" s="254"/>
      <c r="AJ43" s="255" t="s">
        <v>18</v>
      </c>
      <c r="AK43" s="256"/>
      <c r="AL43" s="275" t="s">
        <v>17</v>
      </c>
      <c r="AM43" s="276"/>
      <c r="AN43" s="277" t="s">
        <v>18</v>
      </c>
      <c r="AO43" s="278"/>
    </row>
    <row r="44" spans="1:41" ht="22.5" x14ac:dyDescent="0.25">
      <c r="A44" s="3" t="s">
        <v>39</v>
      </c>
      <c r="B44" s="93" t="s">
        <v>17</v>
      </c>
      <c r="C44" s="94"/>
      <c r="D44" s="95" t="s">
        <v>18</v>
      </c>
      <c r="E44" s="96"/>
      <c r="F44" s="97" t="s">
        <v>17</v>
      </c>
      <c r="G44" s="98"/>
      <c r="H44" s="99" t="s">
        <v>18</v>
      </c>
      <c r="I44" s="100"/>
      <c r="J44" s="101" t="s">
        <v>17</v>
      </c>
      <c r="K44" s="102"/>
      <c r="L44" s="103" t="s">
        <v>18</v>
      </c>
      <c r="M44" s="104"/>
      <c r="N44" s="105" t="s">
        <v>17</v>
      </c>
      <c r="O44" s="106"/>
      <c r="P44" s="107" t="s">
        <v>18</v>
      </c>
      <c r="Q44" s="108"/>
      <c r="R44" s="109" t="s">
        <v>17</v>
      </c>
      <c r="S44" s="110"/>
      <c r="T44" s="111" t="s">
        <v>18</v>
      </c>
      <c r="U44" s="112"/>
      <c r="V44" s="182" t="s">
        <v>17</v>
      </c>
      <c r="W44" s="183"/>
      <c r="X44" s="184" t="s">
        <v>18</v>
      </c>
      <c r="Y44" s="185"/>
      <c r="Z44" s="202" t="s">
        <v>17</v>
      </c>
      <c r="AA44" s="203"/>
      <c r="AB44" s="204" t="s">
        <v>18</v>
      </c>
      <c r="AC44" s="205"/>
      <c r="AD44" s="228" t="s">
        <v>17</v>
      </c>
      <c r="AE44" s="229"/>
      <c r="AF44" s="230" t="s">
        <v>18</v>
      </c>
      <c r="AG44" s="231"/>
      <c r="AH44" s="253" t="s">
        <v>17</v>
      </c>
      <c r="AI44" s="254"/>
      <c r="AJ44" s="255" t="s">
        <v>18</v>
      </c>
      <c r="AK44" s="256"/>
      <c r="AL44" s="275" t="s">
        <v>17</v>
      </c>
      <c r="AM44" s="276"/>
      <c r="AN44" s="277" t="s">
        <v>18</v>
      </c>
      <c r="AO44" s="278"/>
    </row>
    <row r="45" spans="1:41" ht="22.5" x14ac:dyDescent="0.25">
      <c r="A45" s="3" t="s">
        <v>40</v>
      </c>
      <c r="B45" s="93" t="s">
        <v>17</v>
      </c>
      <c r="C45" s="94"/>
      <c r="D45" s="95" t="s">
        <v>18</v>
      </c>
      <c r="E45" s="96"/>
      <c r="F45" s="97" t="s">
        <v>17</v>
      </c>
      <c r="G45" s="98"/>
      <c r="H45" s="99" t="s">
        <v>18</v>
      </c>
      <c r="I45" s="100"/>
      <c r="J45" s="101" t="s">
        <v>17</v>
      </c>
      <c r="K45" s="102"/>
      <c r="L45" s="103" t="s">
        <v>18</v>
      </c>
      <c r="M45" s="104"/>
      <c r="N45" s="105" t="s">
        <v>17</v>
      </c>
      <c r="O45" s="106"/>
      <c r="P45" s="107" t="s">
        <v>18</v>
      </c>
      <c r="Q45" s="108"/>
      <c r="R45" s="109" t="s">
        <v>17</v>
      </c>
      <c r="S45" s="110"/>
      <c r="T45" s="111" t="s">
        <v>18</v>
      </c>
      <c r="U45" s="112"/>
      <c r="V45" s="182" t="s">
        <v>17</v>
      </c>
      <c r="W45" s="183"/>
      <c r="X45" s="184" t="s">
        <v>18</v>
      </c>
      <c r="Y45" s="185"/>
      <c r="Z45" s="202" t="s">
        <v>17</v>
      </c>
      <c r="AA45" s="203"/>
      <c r="AB45" s="204" t="s">
        <v>18</v>
      </c>
      <c r="AC45" s="205"/>
      <c r="AD45" s="228" t="s">
        <v>17</v>
      </c>
      <c r="AE45" s="229"/>
      <c r="AF45" s="230" t="s">
        <v>18</v>
      </c>
      <c r="AG45" s="231"/>
      <c r="AH45" s="253" t="s">
        <v>17</v>
      </c>
      <c r="AI45" s="254"/>
      <c r="AJ45" s="255" t="s">
        <v>18</v>
      </c>
      <c r="AK45" s="256"/>
      <c r="AL45" s="275" t="s">
        <v>17</v>
      </c>
      <c r="AM45" s="276"/>
      <c r="AN45" s="277" t="s">
        <v>18</v>
      </c>
      <c r="AO45" s="278"/>
    </row>
    <row r="46" spans="1:41" ht="24.75" thickBot="1" x14ac:dyDescent="0.3">
      <c r="A46" s="9" t="s">
        <v>41</v>
      </c>
      <c r="B46" s="113" t="s">
        <v>17</v>
      </c>
      <c r="C46" s="114"/>
      <c r="D46" s="115" t="s">
        <v>18</v>
      </c>
      <c r="E46" s="116"/>
      <c r="F46" s="117" t="s">
        <v>17</v>
      </c>
      <c r="G46" s="118"/>
      <c r="H46" s="119" t="s">
        <v>18</v>
      </c>
      <c r="I46" s="120"/>
      <c r="J46" s="121" t="s">
        <v>17</v>
      </c>
      <c r="K46" s="122"/>
      <c r="L46" s="123" t="s">
        <v>18</v>
      </c>
      <c r="M46" s="124"/>
      <c r="N46" s="125" t="s">
        <v>17</v>
      </c>
      <c r="O46" s="126"/>
      <c r="P46" s="127" t="s">
        <v>18</v>
      </c>
      <c r="Q46" s="128"/>
      <c r="R46" s="129" t="s">
        <v>17</v>
      </c>
      <c r="S46" s="130"/>
      <c r="T46" s="131" t="s">
        <v>18</v>
      </c>
      <c r="U46" s="132"/>
      <c r="V46" s="186" t="s">
        <v>17</v>
      </c>
      <c r="W46" s="187"/>
      <c r="X46" s="188" t="s">
        <v>18</v>
      </c>
      <c r="Y46" s="189"/>
      <c r="Z46" s="206" t="s">
        <v>17</v>
      </c>
      <c r="AA46" s="207"/>
      <c r="AB46" s="208" t="s">
        <v>18</v>
      </c>
      <c r="AC46" s="209"/>
      <c r="AD46" s="232" t="s">
        <v>17</v>
      </c>
      <c r="AE46" s="233"/>
      <c r="AF46" s="234" t="s">
        <v>18</v>
      </c>
      <c r="AG46" s="235"/>
      <c r="AH46" s="257" t="s">
        <v>17</v>
      </c>
      <c r="AI46" s="258"/>
      <c r="AJ46" s="259" t="s">
        <v>18</v>
      </c>
      <c r="AK46" s="260"/>
      <c r="AL46" s="279" t="s">
        <v>17</v>
      </c>
      <c r="AM46" s="280"/>
      <c r="AN46" s="281" t="s">
        <v>18</v>
      </c>
      <c r="AO46" s="282"/>
    </row>
    <row r="47" spans="1:41" ht="15.75" thickBot="1" x14ac:dyDescent="0.3">
      <c r="A47" s="857" t="s">
        <v>42</v>
      </c>
      <c r="B47" s="858"/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  <c r="O47" s="858"/>
      <c r="P47" s="858"/>
      <c r="Q47" s="858"/>
      <c r="R47" s="858"/>
      <c r="S47" s="858"/>
      <c r="T47" s="858"/>
      <c r="U47" s="858"/>
      <c r="V47" s="858"/>
      <c r="W47" s="858"/>
      <c r="X47" s="858"/>
      <c r="Y47" s="858"/>
      <c r="Z47" s="858"/>
      <c r="AA47" s="858"/>
      <c r="AB47" s="858"/>
      <c r="AC47" s="858"/>
      <c r="AD47" s="858"/>
      <c r="AE47" s="858"/>
      <c r="AF47" s="858"/>
      <c r="AG47" s="858"/>
      <c r="AH47" s="858"/>
      <c r="AI47" s="858"/>
      <c r="AJ47" s="858"/>
      <c r="AK47" s="858"/>
      <c r="AL47" s="858"/>
      <c r="AM47" s="858"/>
      <c r="AN47" s="858"/>
      <c r="AO47" s="859"/>
    </row>
    <row r="48" spans="1:41" ht="24" x14ac:dyDescent="0.25">
      <c r="A48" s="12" t="s">
        <v>43</v>
      </c>
      <c r="B48" s="73" t="s">
        <v>17</v>
      </c>
      <c r="C48" s="74"/>
      <c r="D48" s="75" t="s">
        <v>18</v>
      </c>
      <c r="E48" s="76"/>
      <c r="F48" s="77" t="s">
        <v>17</v>
      </c>
      <c r="G48" s="78"/>
      <c r="H48" s="79" t="s">
        <v>18</v>
      </c>
      <c r="I48" s="80"/>
      <c r="J48" s="81" t="s">
        <v>17</v>
      </c>
      <c r="K48" s="82"/>
      <c r="L48" s="83" t="s">
        <v>18</v>
      </c>
      <c r="M48" s="84"/>
      <c r="N48" s="85" t="s">
        <v>17</v>
      </c>
      <c r="O48" s="86"/>
      <c r="P48" s="87" t="s">
        <v>18</v>
      </c>
      <c r="Q48" s="88"/>
      <c r="R48" s="89" t="s">
        <v>17</v>
      </c>
      <c r="S48" s="90"/>
      <c r="T48" s="91" t="s">
        <v>18</v>
      </c>
      <c r="U48" s="92"/>
      <c r="V48" s="178" t="s">
        <v>17</v>
      </c>
      <c r="W48" s="179"/>
      <c r="X48" s="180" t="s">
        <v>18</v>
      </c>
      <c r="Y48" s="181"/>
      <c r="Z48" s="198" t="s">
        <v>17</v>
      </c>
      <c r="AA48" s="199"/>
      <c r="AB48" s="200" t="s">
        <v>18</v>
      </c>
      <c r="AC48" s="201"/>
      <c r="AD48" s="224" t="s">
        <v>17</v>
      </c>
      <c r="AE48" s="225"/>
      <c r="AF48" s="226" t="s">
        <v>18</v>
      </c>
      <c r="AG48" s="227"/>
      <c r="AH48" s="249" t="s">
        <v>17</v>
      </c>
      <c r="AI48" s="250"/>
      <c r="AJ48" s="251" t="s">
        <v>18</v>
      </c>
      <c r="AK48" s="252"/>
      <c r="AL48" s="271" t="s">
        <v>17</v>
      </c>
      <c r="AM48" s="272"/>
      <c r="AN48" s="273" t="s">
        <v>18</v>
      </c>
      <c r="AO48" s="274"/>
    </row>
    <row r="49" spans="1:41" ht="24" x14ac:dyDescent="0.25">
      <c r="A49" s="10" t="s">
        <v>44</v>
      </c>
      <c r="B49" s="93" t="s">
        <v>17</v>
      </c>
      <c r="C49" s="94"/>
      <c r="D49" s="95" t="s">
        <v>18</v>
      </c>
      <c r="E49" s="96"/>
      <c r="F49" s="97" t="s">
        <v>17</v>
      </c>
      <c r="G49" s="98"/>
      <c r="H49" s="99" t="s">
        <v>18</v>
      </c>
      <c r="I49" s="100"/>
      <c r="J49" s="101" t="s">
        <v>17</v>
      </c>
      <c r="K49" s="102"/>
      <c r="L49" s="103" t="s">
        <v>18</v>
      </c>
      <c r="M49" s="104"/>
      <c r="N49" s="105" t="s">
        <v>17</v>
      </c>
      <c r="O49" s="106"/>
      <c r="P49" s="107" t="s">
        <v>18</v>
      </c>
      <c r="Q49" s="108"/>
      <c r="R49" s="109" t="s">
        <v>17</v>
      </c>
      <c r="S49" s="110"/>
      <c r="T49" s="111" t="s">
        <v>18</v>
      </c>
      <c r="U49" s="112"/>
      <c r="V49" s="182" t="s">
        <v>17</v>
      </c>
      <c r="W49" s="183"/>
      <c r="X49" s="184" t="s">
        <v>18</v>
      </c>
      <c r="Y49" s="185"/>
      <c r="Z49" s="202" t="s">
        <v>17</v>
      </c>
      <c r="AA49" s="203"/>
      <c r="AB49" s="204" t="s">
        <v>18</v>
      </c>
      <c r="AC49" s="205"/>
      <c r="AD49" s="228" t="s">
        <v>17</v>
      </c>
      <c r="AE49" s="229"/>
      <c r="AF49" s="230" t="s">
        <v>18</v>
      </c>
      <c r="AG49" s="231"/>
      <c r="AH49" s="253" t="s">
        <v>17</v>
      </c>
      <c r="AI49" s="254"/>
      <c r="AJ49" s="255" t="s">
        <v>18</v>
      </c>
      <c r="AK49" s="256"/>
      <c r="AL49" s="275" t="s">
        <v>17</v>
      </c>
      <c r="AM49" s="276"/>
      <c r="AN49" s="277" t="s">
        <v>18</v>
      </c>
      <c r="AO49" s="278"/>
    </row>
    <row r="50" spans="1:41" ht="22.5" x14ac:dyDescent="0.25">
      <c r="A50" s="10" t="s">
        <v>45</v>
      </c>
      <c r="B50" s="93" t="s">
        <v>17</v>
      </c>
      <c r="C50" s="94"/>
      <c r="D50" s="95" t="s">
        <v>18</v>
      </c>
      <c r="E50" s="96"/>
      <c r="F50" s="97" t="s">
        <v>17</v>
      </c>
      <c r="G50" s="98"/>
      <c r="H50" s="99" t="s">
        <v>18</v>
      </c>
      <c r="I50" s="100"/>
      <c r="J50" s="101" t="s">
        <v>17</v>
      </c>
      <c r="K50" s="102"/>
      <c r="L50" s="103" t="s">
        <v>18</v>
      </c>
      <c r="M50" s="104"/>
      <c r="N50" s="105" t="s">
        <v>17</v>
      </c>
      <c r="O50" s="106"/>
      <c r="P50" s="107" t="s">
        <v>18</v>
      </c>
      <c r="Q50" s="108"/>
      <c r="R50" s="109" t="s">
        <v>17</v>
      </c>
      <c r="S50" s="110"/>
      <c r="T50" s="111" t="s">
        <v>18</v>
      </c>
      <c r="U50" s="112"/>
      <c r="V50" s="182" t="s">
        <v>17</v>
      </c>
      <c r="W50" s="183"/>
      <c r="X50" s="184" t="s">
        <v>18</v>
      </c>
      <c r="Y50" s="185"/>
      <c r="Z50" s="202" t="s">
        <v>17</v>
      </c>
      <c r="AA50" s="203"/>
      <c r="AB50" s="204" t="s">
        <v>18</v>
      </c>
      <c r="AC50" s="205"/>
      <c r="AD50" s="228" t="s">
        <v>17</v>
      </c>
      <c r="AE50" s="229"/>
      <c r="AF50" s="230" t="s">
        <v>18</v>
      </c>
      <c r="AG50" s="231"/>
      <c r="AH50" s="253" t="s">
        <v>17</v>
      </c>
      <c r="AI50" s="254"/>
      <c r="AJ50" s="255" t="s">
        <v>18</v>
      </c>
      <c r="AK50" s="256"/>
      <c r="AL50" s="275" t="s">
        <v>17</v>
      </c>
      <c r="AM50" s="276"/>
      <c r="AN50" s="277" t="s">
        <v>18</v>
      </c>
      <c r="AO50" s="278"/>
    </row>
    <row r="51" spans="1:41" ht="22.5" x14ac:dyDescent="0.25">
      <c r="A51" s="10" t="s">
        <v>46</v>
      </c>
      <c r="B51" s="93" t="s">
        <v>17</v>
      </c>
      <c r="C51" s="94"/>
      <c r="D51" s="95" t="s">
        <v>18</v>
      </c>
      <c r="E51" s="96"/>
      <c r="F51" s="97" t="s">
        <v>17</v>
      </c>
      <c r="G51" s="98"/>
      <c r="H51" s="99" t="s">
        <v>18</v>
      </c>
      <c r="I51" s="100"/>
      <c r="J51" s="101" t="s">
        <v>17</v>
      </c>
      <c r="K51" s="102"/>
      <c r="L51" s="103" t="s">
        <v>18</v>
      </c>
      <c r="M51" s="104"/>
      <c r="N51" s="105" t="s">
        <v>17</v>
      </c>
      <c r="O51" s="106"/>
      <c r="P51" s="107" t="s">
        <v>18</v>
      </c>
      <c r="Q51" s="108"/>
      <c r="R51" s="109" t="s">
        <v>17</v>
      </c>
      <c r="S51" s="110"/>
      <c r="T51" s="111" t="s">
        <v>18</v>
      </c>
      <c r="U51" s="112"/>
      <c r="V51" s="182" t="s">
        <v>17</v>
      </c>
      <c r="W51" s="183"/>
      <c r="X51" s="184" t="s">
        <v>18</v>
      </c>
      <c r="Y51" s="185"/>
      <c r="Z51" s="202" t="s">
        <v>17</v>
      </c>
      <c r="AA51" s="203"/>
      <c r="AB51" s="204" t="s">
        <v>18</v>
      </c>
      <c r="AC51" s="205"/>
      <c r="AD51" s="228" t="s">
        <v>17</v>
      </c>
      <c r="AE51" s="229"/>
      <c r="AF51" s="230" t="s">
        <v>18</v>
      </c>
      <c r="AG51" s="231"/>
      <c r="AH51" s="253" t="s">
        <v>17</v>
      </c>
      <c r="AI51" s="254"/>
      <c r="AJ51" s="255" t="s">
        <v>18</v>
      </c>
      <c r="AK51" s="256"/>
      <c r="AL51" s="275" t="s">
        <v>17</v>
      </c>
      <c r="AM51" s="276"/>
      <c r="AN51" s="277" t="s">
        <v>18</v>
      </c>
      <c r="AO51" s="278"/>
    </row>
    <row r="52" spans="1:41" ht="22.5" x14ac:dyDescent="0.25">
      <c r="A52" s="10" t="s">
        <v>47</v>
      </c>
      <c r="B52" s="93" t="s">
        <v>17</v>
      </c>
      <c r="C52" s="94"/>
      <c r="D52" s="95" t="s">
        <v>18</v>
      </c>
      <c r="E52" s="96"/>
      <c r="F52" s="97" t="s">
        <v>17</v>
      </c>
      <c r="G52" s="98"/>
      <c r="H52" s="99" t="s">
        <v>18</v>
      </c>
      <c r="I52" s="100"/>
      <c r="J52" s="101" t="s">
        <v>17</v>
      </c>
      <c r="K52" s="102"/>
      <c r="L52" s="103" t="s">
        <v>18</v>
      </c>
      <c r="M52" s="104"/>
      <c r="N52" s="105" t="s">
        <v>17</v>
      </c>
      <c r="O52" s="106"/>
      <c r="P52" s="107" t="s">
        <v>18</v>
      </c>
      <c r="Q52" s="108"/>
      <c r="R52" s="109" t="s">
        <v>17</v>
      </c>
      <c r="S52" s="110"/>
      <c r="T52" s="111" t="s">
        <v>18</v>
      </c>
      <c r="U52" s="112"/>
      <c r="V52" s="182" t="s">
        <v>17</v>
      </c>
      <c r="W52" s="183"/>
      <c r="X52" s="184" t="s">
        <v>18</v>
      </c>
      <c r="Y52" s="185"/>
      <c r="Z52" s="202" t="s">
        <v>17</v>
      </c>
      <c r="AA52" s="203"/>
      <c r="AB52" s="204" t="s">
        <v>18</v>
      </c>
      <c r="AC52" s="205"/>
      <c r="AD52" s="228" t="s">
        <v>17</v>
      </c>
      <c r="AE52" s="229"/>
      <c r="AF52" s="230" t="s">
        <v>18</v>
      </c>
      <c r="AG52" s="231"/>
      <c r="AH52" s="253" t="s">
        <v>17</v>
      </c>
      <c r="AI52" s="254"/>
      <c r="AJ52" s="255" t="s">
        <v>18</v>
      </c>
      <c r="AK52" s="256"/>
      <c r="AL52" s="275" t="s">
        <v>17</v>
      </c>
      <c r="AM52" s="276"/>
      <c r="AN52" s="277" t="s">
        <v>18</v>
      </c>
      <c r="AO52" s="278"/>
    </row>
    <row r="53" spans="1:41" ht="23.25" thickBot="1" x14ac:dyDescent="0.3">
      <c r="A53" s="11" t="s">
        <v>48</v>
      </c>
      <c r="B53" s="113" t="s">
        <v>17</v>
      </c>
      <c r="C53" s="114"/>
      <c r="D53" s="115" t="s">
        <v>18</v>
      </c>
      <c r="E53" s="116"/>
      <c r="F53" s="117" t="s">
        <v>17</v>
      </c>
      <c r="G53" s="118"/>
      <c r="H53" s="119" t="s">
        <v>18</v>
      </c>
      <c r="I53" s="120"/>
      <c r="J53" s="121" t="s">
        <v>17</v>
      </c>
      <c r="K53" s="122"/>
      <c r="L53" s="123" t="s">
        <v>18</v>
      </c>
      <c r="M53" s="124"/>
      <c r="N53" s="125" t="s">
        <v>17</v>
      </c>
      <c r="O53" s="126"/>
      <c r="P53" s="127" t="s">
        <v>18</v>
      </c>
      <c r="Q53" s="128"/>
      <c r="R53" s="129" t="s">
        <v>17</v>
      </c>
      <c r="S53" s="130"/>
      <c r="T53" s="131" t="s">
        <v>18</v>
      </c>
      <c r="U53" s="132"/>
      <c r="V53" s="186" t="s">
        <v>17</v>
      </c>
      <c r="W53" s="187"/>
      <c r="X53" s="188" t="s">
        <v>18</v>
      </c>
      <c r="Y53" s="189"/>
      <c r="Z53" s="206" t="s">
        <v>17</v>
      </c>
      <c r="AA53" s="207"/>
      <c r="AB53" s="208" t="s">
        <v>18</v>
      </c>
      <c r="AC53" s="209"/>
      <c r="AD53" s="232" t="s">
        <v>17</v>
      </c>
      <c r="AE53" s="233"/>
      <c r="AF53" s="234" t="s">
        <v>18</v>
      </c>
      <c r="AG53" s="235"/>
      <c r="AH53" s="257" t="s">
        <v>17</v>
      </c>
      <c r="AI53" s="258"/>
      <c r="AJ53" s="259" t="s">
        <v>18</v>
      </c>
      <c r="AK53" s="260"/>
      <c r="AL53" s="279" t="s">
        <v>17</v>
      </c>
      <c r="AM53" s="280"/>
      <c r="AN53" s="281" t="s">
        <v>18</v>
      </c>
      <c r="AO53" s="282"/>
    </row>
    <row r="54" spans="1:41" ht="15.75" thickBot="1" x14ac:dyDescent="0.3">
      <c r="A54" s="857" t="s">
        <v>49</v>
      </c>
      <c r="B54" s="858"/>
      <c r="C54" s="858"/>
      <c r="D54" s="858"/>
      <c r="E54" s="858"/>
      <c r="F54" s="858"/>
      <c r="G54" s="858"/>
      <c r="H54" s="858"/>
      <c r="I54" s="858"/>
      <c r="J54" s="858"/>
      <c r="K54" s="858"/>
      <c r="L54" s="858"/>
      <c r="M54" s="858"/>
      <c r="N54" s="858"/>
      <c r="O54" s="858"/>
      <c r="P54" s="858"/>
      <c r="Q54" s="858"/>
      <c r="R54" s="858"/>
      <c r="S54" s="858"/>
      <c r="T54" s="858"/>
      <c r="U54" s="858"/>
      <c r="V54" s="858"/>
      <c r="W54" s="858"/>
      <c r="X54" s="858"/>
      <c r="Y54" s="858"/>
      <c r="Z54" s="858"/>
      <c r="AA54" s="858"/>
      <c r="AB54" s="858"/>
      <c r="AC54" s="858"/>
      <c r="AD54" s="858"/>
      <c r="AE54" s="858"/>
      <c r="AF54" s="858"/>
      <c r="AG54" s="858"/>
      <c r="AH54" s="858"/>
      <c r="AI54" s="858"/>
      <c r="AJ54" s="858"/>
      <c r="AK54" s="858"/>
      <c r="AL54" s="858"/>
      <c r="AM54" s="858"/>
      <c r="AN54" s="858"/>
      <c r="AO54" s="859"/>
    </row>
    <row r="55" spans="1:41" x14ac:dyDescent="0.25">
      <c r="A55" s="12" t="s">
        <v>50</v>
      </c>
      <c r="B55" s="930"/>
      <c r="C55" s="931"/>
      <c r="D55" s="931"/>
      <c r="E55" s="932"/>
      <c r="F55" s="930"/>
      <c r="G55" s="931"/>
      <c r="H55" s="931"/>
      <c r="I55" s="932"/>
      <c r="J55" s="930"/>
      <c r="K55" s="931"/>
      <c r="L55" s="931"/>
      <c r="M55" s="932"/>
      <c r="N55" s="930"/>
      <c r="O55" s="931"/>
      <c r="P55" s="931"/>
      <c r="Q55" s="932"/>
      <c r="R55" s="930"/>
      <c r="S55" s="931"/>
      <c r="T55" s="931"/>
      <c r="U55" s="932"/>
      <c r="V55" s="930"/>
      <c r="W55" s="931"/>
      <c r="X55" s="931"/>
      <c r="Y55" s="932"/>
      <c r="Z55" s="930"/>
      <c r="AA55" s="931"/>
      <c r="AB55" s="931"/>
      <c r="AC55" s="932"/>
      <c r="AD55" s="930"/>
      <c r="AE55" s="931"/>
      <c r="AF55" s="931"/>
      <c r="AG55" s="932"/>
      <c r="AH55" s="930"/>
      <c r="AI55" s="931"/>
      <c r="AJ55" s="931"/>
      <c r="AK55" s="932"/>
      <c r="AL55" s="930"/>
      <c r="AM55" s="931"/>
      <c r="AN55" s="931"/>
      <c r="AO55" s="932"/>
    </row>
    <row r="56" spans="1:41" ht="22.5" x14ac:dyDescent="0.25">
      <c r="A56" s="3" t="s">
        <v>51</v>
      </c>
      <c r="B56" s="93" t="s">
        <v>17</v>
      </c>
      <c r="C56" s="94"/>
      <c r="D56" s="95" t="s">
        <v>18</v>
      </c>
      <c r="E56" s="96"/>
      <c r="F56" s="97" t="s">
        <v>17</v>
      </c>
      <c r="G56" s="98"/>
      <c r="H56" s="99" t="s">
        <v>18</v>
      </c>
      <c r="I56" s="100"/>
      <c r="J56" s="101" t="s">
        <v>17</v>
      </c>
      <c r="K56" s="102"/>
      <c r="L56" s="103" t="s">
        <v>18</v>
      </c>
      <c r="M56" s="104"/>
      <c r="N56" s="105" t="s">
        <v>17</v>
      </c>
      <c r="O56" s="106"/>
      <c r="P56" s="107" t="s">
        <v>18</v>
      </c>
      <c r="Q56" s="108"/>
      <c r="R56" s="109" t="s">
        <v>17</v>
      </c>
      <c r="S56" s="110"/>
      <c r="T56" s="111" t="s">
        <v>18</v>
      </c>
      <c r="U56" s="112"/>
      <c r="V56" s="182" t="s">
        <v>17</v>
      </c>
      <c r="W56" s="183"/>
      <c r="X56" s="184" t="s">
        <v>18</v>
      </c>
      <c r="Y56" s="185"/>
      <c r="Z56" s="202" t="s">
        <v>17</v>
      </c>
      <c r="AA56" s="203"/>
      <c r="AB56" s="204" t="s">
        <v>18</v>
      </c>
      <c r="AC56" s="205"/>
      <c r="AD56" s="228" t="s">
        <v>17</v>
      </c>
      <c r="AE56" s="229"/>
      <c r="AF56" s="230" t="s">
        <v>18</v>
      </c>
      <c r="AG56" s="231"/>
      <c r="AH56" s="253" t="s">
        <v>17</v>
      </c>
      <c r="AI56" s="254"/>
      <c r="AJ56" s="255" t="s">
        <v>18</v>
      </c>
      <c r="AK56" s="256"/>
      <c r="AL56" s="275" t="s">
        <v>17</v>
      </c>
      <c r="AM56" s="276"/>
      <c r="AN56" s="277" t="s">
        <v>18</v>
      </c>
      <c r="AO56" s="278"/>
    </row>
    <row r="57" spans="1:41" ht="22.5" x14ac:dyDescent="0.25">
      <c r="A57" s="3" t="s">
        <v>52</v>
      </c>
      <c r="B57" s="93" t="s">
        <v>17</v>
      </c>
      <c r="C57" s="94"/>
      <c r="D57" s="95" t="s">
        <v>18</v>
      </c>
      <c r="E57" s="96"/>
      <c r="F57" s="97" t="s">
        <v>17</v>
      </c>
      <c r="G57" s="98"/>
      <c r="H57" s="99" t="s">
        <v>18</v>
      </c>
      <c r="I57" s="100"/>
      <c r="J57" s="101" t="s">
        <v>17</v>
      </c>
      <c r="K57" s="102"/>
      <c r="L57" s="103" t="s">
        <v>18</v>
      </c>
      <c r="M57" s="104"/>
      <c r="N57" s="105" t="s">
        <v>17</v>
      </c>
      <c r="O57" s="106"/>
      <c r="P57" s="107" t="s">
        <v>18</v>
      </c>
      <c r="Q57" s="108"/>
      <c r="R57" s="109" t="s">
        <v>17</v>
      </c>
      <c r="S57" s="110"/>
      <c r="T57" s="111" t="s">
        <v>18</v>
      </c>
      <c r="U57" s="112"/>
      <c r="V57" s="182" t="s">
        <v>17</v>
      </c>
      <c r="W57" s="183"/>
      <c r="X57" s="184" t="s">
        <v>18</v>
      </c>
      <c r="Y57" s="185"/>
      <c r="Z57" s="202" t="s">
        <v>17</v>
      </c>
      <c r="AA57" s="203"/>
      <c r="AB57" s="204" t="s">
        <v>18</v>
      </c>
      <c r="AC57" s="205"/>
      <c r="AD57" s="228" t="s">
        <v>17</v>
      </c>
      <c r="AE57" s="229"/>
      <c r="AF57" s="230" t="s">
        <v>18</v>
      </c>
      <c r="AG57" s="231"/>
      <c r="AH57" s="253" t="s">
        <v>17</v>
      </c>
      <c r="AI57" s="254"/>
      <c r="AJ57" s="255" t="s">
        <v>18</v>
      </c>
      <c r="AK57" s="256"/>
      <c r="AL57" s="275" t="s">
        <v>17</v>
      </c>
      <c r="AM57" s="276"/>
      <c r="AN57" s="277" t="s">
        <v>18</v>
      </c>
      <c r="AO57" s="278"/>
    </row>
    <row r="58" spans="1:41" ht="22.5" x14ac:dyDescent="0.25">
      <c r="A58" s="3" t="s">
        <v>53</v>
      </c>
      <c r="B58" s="93" t="s">
        <v>17</v>
      </c>
      <c r="C58" s="94"/>
      <c r="D58" s="95" t="s">
        <v>18</v>
      </c>
      <c r="E58" s="96"/>
      <c r="F58" s="97" t="s">
        <v>17</v>
      </c>
      <c r="G58" s="98"/>
      <c r="H58" s="99" t="s">
        <v>18</v>
      </c>
      <c r="I58" s="100"/>
      <c r="J58" s="101" t="s">
        <v>17</v>
      </c>
      <c r="K58" s="102"/>
      <c r="L58" s="103" t="s">
        <v>18</v>
      </c>
      <c r="M58" s="104"/>
      <c r="N58" s="105" t="s">
        <v>17</v>
      </c>
      <c r="O58" s="106"/>
      <c r="P58" s="107" t="s">
        <v>18</v>
      </c>
      <c r="Q58" s="108"/>
      <c r="R58" s="109" t="s">
        <v>17</v>
      </c>
      <c r="S58" s="110"/>
      <c r="T58" s="111" t="s">
        <v>18</v>
      </c>
      <c r="U58" s="112"/>
      <c r="V58" s="182" t="s">
        <v>17</v>
      </c>
      <c r="W58" s="183"/>
      <c r="X58" s="184" t="s">
        <v>18</v>
      </c>
      <c r="Y58" s="185"/>
      <c r="Z58" s="202" t="s">
        <v>17</v>
      </c>
      <c r="AA58" s="203"/>
      <c r="AB58" s="204" t="s">
        <v>18</v>
      </c>
      <c r="AC58" s="205"/>
      <c r="AD58" s="228" t="s">
        <v>17</v>
      </c>
      <c r="AE58" s="229"/>
      <c r="AF58" s="230" t="s">
        <v>18</v>
      </c>
      <c r="AG58" s="231"/>
      <c r="AH58" s="253" t="s">
        <v>17</v>
      </c>
      <c r="AI58" s="254"/>
      <c r="AJ58" s="255" t="s">
        <v>18</v>
      </c>
      <c r="AK58" s="256"/>
      <c r="AL58" s="275" t="s">
        <v>17</v>
      </c>
      <c r="AM58" s="276"/>
      <c r="AN58" s="277" t="s">
        <v>18</v>
      </c>
      <c r="AO58" s="278"/>
    </row>
    <row r="59" spans="1:41" ht="22.5" x14ac:dyDescent="0.25">
      <c r="A59" s="3" t="s">
        <v>54</v>
      </c>
      <c r="B59" s="93" t="s">
        <v>17</v>
      </c>
      <c r="C59" s="94"/>
      <c r="D59" s="95" t="s">
        <v>18</v>
      </c>
      <c r="E59" s="96"/>
      <c r="F59" s="97" t="s">
        <v>17</v>
      </c>
      <c r="G59" s="98"/>
      <c r="H59" s="99" t="s">
        <v>18</v>
      </c>
      <c r="I59" s="100"/>
      <c r="J59" s="101" t="s">
        <v>17</v>
      </c>
      <c r="K59" s="102"/>
      <c r="L59" s="103" t="s">
        <v>18</v>
      </c>
      <c r="M59" s="104"/>
      <c r="N59" s="105" t="s">
        <v>17</v>
      </c>
      <c r="O59" s="106"/>
      <c r="P59" s="107" t="s">
        <v>18</v>
      </c>
      <c r="Q59" s="108"/>
      <c r="R59" s="109" t="s">
        <v>17</v>
      </c>
      <c r="S59" s="110"/>
      <c r="T59" s="111" t="s">
        <v>18</v>
      </c>
      <c r="U59" s="112"/>
      <c r="V59" s="182" t="s">
        <v>17</v>
      </c>
      <c r="W59" s="183"/>
      <c r="X59" s="184" t="s">
        <v>18</v>
      </c>
      <c r="Y59" s="185"/>
      <c r="Z59" s="202" t="s">
        <v>17</v>
      </c>
      <c r="AA59" s="203"/>
      <c r="AB59" s="204" t="s">
        <v>18</v>
      </c>
      <c r="AC59" s="205"/>
      <c r="AD59" s="228" t="s">
        <v>17</v>
      </c>
      <c r="AE59" s="229"/>
      <c r="AF59" s="230" t="s">
        <v>18</v>
      </c>
      <c r="AG59" s="231"/>
      <c r="AH59" s="253" t="s">
        <v>17</v>
      </c>
      <c r="AI59" s="254"/>
      <c r="AJ59" s="255" t="s">
        <v>18</v>
      </c>
      <c r="AK59" s="256"/>
      <c r="AL59" s="275" t="s">
        <v>17</v>
      </c>
      <c r="AM59" s="276"/>
      <c r="AN59" s="277" t="s">
        <v>18</v>
      </c>
      <c r="AO59" s="278"/>
    </row>
    <row r="60" spans="1:41" ht="22.5" x14ac:dyDescent="0.25">
      <c r="A60" s="3" t="s">
        <v>55</v>
      </c>
      <c r="B60" s="93" t="s">
        <v>17</v>
      </c>
      <c r="C60" s="94"/>
      <c r="D60" s="95" t="s">
        <v>18</v>
      </c>
      <c r="E60" s="96"/>
      <c r="F60" s="97" t="s">
        <v>17</v>
      </c>
      <c r="G60" s="98"/>
      <c r="H60" s="99" t="s">
        <v>18</v>
      </c>
      <c r="I60" s="100"/>
      <c r="J60" s="101" t="s">
        <v>17</v>
      </c>
      <c r="K60" s="102"/>
      <c r="L60" s="103" t="s">
        <v>18</v>
      </c>
      <c r="M60" s="104"/>
      <c r="N60" s="105" t="s">
        <v>17</v>
      </c>
      <c r="O60" s="106"/>
      <c r="P60" s="107" t="s">
        <v>18</v>
      </c>
      <c r="Q60" s="108"/>
      <c r="R60" s="109" t="s">
        <v>17</v>
      </c>
      <c r="S60" s="110"/>
      <c r="T60" s="111" t="s">
        <v>18</v>
      </c>
      <c r="U60" s="112"/>
      <c r="V60" s="182" t="s">
        <v>17</v>
      </c>
      <c r="W60" s="183"/>
      <c r="X60" s="184" t="s">
        <v>18</v>
      </c>
      <c r="Y60" s="185"/>
      <c r="Z60" s="202" t="s">
        <v>17</v>
      </c>
      <c r="AA60" s="203"/>
      <c r="AB60" s="204" t="s">
        <v>18</v>
      </c>
      <c r="AC60" s="205"/>
      <c r="AD60" s="228" t="s">
        <v>17</v>
      </c>
      <c r="AE60" s="229"/>
      <c r="AF60" s="230" t="s">
        <v>18</v>
      </c>
      <c r="AG60" s="231"/>
      <c r="AH60" s="253" t="s">
        <v>17</v>
      </c>
      <c r="AI60" s="254"/>
      <c r="AJ60" s="255" t="s">
        <v>18</v>
      </c>
      <c r="AK60" s="256"/>
      <c r="AL60" s="275" t="s">
        <v>17</v>
      </c>
      <c r="AM60" s="276"/>
      <c r="AN60" s="277" t="s">
        <v>18</v>
      </c>
      <c r="AO60" s="278"/>
    </row>
    <row r="61" spans="1:41" ht="22.5" x14ac:dyDescent="0.25">
      <c r="A61" s="3" t="s">
        <v>56</v>
      </c>
      <c r="B61" s="93" t="s">
        <v>17</v>
      </c>
      <c r="C61" s="94"/>
      <c r="D61" s="95" t="s">
        <v>18</v>
      </c>
      <c r="E61" s="96"/>
      <c r="F61" s="97" t="s">
        <v>17</v>
      </c>
      <c r="G61" s="98"/>
      <c r="H61" s="99" t="s">
        <v>18</v>
      </c>
      <c r="I61" s="100"/>
      <c r="J61" s="101" t="s">
        <v>17</v>
      </c>
      <c r="K61" s="102"/>
      <c r="L61" s="103" t="s">
        <v>18</v>
      </c>
      <c r="M61" s="104"/>
      <c r="N61" s="105" t="s">
        <v>17</v>
      </c>
      <c r="O61" s="106"/>
      <c r="P61" s="107" t="s">
        <v>18</v>
      </c>
      <c r="Q61" s="108"/>
      <c r="R61" s="109" t="s">
        <v>17</v>
      </c>
      <c r="S61" s="110"/>
      <c r="T61" s="111" t="s">
        <v>18</v>
      </c>
      <c r="U61" s="112"/>
      <c r="V61" s="182" t="s">
        <v>17</v>
      </c>
      <c r="W61" s="183"/>
      <c r="X61" s="184" t="s">
        <v>18</v>
      </c>
      <c r="Y61" s="185"/>
      <c r="Z61" s="202" t="s">
        <v>17</v>
      </c>
      <c r="AA61" s="203"/>
      <c r="AB61" s="204" t="s">
        <v>18</v>
      </c>
      <c r="AC61" s="205"/>
      <c r="AD61" s="228" t="s">
        <v>17</v>
      </c>
      <c r="AE61" s="229"/>
      <c r="AF61" s="230" t="s">
        <v>18</v>
      </c>
      <c r="AG61" s="231"/>
      <c r="AH61" s="253" t="s">
        <v>17</v>
      </c>
      <c r="AI61" s="254"/>
      <c r="AJ61" s="255" t="s">
        <v>18</v>
      </c>
      <c r="AK61" s="256"/>
      <c r="AL61" s="275" t="s">
        <v>17</v>
      </c>
      <c r="AM61" s="276"/>
      <c r="AN61" s="277" t="s">
        <v>18</v>
      </c>
      <c r="AO61" s="278"/>
    </row>
    <row r="62" spans="1:41" ht="22.5" x14ac:dyDescent="0.25">
      <c r="A62" s="3" t="s">
        <v>57</v>
      </c>
      <c r="B62" s="93" t="s">
        <v>17</v>
      </c>
      <c r="C62" s="94"/>
      <c r="D62" s="95" t="s">
        <v>18</v>
      </c>
      <c r="E62" s="96"/>
      <c r="F62" s="97" t="s">
        <v>17</v>
      </c>
      <c r="G62" s="98"/>
      <c r="H62" s="99" t="s">
        <v>18</v>
      </c>
      <c r="I62" s="100"/>
      <c r="J62" s="101" t="s">
        <v>17</v>
      </c>
      <c r="K62" s="102"/>
      <c r="L62" s="103" t="s">
        <v>18</v>
      </c>
      <c r="M62" s="104"/>
      <c r="N62" s="105" t="s">
        <v>17</v>
      </c>
      <c r="O62" s="106"/>
      <c r="P62" s="107" t="s">
        <v>18</v>
      </c>
      <c r="Q62" s="108"/>
      <c r="R62" s="109" t="s">
        <v>17</v>
      </c>
      <c r="S62" s="110"/>
      <c r="T62" s="111" t="s">
        <v>18</v>
      </c>
      <c r="U62" s="112"/>
      <c r="V62" s="182" t="s">
        <v>17</v>
      </c>
      <c r="W62" s="183"/>
      <c r="X62" s="184" t="s">
        <v>18</v>
      </c>
      <c r="Y62" s="185"/>
      <c r="Z62" s="202" t="s">
        <v>17</v>
      </c>
      <c r="AA62" s="203"/>
      <c r="AB62" s="204" t="s">
        <v>18</v>
      </c>
      <c r="AC62" s="205"/>
      <c r="AD62" s="228" t="s">
        <v>17</v>
      </c>
      <c r="AE62" s="229"/>
      <c r="AF62" s="230" t="s">
        <v>18</v>
      </c>
      <c r="AG62" s="231"/>
      <c r="AH62" s="253" t="s">
        <v>17</v>
      </c>
      <c r="AI62" s="254"/>
      <c r="AJ62" s="255" t="s">
        <v>18</v>
      </c>
      <c r="AK62" s="256"/>
      <c r="AL62" s="275" t="s">
        <v>17</v>
      </c>
      <c r="AM62" s="276"/>
      <c r="AN62" s="277" t="s">
        <v>18</v>
      </c>
      <c r="AO62" s="278"/>
    </row>
    <row r="63" spans="1:41" ht="22.5" x14ac:dyDescent="0.25">
      <c r="A63" s="3" t="s">
        <v>58</v>
      </c>
      <c r="B63" s="93" t="s">
        <v>17</v>
      </c>
      <c r="C63" s="94"/>
      <c r="D63" s="95" t="s">
        <v>18</v>
      </c>
      <c r="E63" s="96"/>
      <c r="F63" s="97" t="s">
        <v>17</v>
      </c>
      <c r="G63" s="98"/>
      <c r="H63" s="99" t="s">
        <v>18</v>
      </c>
      <c r="I63" s="100"/>
      <c r="J63" s="101" t="s">
        <v>17</v>
      </c>
      <c r="K63" s="102"/>
      <c r="L63" s="103" t="s">
        <v>18</v>
      </c>
      <c r="M63" s="104"/>
      <c r="N63" s="105" t="s">
        <v>17</v>
      </c>
      <c r="O63" s="106"/>
      <c r="P63" s="107" t="s">
        <v>18</v>
      </c>
      <c r="Q63" s="108"/>
      <c r="R63" s="109" t="s">
        <v>17</v>
      </c>
      <c r="S63" s="110"/>
      <c r="T63" s="111" t="s">
        <v>18</v>
      </c>
      <c r="U63" s="112"/>
      <c r="V63" s="182" t="s">
        <v>17</v>
      </c>
      <c r="W63" s="183"/>
      <c r="X63" s="184" t="s">
        <v>18</v>
      </c>
      <c r="Y63" s="185"/>
      <c r="Z63" s="202" t="s">
        <v>17</v>
      </c>
      <c r="AA63" s="203"/>
      <c r="AB63" s="204" t="s">
        <v>18</v>
      </c>
      <c r="AC63" s="205"/>
      <c r="AD63" s="228" t="s">
        <v>17</v>
      </c>
      <c r="AE63" s="229"/>
      <c r="AF63" s="230" t="s">
        <v>18</v>
      </c>
      <c r="AG63" s="231"/>
      <c r="AH63" s="253" t="s">
        <v>17</v>
      </c>
      <c r="AI63" s="254"/>
      <c r="AJ63" s="255" t="s">
        <v>18</v>
      </c>
      <c r="AK63" s="256"/>
      <c r="AL63" s="275" t="s">
        <v>17</v>
      </c>
      <c r="AM63" s="276"/>
      <c r="AN63" s="277" t="s">
        <v>18</v>
      </c>
      <c r="AO63" s="278"/>
    </row>
    <row r="64" spans="1:41" ht="23.25" thickBot="1" x14ac:dyDescent="0.3">
      <c r="A64" s="9" t="s">
        <v>59</v>
      </c>
      <c r="B64" s="113" t="s">
        <v>17</v>
      </c>
      <c r="C64" s="114"/>
      <c r="D64" s="115" t="s">
        <v>18</v>
      </c>
      <c r="E64" s="116"/>
      <c r="F64" s="117" t="s">
        <v>17</v>
      </c>
      <c r="G64" s="118"/>
      <c r="H64" s="119" t="s">
        <v>18</v>
      </c>
      <c r="I64" s="120"/>
      <c r="J64" s="121" t="s">
        <v>17</v>
      </c>
      <c r="K64" s="122"/>
      <c r="L64" s="123" t="s">
        <v>18</v>
      </c>
      <c r="M64" s="124"/>
      <c r="N64" s="125" t="s">
        <v>17</v>
      </c>
      <c r="O64" s="126"/>
      <c r="P64" s="127" t="s">
        <v>18</v>
      </c>
      <c r="Q64" s="128"/>
      <c r="R64" s="129" t="s">
        <v>17</v>
      </c>
      <c r="S64" s="130"/>
      <c r="T64" s="131" t="s">
        <v>18</v>
      </c>
      <c r="U64" s="132"/>
      <c r="V64" s="186" t="s">
        <v>17</v>
      </c>
      <c r="W64" s="187"/>
      <c r="X64" s="188" t="s">
        <v>18</v>
      </c>
      <c r="Y64" s="189"/>
      <c r="Z64" s="206" t="s">
        <v>17</v>
      </c>
      <c r="AA64" s="207"/>
      <c r="AB64" s="208" t="s">
        <v>18</v>
      </c>
      <c r="AC64" s="209"/>
      <c r="AD64" s="232" t="s">
        <v>17</v>
      </c>
      <c r="AE64" s="233"/>
      <c r="AF64" s="234" t="s">
        <v>18</v>
      </c>
      <c r="AG64" s="235"/>
      <c r="AH64" s="257" t="s">
        <v>17</v>
      </c>
      <c r="AI64" s="258"/>
      <c r="AJ64" s="259" t="s">
        <v>18</v>
      </c>
      <c r="AK64" s="260"/>
      <c r="AL64" s="279" t="s">
        <v>17</v>
      </c>
      <c r="AM64" s="280"/>
      <c r="AN64" s="281" t="s">
        <v>18</v>
      </c>
      <c r="AO64" s="282"/>
    </row>
    <row r="65" spans="1:41" ht="15.75" thickBot="1" x14ac:dyDescent="0.3">
      <c r="A65" s="857" t="s">
        <v>60</v>
      </c>
      <c r="B65" s="858"/>
      <c r="C65" s="858"/>
      <c r="D65" s="858"/>
      <c r="E65" s="858"/>
      <c r="F65" s="858"/>
      <c r="G65" s="858"/>
      <c r="H65" s="858"/>
      <c r="I65" s="858"/>
      <c r="J65" s="858"/>
      <c r="K65" s="858"/>
      <c r="L65" s="858"/>
      <c r="M65" s="858"/>
      <c r="N65" s="858"/>
      <c r="O65" s="858"/>
      <c r="P65" s="858"/>
      <c r="Q65" s="858"/>
      <c r="R65" s="858"/>
      <c r="S65" s="858"/>
      <c r="T65" s="858"/>
      <c r="U65" s="858"/>
      <c r="V65" s="858"/>
      <c r="W65" s="858"/>
      <c r="X65" s="858"/>
      <c r="Y65" s="858"/>
      <c r="Z65" s="858"/>
      <c r="AA65" s="858"/>
      <c r="AB65" s="858"/>
      <c r="AC65" s="858"/>
      <c r="AD65" s="858"/>
      <c r="AE65" s="858"/>
      <c r="AF65" s="858"/>
      <c r="AG65" s="858"/>
      <c r="AH65" s="858"/>
      <c r="AI65" s="858"/>
      <c r="AJ65" s="858"/>
      <c r="AK65" s="858"/>
      <c r="AL65" s="858"/>
      <c r="AM65" s="858"/>
      <c r="AN65" s="858"/>
      <c r="AO65" s="859"/>
    </row>
    <row r="66" spans="1:41" ht="22.5" x14ac:dyDescent="0.25">
      <c r="A66" s="8" t="s">
        <v>61</v>
      </c>
      <c r="B66" s="73" t="s">
        <v>17</v>
      </c>
      <c r="C66" s="133"/>
      <c r="D66" s="75" t="s">
        <v>18</v>
      </c>
      <c r="E66" s="76"/>
      <c r="F66" s="77" t="s">
        <v>17</v>
      </c>
      <c r="G66" s="134"/>
      <c r="H66" s="135" t="s">
        <v>18</v>
      </c>
      <c r="I66" s="136"/>
      <c r="J66" s="81" t="s">
        <v>17</v>
      </c>
      <c r="K66" s="137"/>
      <c r="L66" s="138" t="s">
        <v>18</v>
      </c>
      <c r="M66" s="139"/>
      <c r="N66" s="85" t="s">
        <v>17</v>
      </c>
      <c r="O66" s="140"/>
      <c r="P66" s="87" t="s">
        <v>18</v>
      </c>
      <c r="Q66" s="141"/>
      <c r="R66" s="89" t="s">
        <v>17</v>
      </c>
      <c r="S66" s="90"/>
      <c r="T66" s="91" t="s">
        <v>18</v>
      </c>
      <c r="U66" s="92"/>
      <c r="V66" s="178" t="s">
        <v>17</v>
      </c>
      <c r="W66" s="190"/>
      <c r="X66" s="180" t="s">
        <v>18</v>
      </c>
      <c r="Y66" s="181"/>
      <c r="Z66" s="198" t="s">
        <v>17</v>
      </c>
      <c r="AA66" s="210"/>
      <c r="AB66" s="211" t="s">
        <v>18</v>
      </c>
      <c r="AC66" s="212"/>
      <c r="AD66" s="224" t="s">
        <v>17</v>
      </c>
      <c r="AE66" s="236"/>
      <c r="AF66" s="237" t="s">
        <v>18</v>
      </c>
      <c r="AG66" s="238"/>
      <c r="AH66" s="249" t="s">
        <v>17</v>
      </c>
      <c r="AI66" s="261"/>
      <c r="AJ66" s="251" t="s">
        <v>18</v>
      </c>
      <c r="AK66" s="262"/>
      <c r="AL66" s="271" t="s">
        <v>17</v>
      </c>
      <c r="AM66" s="272"/>
      <c r="AN66" s="273" t="s">
        <v>18</v>
      </c>
      <c r="AO66" s="274"/>
    </row>
    <row r="67" spans="1:41" ht="24" x14ac:dyDescent="0.25">
      <c r="A67" s="3" t="s">
        <v>62</v>
      </c>
      <c r="B67" s="93" t="s">
        <v>17</v>
      </c>
      <c r="C67" s="142"/>
      <c r="D67" s="95" t="s">
        <v>18</v>
      </c>
      <c r="E67" s="96"/>
      <c r="F67" s="97" t="s">
        <v>17</v>
      </c>
      <c r="G67" s="143"/>
      <c r="H67" s="144" t="s">
        <v>18</v>
      </c>
      <c r="I67" s="145"/>
      <c r="J67" s="101" t="s">
        <v>17</v>
      </c>
      <c r="K67" s="146"/>
      <c r="L67" s="147" t="s">
        <v>18</v>
      </c>
      <c r="M67" s="148"/>
      <c r="N67" s="105" t="s">
        <v>17</v>
      </c>
      <c r="O67" s="149"/>
      <c r="P67" s="107" t="s">
        <v>18</v>
      </c>
      <c r="Q67" s="150"/>
      <c r="R67" s="109" t="s">
        <v>17</v>
      </c>
      <c r="S67" s="110"/>
      <c r="T67" s="111" t="s">
        <v>18</v>
      </c>
      <c r="U67" s="112"/>
      <c r="V67" s="182" t="s">
        <v>17</v>
      </c>
      <c r="W67" s="191"/>
      <c r="X67" s="184" t="s">
        <v>18</v>
      </c>
      <c r="Y67" s="185"/>
      <c r="Z67" s="202" t="s">
        <v>17</v>
      </c>
      <c r="AA67" s="213"/>
      <c r="AB67" s="214" t="s">
        <v>18</v>
      </c>
      <c r="AC67" s="215"/>
      <c r="AD67" s="228" t="s">
        <v>17</v>
      </c>
      <c r="AE67" s="239"/>
      <c r="AF67" s="240" t="s">
        <v>18</v>
      </c>
      <c r="AG67" s="241"/>
      <c r="AH67" s="253" t="s">
        <v>17</v>
      </c>
      <c r="AI67" s="263"/>
      <c r="AJ67" s="255" t="s">
        <v>18</v>
      </c>
      <c r="AK67" s="264"/>
      <c r="AL67" s="275" t="s">
        <v>17</v>
      </c>
      <c r="AM67" s="276"/>
      <c r="AN67" s="277" t="s">
        <v>18</v>
      </c>
      <c r="AO67" s="278"/>
    </row>
    <row r="68" spans="1:41" ht="23.25" thickBot="1" x14ac:dyDescent="0.3">
      <c r="A68" s="9" t="s">
        <v>63</v>
      </c>
      <c r="B68" s="113" t="s">
        <v>17</v>
      </c>
      <c r="C68" s="151"/>
      <c r="D68" s="115" t="s">
        <v>18</v>
      </c>
      <c r="E68" s="116"/>
      <c r="F68" s="117" t="s">
        <v>17</v>
      </c>
      <c r="G68" s="152"/>
      <c r="H68" s="153" t="s">
        <v>18</v>
      </c>
      <c r="I68" s="154"/>
      <c r="J68" s="121" t="s">
        <v>17</v>
      </c>
      <c r="K68" s="155"/>
      <c r="L68" s="156" t="s">
        <v>18</v>
      </c>
      <c r="M68" s="157"/>
      <c r="N68" s="125" t="s">
        <v>17</v>
      </c>
      <c r="O68" s="158"/>
      <c r="P68" s="127" t="s">
        <v>18</v>
      </c>
      <c r="Q68" s="159"/>
      <c r="R68" s="129" t="s">
        <v>17</v>
      </c>
      <c r="S68" s="130"/>
      <c r="T68" s="131" t="s">
        <v>18</v>
      </c>
      <c r="U68" s="132"/>
      <c r="V68" s="186" t="s">
        <v>17</v>
      </c>
      <c r="W68" s="192"/>
      <c r="X68" s="188" t="s">
        <v>18</v>
      </c>
      <c r="Y68" s="189"/>
      <c r="Z68" s="206" t="s">
        <v>17</v>
      </c>
      <c r="AA68" s="216"/>
      <c r="AB68" s="217" t="s">
        <v>18</v>
      </c>
      <c r="AC68" s="218"/>
      <c r="AD68" s="232" t="s">
        <v>17</v>
      </c>
      <c r="AE68" s="242"/>
      <c r="AF68" s="243" t="s">
        <v>18</v>
      </c>
      <c r="AG68" s="244"/>
      <c r="AH68" s="257" t="s">
        <v>17</v>
      </c>
      <c r="AI68" s="265"/>
      <c r="AJ68" s="259" t="s">
        <v>18</v>
      </c>
      <c r="AK68" s="266"/>
      <c r="AL68" s="279" t="s">
        <v>17</v>
      </c>
      <c r="AM68" s="280"/>
      <c r="AN68" s="281" t="s">
        <v>18</v>
      </c>
      <c r="AO68" s="282"/>
    </row>
    <row r="69" spans="1:41" ht="15.75" thickBot="1" x14ac:dyDescent="0.3">
      <c r="A69" s="857" t="s">
        <v>64</v>
      </c>
      <c r="B69" s="858"/>
      <c r="C69" s="858"/>
      <c r="D69" s="858"/>
      <c r="E69" s="858"/>
      <c r="F69" s="858"/>
      <c r="G69" s="858"/>
      <c r="H69" s="858"/>
      <c r="I69" s="858"/>
      <c r="J69" s="858"/>
      <c r="K69" s="858"/>
      <c r="L69" s="858"/>
      <c r="M69" s="858"/>
      <c r="N69" s="858"/>
      <c r="O69" s="858"/>
      <c r="P69" s="858"/>
      <c r="Q69" s="858"/>
      <c r="R69" s="858"/>
      <c r="S69" s="858"/>
      <c r="T69" s="858"/>
      <c r="U69" s="858"/>
      <c r="V69" s="858"/>
      <c r="W69" s="858"/>
      <c r="X69" s="858"/>
      <c r="Y69" s="858"/>
      <c r="Z69" s="858"/>
      <c r="AA69" s="858"/>
      <c r="AB69" s="858"/>
      <c r="AC69" s="858"/>
      <c r="AD69" s="858"/>
      <c r="AE69" s="858"/>
      <c r="AF69" s="858"/>
      <c r="AG69" s="858"/>
      <c r="AH69" s="858"/>
      <c r="AI69" s="858"/>
      <c r="AJ69" s="858"/>
      <c r="AK69" s="858"/>
      <c r="AL69" s="858"/>
      <c r="AM69" s="858"/>
      <c r="AN69" s="858"/>
      <c r="AO69" s="859"/>
    </row>
    <row r="70" spans="1:41" ht="23.25" thickBot="1" x14ac:dyDescent="0.3">
      <c r="A70" s="29" t="s">
        <v>65</v>
      </c>
      <c r="B70" s="160" t="s">
        <v>17</v>
      </c>
      <c r="C70" s="161"/>
      <c r="D70" s="162" t="s">
        <v>18</v>
      </c>
      <c r="E70" s="163"/>
      <c r="F70" s="164" t="s">
        <v>17</v>
      </c>
      <c r="G70" s="165"/>
      <c r="H70" s="166" t="s">
        <v>18</v>
      </c>
      <c r="I70" s="167"/>
      <c r="J70" s="168" t="s">
        <v>17</v>
      </c>
      <c r="K70" s="169"/>
      <c r="L70" s="170" t="s">
        <v>18</v>
      </c>
      <c r="M70" s="170"/>
      <c r="N70" s="171" t="s">
        <v>17</v>
      </c>
      <c r="O70" s="172"/>
      <c r="P70" s="172" t="s">
        <v>18</v>
      </c>
      <c r="Q70" s="173"/>
      <c r="R70" s="174" t="s">
        <v>17</v>
      </c>
      <c r="S70" s="175"/>
      <c r="T70" s="176" t="s">
        <v>18</v>
      </c>
      <c r="U70" s="177"/>
      <c r="V70" s="193" t="s">
        <v>17</v>
      </c>
      <c r="W70" s="194"/>
      <c r="X70" s="195" t="s">
        <v>18</v>
      </c>
      <c r="Y70" s="196"/>
      <c r="Z70" s="219" t="s">
        <v>17</v>
      </c>
      <c r="AA70" s="220"/>
      <c r="AB70" s="221" t="s">
        <v>18</v>
      </c>
      <c r="AC70" s="222"/>
      <c r="AD70" s="245" t="s">
        <v>17</v>
      </c>
      <c r="AE70" s="246"/>
      <c r="AF70" s="247" t="s">
        <v>18</v>
      </c>
      <c r="AG70" s="247"/>
      <c r="AH70" s="267" t="s">
        <v>17</v>
      </c>
      <c r="AI70" s="268"/>
      <c r="AJ70" s="268" t="s">
        <v>18</v>
      </c>
      <c r="AK70" s="269"/>
      <c r="AL70" s="283" t="s">
        <v>17</v>
      </c>
      <c r="AM70" s="284"/>
      <c r="AN70" s="285" t="s">
        <v>18</v>
      </c>
      <c r="AO70" s="286"/>
    </row>
    <row r="71" spans="1:41" ht="15.75" thickBot="1" x14ac:dyDescent="0.3">
      <c r="A71" s="857" t="s">
        <v>66</v>
      </c>
      <c r="B71" s="858"/>
      <c r="C71" s="858"/>
      <c r="D71" s="858"/>
      <c r="E71" s="858"/>
      <c r="F71" s="858"/>
      <c r="G71" s="858"/>
      <c r="H71" s="858"/>
      <c r="I71" s="858"/>
      <c r="J71" s="858"/>
      <c r="K71" s="858"/>
      <c r="L71" s="858"/>
      <c r="M71" s="858"/>
      <c r="N71" s="858"/>
      <c r="O71" s="858"/>
      <c r="P71" s="858"/>
      <c r="Q71" s="858"/>
      <c r="R71" s="858"/>
      <c r="S71" s="858"/>
      <c r="T71" s="858"/>
      <c r="U71" s="858"/>
      <c r="V71" s="858"/>
      <c r="W71" s="858"/>
      <c r="X71" s="858"/>
      <c r="Y71" s="858"/>
      <c r="Z71" s="858"/>
      <c r="AA71" s="858"/>
      <c r="AB71" s="858"/>
      <c r="AC71" s="858"/>
      <c r="AD71" s="858"/>
      <c r="AE71" s="858"/>
      <c r="AF71" s="858"/>
      <c r="AG71" s="858"/>
      <c r="AH71" s="858"/>
      <c r="AI71" s="858"/>
      <c r="AJ71" s="858"/>
      <c r="AK71" s="858"/>
      <c r="AL71" s="858"/>
      <c r="AM71" s="858"/>
      <c r="AN71" s="858"/>
      <c r="AO71" s="859"/>
    </row>
    <row r="72" spans="1:41" ht="23.25" thickBot="1" x14ac:dyDescent="0.3">
      <c r="A72" s="29" t="s">
        <v>67</v>
      </c>
      <c r="B72" s="160" t="s">
        <v>17</v>
      </c>
      <c r="C72" s="161"/>
      <c r="D72" s="162" t="s">
        <v>18</v>
      </c>
      <c r="E72" s="163"/>
      <c r="F72" s="164" t="s">
        <v>17</v>
      </c>
      <c r="G72" s="165"/>
      <c r="H72" s="166" t="s">
        <v>18</v>
      </c>
      <c r="I72" s="167"/>
      <c r="J72" s="168" t="s">
        <v>17</v>
      </c>
      <c r="K72" s="169"/>
      <c r="L72" s="170" t="s">
        <v>18</v>
      </c>
      <c r="M72" s="170"/>
      <c r="N72" s="171" t="s">
        <v>17</v>
      </c>
      <c r="O72" s="172"/>
      <c r="P72" s="172" t="s">
        <v>18</v>
      </c>
      <c r="Q72" s="173"/>
      <c r="R72" s="174" t="s">
        <v>17</v>
      </c>
      <c r="S72" s="175"/>
      <c r="T72" s="176" t="s">
        <v>18</v>
      </c>
      <c r="U72" s="177"/>
      <c r="V72" s="193" t="s">
        <v>17</v>
      </c>
      <c r="W72" s="194"/>
      <c r="X72" s="195" t="s">
        <v>18</v>
      </c>
      <c r="Y72" s="196"/>
      <c r="Z72" s="219" t="s">
        <v>17</v>
      </c>
      <c r="AA72" s="220"/>
      <c r="AB72" s="221" t="s">
        <v>18</v>
      </c>
      <c r="AC72" s="222"/>
      <c r="AD72" s="245" t="s">
        <v>17</v>
      </c>
      <c r="AE72" s="246"/>
      <c r="AF72" s="247" t="s">
        <v>18</v>
      </c>
      <c r="AG72" s="247"/>
      <c r="AH72" s="267" t="s">
        <v>17</v>
      </c>
      <c r="AI72" s="268"/>
      <c r="AJ72" s="268" t="s">
        <v>18</v>
      </c>
      <c r="AK72" s="269"/>
      <c r="AL72" s="283" t="s">
        <v>17</v>
      </c>
      <c r="AM72" s="284"/>
      <c r="AN72" s="285" t="s">
        <v>18</v>
      </c>
      <c r="AO72" s="286"/>
    </row>
    <row r="73" spans="1:41" ht="15.75" thickBot="1" x14ac:dyDescent="0.3">
      <c r="A73" s="857" t="s">
        <v>68</v>
      </c>
      <c r="B73" s="858"/>
      <c r="C73" s="858"/>
      <c r="D73" s="858"/>
      <c r="E73" s="858"/>
      <c r="F73" s="858"/>
      <c r="G73" s="858"/>
      <c r="H73" s="858"/>
      <c r="I73" s="858"/>
      <c r="J73" s="858"/>
      <c r="K73" s="858"/>
      <c r="L73" s="858"/>
      <c r="M73" s="858"/>
      <c r="N73" s="858"/>
      <c r="O73" s="858"/>
      <c r="P73" s="858"/>
      <c r="Q73" s="858"/>
      <c r="R73" s="858"/>
      <c r="S73" s="858"/>
      <c r="T73" s="858"/>
      <c r="U73" s="858"/>
      <c r="V73" s="858"/>
      <c r="W73" s="858"/>
      <c r="X73" s="858"/>
      <c r="Y73" s="858"/>
      <c r="Z73" s="858"/>
      <c r="AA73" s="858"/>
      <c r="AB73" s="858"/>
      <c r="AC73" s="858"/>
      <c r="AD73" s="858"/>
      <c r="AE73" s="858"/>
      <c r="AF73" s="858"/>
      <c r="AG73" s="858"/>
      <c r="AH73" s="858"/>
      <c r="AI73" s="858"/>
      <c r="AJ73" s="858"/>
      <c r="AK73" s="858"/>
      <c r="AL73" s="858"/>
      <c r="AM73" s="858"/>
      <c r="AN73" s="858"/>
      <c r="AO73" s="859"/>
    </row>
    <row r="74" spans="1:41" ht="22.5" x14ac:dyDescent="0.25">
      <c r="A74" s="8" t="s">
        <v>69</v>
      </c>
      <c r="B74" s="73" t="s">
        <v>17</v>
      </c>
      <c r="C74" s="133"/>
      <c r="D74" s="75" t="s">
        <v>18</v>
      </c>
      <c r="E74" s="76"/>
      <c r="F74" s="77" t="s">
        <v>17</v>
      </c>
      <c r="G74" s="134"/>
      <c r="H74" s="135" t="s">
        <v>18</v>
      </c>
      <c r="I74" s="136"/>
      <c r="J74" s="81" t="s">
        <v>17</v>
      </c>
      <c r="K74" s="137"/>
      <c r="L74" s="138" t="s">
        <v>18</v>
      </c>
      <c r="M74" s="139"/>
      <c r="N74" s="85" t="s">
        <v>17</v>
      </c>
      <c r="O74" s="140"/>
      <c r="P74" s="87" t="s">
        <v>18</v>
      </c>
      <c r="Q74" s="141"/>
      <c r="R74" s="89" t="s">
        <v>17</v>
      </c>
      <c r="S74" s="90"/>
      <c r="T74" s="91" t="s">
        <v>18</v>
      </c>
      <c r="U74" s="92"/>
      <c r="V74" s="178" t="s">
        <v>17</v>
      </c>
      <c r="W74" s="190"/>
      <c r="X74" s="180" t="s">
        <v>18</v>
      </c>
      <c r="Y74" s="181"/>
      <c r="Z74" s="198" t="s">
        <v>17</v>
      </c>
      <c r="AA74" s="210"/>
      <c r="AB74" s="211" t="s">
        <v>18</v>
      </c>
      <c r="AC74" s="212"/>
      <c r="AD74" s="224" t="s">
        <v>17</v>
      </c>
      <c r="AE74" s="236"/>
      <c r="AF74" s="237" t="s">
        <v>18</v>
      </c>
      <c r="AG74" s="238"/>
      <c r="AH74" s="249" t="s">
        <v>17</v>
      </c>
      <c r="AI74" s="261"/>
      <c r="AJ74" s="251" t="s">
        <v>18</v>
      </c>
      <c r="AK74" s="262"/>
      <c r="AL74" s="271" t="s">
        <v>17</v>
      </c>
      <c r="AM74" s="272"/>
      <c r="AN74" s="273" t="s">
        <v>18</v>
      </c>
      <c r="AO74" s="274"/>
    </row>
    <row r="75" spans="1:41" ht="22.5" x14ac:dyDescent="0.25">
      <c r="A75" s="3" t="s">
        <v>70</v>
      </c>
      <c r="B75" s="93" t="s">
        <v>17</v>
      </c>
      <c r="C75" s="142"/>
      <c r="D75" s="95" t="s">
        <v>18</v>
      </c>
      <c r="E75" s="96"/>
      <c r="F75" s="97" t="s">
        <v>17</v>
      </c>
      <c r="G75" s="143"/>
      <c r="H75" s="144" t="s">
        <v>18</v>
      </c>
      <c r="I75" s="145"/>
      <c r="J75" s="101" t="s">
        <v>17</v>
      </c>
      <c r="K75" s="146"/>
      <c r="L75" s="147" t="s">
        <v>18</v>
      </c>
      <c r="M75" s="148"/>
      <c r="N75" s="105" t="s">
        <v>17</v>
      </c>
      <c r="O75" s="149"/>
      <c r="P75" s="107" t="s">
        <v>18</v>
      </c>
      <c r="Q75" s="150"/>
      <c r="R75" s="109" t="s">
        <v>17</v>
      </c>
      <c r="S75" s="110"/>
      <c r="T75" s="111" t="s">
        <v>18</v>
      </c>
      <c r="U75" s="112"/>
      <c r="V75" s="182" t="s">
        <v>17</v>
      </c>
      <c r="W75" s="191"/>
      <c r="X75" s="184" t="s">
        <v>18</v>
      </c>
      <c r="Y75" s="185"/>
      <c r="Z75" s="202" t="s">
        <v>17</v>
      </c>
      <c r="AA75" s="213"/>
      <c r="AB75" s="214" t="s">
        <v>18</v>
      </c>
      <c r="AC75" s="215"/>
      <c r="AD75" s="228" t="s">
        <v>17</v>
      </c>
      <c r="AE75" s="239"/>
      <c r="AF75" s="240" t="s">
        <v>18</v>
      </c>
      <c r="AG75" s="241"/>
      <c r="AH75" s="253" t="s">
        <v>17</v>
      </c>
      <c r="AI75" s="263"/>
      <c r="AJ75" s="255" t="s">
        <v>18</v>
      </c>
      <c r="AK75" s="264"/>
      <c r="AL75" s="275" t="s">
        <v>17</v>
      </c>
      <c r="AM75" s="276"/>
      <c r="AN75" s="277" t="s">
        <v>18</v>
      </c>
      <c r="AO75" s="278"/>
    </row>
    <row r="76" spans="1:41" ht="22.5" x14ac:dyDescent="0.25">
      <c r="A76" s="3" t="s">
        <v>71</v>
      </c>
      <c r="B76" s="93" t="s">
        <v>17</v>
      </c>
      <c r="C76" s="142"/>
      <c r="D76" s="95" t="s">
        <v>18</v>
      </c>
      <c r="E76" s="96"/>
      <c r="F76" s="97" t="s">
        <v>17</v>
      </c>
      <c r="G76" s="143"/>
      <c r="H76" s="144" t="s">
        <v>18</v>
      </c>
      <c r="I76" s="145"/>
      <c r="J76" s="101" t="s">
        <v>17</v>
      </c>
      <c r="K76" s="146"/>
      <c r="L76" s="147" t="s">
        <v>18</v>
      </c>
      <c r="M76" s="148"/>
      <c r="N76" s="105" t="s">
        <v>17</v>
      </c>
      <c r="O76" s="149"/>
      <c r="P76" s="107" t="s">
        <v>18</v>
      </c>
      <c r="Q76" s="150"/>
      <c r="R76" s="109" t="s">
        <v>17</v>
      </c>
      <c r="S76" s="110"/>
      <c r="T76" s="111" t="s">
        <v>18</v>
      </c>
      <c r="U76" s="112"/>
      <c r="V76" s="182" t="s">
        <v>17</v>
      </c>
      <c r="W76" s="191"/>
      <c r="X76" s="184" t="s">
        <v>18</v>
      </c>
      <c r="Y76" s="185"/>
      <c r="Z76" s="202" t="s">
        <v>17</v>
      </c>
      <c r="AA76" s="213"/>
      <c r="AB76" s="214" t="s">
        <v>18</v>
      </c>
      <c r="AC76" s="215"/>
      <c r="AD76" s="228" t="s">
        <v>17</v>
      </c>
      <c r="AE76" s="239"/>
      <c r="AF76" s="240" t="s">
        <v>18</v>
      </c>
      <c r="AG76" s="241"/>
      <c r="AH76" s="253" t="s">
        <v>17</v>
      </c>
      <c r="AI76" s="263"/>
      <c r="AJ76" s="255" t="s">
        <v>18</v>
      </c>
      <c r="AK76" s="264"/>
      <c r="AL76" s="275" t="s">
        <v>17</v>
      </c>
      <c r="AM76" s="276"/>
      <c r="AN76" s="277" t="s">
        <v>18</v>
      </c>
      <c r="AO76" s="278"/>
    </row>
    <row r="77" spans="1:41" ht="22.5" x14ac:dyDescent="0.25">
      <c r="A77" s="3" t="s">
        <v>72</v>
      </c>
      <c r="B77" s="93" t="s">
        <v>17</v>
      </c>
      <c r="C77" s="142"/>
      <c r="D77" s="95" t="s">
        <v>18</v>
      </c>
      <c r="E77" s="96"/>
      <c r="F77" s="97" t="s">
        <v>17</v>
      </c>
      <c r="G77" s="143"/>
      <c r="H77" s="144" t="s">
        <v>18</v>
      </c>
      <c r="I77" s="145"/>
      <c r="J77" s="101" t="s">
        <v>17</v>
      </c>
      <c r="K77" s="146"/>
      <c r="L77" s="147" t="s">
        <v>18</v>
      </c>
      <c r="M77" s="148"/>
      <c r="N77" s="105" t="s">
        <v>17</v>
      </c>
      <c r="O77" s="149"/>
      <c r="P77" s="107" t="s">
        <v>18</v>
      </c>
      <c r="Q77" s="150"/>
      <c r="R77" s="109" t="s">
        <v>17</v>
      </c>
      <c r="S77" s="110"/>
      <c r="T77" s="111" t="s">
        <v>18</v>
      </c>
      <c r="U77" s="112"/>
      <c r="V77" s="182" t="s">
        <v>17</v>
      </c>
      <c r="W77" s="191"/>
      <c r="X77" s="184" t="s">
        <v>18</v>
      </c>
      <c r="Y77" s="185"/>
      <c r="Z77" s="202" t="s">
        <v>17</v>
      </c>
      <c r="AA77" s="213"/>
      <c r="AB77" s="214" t="s">
        <v>18</v>
      </c>
      <c r="AC77" s="215"/>
      <c r="AD77" s="228" t="s">
        <v>17</v>
      </c>
      <c r="AE77" s="239"/>
      <c r="AF77" s="240" t="s">
        <v>18</v>
      </c>
      <c r="AG77" s="241"/>
      <c r="AH77" s="253" t="s">
        <v>17</v>
      </c>
      <c r="AI77" s="263"/>
      <c r="AJ77" s="255" t="s">
        <v>18</v>
      </c>
      <c r="AK77" s="264"/>
      <c r="AL77" s="275" t="s">
        <v>17</v>
      </c>
      <c r="AM77" s="276"/>
      <c r="AN77" s="277" t="s">
        <v>18</v>
      </c>
      <c r="AO77" s="278"/>
    </row>
    <row r="78" spans="1:41" ht="22.5" x14ac:dyDescent="0.25">
      <c r="A78" s="3" t="s">
        <v>73</v>
      </c>
      <c r="B78" s="93" t="s">
        <v>17</v>
      </c>
      <c r="C78" s="142"/>
      <c r="D78" s="95" t="s">
        <v>18</v>
      </c>
      <c r="E78" s="96"/>
      <c r="F78" s="97" t="s">
        <v>17</v>
      </c>
      <c r="G78" s="143"/>
      <c r="H78" s="144" t="s">
        <v>18</v>
      </c>
      <c r="I78" s="145"/>
      <c r="J78" s="101" t="s">
        <v>17</v>
      </c>
      <c r="K78" s="146"/>
      <c r="L78" s="147" t="s">
        <v>18</v>
      </c>
      <c r="M78" s="148"/>
      <c r="N78" s="105" t="s">
        <v>17</v>
      </c>
      <c r="O78" s="149"/>
      <c r="P78" s="107" t="s">
        <v>18</v>
      </c>
      <c r="Q78" s="150"/>
      <c r="R78" s="109" t="s">
        <v>17</v>
      </c>
      <c r="S78" s="110"/>
      <c r="T78" s="111" t="s">
        <v>18</v>
      </c>
      <c r="U78" s="112"/>
      <c r="V78" s="182" t="s">
        <v>17</v>
      </c>
      <c r="W78" s="191"/>
      <c r="X78" s="184" t="s">
        <v>18</v>
      </c>
      <c r="Y78" s="185"/>
      <c r="Z78" s="202" t="s">
        <v>17</v>
      </c>
      <c r="AA78" s="213"/>
      <c r="AB78" s="214" t="s">
        <v>18</v>
      </c>
      <c r="AC78" s="215"/>
      <c r="AD78" s="228" t="s">
        <v>17</v>
      </c>
      <c r="AE78" s="239"/>
      <c r="AF78" s="240" t="s">
        <v>18</v>
      </c>
      <c r="AG78" s="241"/>
      <c r="AH78" s="253" t="s">
        <v>17</v>
      </c>
      <c r="AI78" s="263"/>
      <c r="AJ78" s="255" t="s">
        <v>18</v>
      </c>
      <c r="AK78" s="264"/>
      <c r="AL78" s="275" t="s">
        <v>17</v>
      </c>
      <c r="AM78" s="276"/>
      <c r="AN78" s="277" t="s">
        <v>18</v>
      </c>
      <c r="AO78" s="278"/>
    </row>
    <row r="79" spans="1:41" ht="23.25" thickBot="1" x14ac:dyDescent="0.3">
      <c r="A79" s="9" t="s">
        <v>74</v>
      </c>
      <c r="B79" s="113" t="s">
        <v>17</v>
      </c>
      <c r="C79" s="151"/>
      <c r="D79" s="115" t="s">
        <v>18</v>
      </c>
      <c r="E79" s="116"/>
      <c r="F79" s="117" t="s">
        <v>17</v>
      </c>
      <c r="G79" s="152"/>
      <c r="H79" s="153" t="s">
        <v>18</v>
      </c>
      <c r="I79" s="154"/>
      <c r="J79" s="121" t="s">
        <v>17</v>
      </c>
      <c r="K79" s="155"/>
      <c r="L79" s="156" t="s">
        <v>18</v>
      </c>
      <c r="M79" s="157"/>
      <c r="N79" s="125" t="s">
        <v>17</v>
      </c>
      <c r="O79" s="158"/>
      <c r="P79" s="127" t="s">
        <v>18</v>
      </c>
      <c r="Q79" s="159"/>
      <c r="R79" s="129" t="s">
        <v>17</v>
      </c>
      <c r="S79" s="130"/>
      <c r="T79" s="131" t="s">
        <v>18</v>
      </c>
      <c r="U79" s="132"/>
      <c r="V79" s="186" t="s">
        <v>17</v>
      </c>
      <c r="W79" s="192"/>
      <c r="X79" s="188" t="s">
        <v>18</v>
      </c>
      <c r="Y79" s="189"/>
      <c r="Z79" s="206" t="s">
        <v>17</v>
      </c>
      <c r="AA79" s="216"/>
      <c r="AB79" s="217" t="s">
        <v>18</v>
      </c>
      <c r="AC79" s="218"/>
      <c r="AD79" s="232" t="s">
        <v>17</v>
      </c>
      <c r="AE79" s="242"/>
      <c r="AF79" s="243" t="s">
        <v>18</v>
      </c>
      <c r="AG79" s="244"/>
      <c r="AH79" s="257" t="s">
        <v>17</v>
      </c>
      <c r="AI79" s="265"/>
      <c r="AJ79" s="259" t="s">
        <v>18</v>
      </c>
      <c r="AK79" s="266"/>
      <c r="AL79" s="279" t="s">
        <v>17</v>
      </c>
      <c r="AM79" s="280"/>
      <c r="AN79" s="281" t="s">
        <v>18</v>
      </c>
      <c r="AO79" s="282"/>
    </row>
    <row r="80" spans="1:41" ht="15.75" customHeight="1" thickBot="1" x14ac:dyDescent="0.3">
      <c r="A80" s="857" t="s">
        <v>75</v>
      </c>
      <c r="B80" s="858"/>
      <c r="C80" s="858"/>
      <c r="D80" s="858"/>
      <c r="E80" s="858"/>
      <c r="F80" s="858"/>
      <c r="G80" s="858"/>
      <c r="H80" s="858"/>
      <c r="I80" s="858"/>
      <c r="J80" s="858"/>
      <c r="K80" s="858"/>
      <c r="L80" s="858"/>
      <c r="M80" s="858"/>
      <c r="N80" s="858"/>
      <c r="O80" s="858"/>
      <c r="P80" s="858"/>
      <c r="Q80" s="858"/>
      <c r="R80" s="858"/>
      <c r="S80" s="858"/>
      <c r="T80" s="858"/>
      <c r="U80" s="858"/>
      <c r="V80" s="858"/>
      <c r="W80" s="858"/>
      <c r="X80" s="858"/>
      <c r="Y80" s="858"/>
      <c r="Z80" s="858"/>
      <c r="AA80" s="858"/>
      <c r="AB80" s="858"/>
      <c r="AC80" s="858"/>
      <c r="AD80" s="858"/>
      <c r="AE80" s="858"/>
      <c r="AF80" s="858"/>
      <c r="AG80" s="858"/>
      <c r="AH80" s="858"/>
      <c r="AI80" s="858"/>
      <c r="AJ80" s="858"/>
      <c r="AK80" s="858"/>
      <c r="AL80" s="858"/>
      <c r="AM80" s="858"/>
      <c r="AN80" s="858"/>
      <c r="AO80" s="859"/>
    </row>
    <row r="81" spans="1:41" ht="22.5" x14ac:dyDescent="0.25">
      <c r="A81" s="8" t="s">
        <v>76</v>
      </c>
      <c r="B81" s="73" t="s">
        <v>17</v>
      </c>
      <c r="C81" s="133"/>
      <c r="D81" s="75" t="s">
        <v>18</v>
      </c>
      <c r="E81" s="76"/>
      <c r="F81" s="77" t="s">
        <v>17</v>
      </c>
      <c r="G81" s="134"/>
      <c r="H81" s="135" t="s">
        <v>18</v>
      </c>
      <c r="I81" s="136"/>
      <c r="J81" s="81" t="s">
        <v>17</v>
      </c>
      <c r="K81" s="137"/>
      <c r="L81" s="138" t="s">
        <v>18</v>
      </c>
      <c r="M81" s="139"/>
      <c r="N81" s="85" t="s">
        <v>17</v>
      </c>
      <c r="O81" s="140"/>
      <c r="P81" s="87" t="s">
        <v>18</v>
      </c>
      <c r="Q81" s="141"/>
      <c r="R81" s="89" t="s">
        <v>17</v>
      </c>
      <c r="S81" s="90"/>
      <c r="T81" s="91" t="s">
        <v>18</v>
      </c>
      <c r="U81" s="92"/>
      <c r="V81" s="178" t="s">
        <v>17</v>
      </c>
      <c r="W81" s="190"/>
      <c r="X81" s="180" t="s">
        <v>18</v>
      </c>
      <c r="Y81" s="181"/>
      <c r="Z81" s="198" t="s">
        <v>17</v>
      </c>
      <c r="AA81" s="210"/>
      <c r="AB81" s="211" t="s">
        <v>18</v>
      </c>
      <c r="AC81" s="212"/>
      <c r="AD81" s="224" t="s">
        <v>17</v>
      </c>
      <c r="AE81" s="236"/>
      <c r="AF81" s="237" t="s">
        <v>18</v>
      </c>
      <c r="AG81" s="238"/>
      <c r="AH81" s="249" t="s">
        <v>17</v>
      </c>
      <c r="AI81" s="261"/>
      <c r="AJ81" s="251" t="s">
        <v>18</v>
      </c>
      <c r="AK81" s="262"/>
      <c r="AL81" s="271" t="s">
        <v>17</v>
      </c>
      <c r="AM81" s="272"/>
      <c r="AN81" s="273" t="s">
        <v>18</v>
      </c>
      <c r="AO81" s="274"/>
    </row>
    <row r="82" spans="1:41" ht="22.5" x14ac:dyDescent="0.25">
      <c r="A82" s="3" t="s">
        <v>77</v>
      </c>
      <c r="B82" s="93" t="s">
        <v>17</v>
      </c>
      <c r="C82" s="142"/>
      <c r="D82" s="95" t="s">
        <v>18</v>
      </c>
      <c r="E82" s="96"/>
      <c r="F82" s="97" t="s">
        <v>17</v>
      </c>
      <c r="G82" s="143"/>
      <c r="H82" s="144" t="s">
        <v>18</v>
      </c>
      <c r="I82" s="145"/>
      <c r="J82" s="101" t="s">
        <v>17</v>
      </c>
      <c r="K82" s="146"/>
      <c r="L82" s="147" t="s">
        <v>18</v>
      </c>
      <c r="M82" s="148"/>
      <c r="N82" s="105" t="s">
        <v>17</v>
      </c>
      <c r="O82" s="149"/>
      <c r="P82" s="107" t="s">
        <v>18</v>
      </c>
      <c r="Q82" s="150"/>
      <c r="R82" s="109" t="s">
        <v>17</v>
      </c>
      <c r="S82" s="110"/>
      <c r="T82" s="111" t="s">
        <v>18</v>
      </c>
      <c r="U82" s="112"/>
      <c r="V82" s="182" t="s">
        <v>17</v>
      </c>
      <c r="W82" s="191"/>
      <c r="X82" s="184" t="s">
        <v>18</v>
      </c>
      <c r="Y82" s="185"/>
      <c r="Z82" s="202" t="s">
        <v>17</v>
      </c>
      <c r="AA82" s="213"/>
      <c r="AB82" s="214" t="s">
        <v>18</v>
      </c>
      <c r="AC82" s="215"/>
      <c r="AD82" s="228" t="s">
        <v>17</v>
      </c>
      <c r="AE82" s="239"/>
      <c r="AF82" s="240" t="s">
        <v>18</v>
      </c>
      <c r="AG82" s="241"/>
      <c r="AH82" s="253" t="s">
        <v>17</v>
      </c>
      <c r="AI82" s="263"/>
      <c r="AJ82" s="255" t="s">
        <v>18</v>
      </c>
      <c r="AK82" s="264"/>
      <c r="AL82" s="275" t="s">
        <v>17</v>
      </c>
      <c r="AM82" s="276"/>
      <c r="AN82" s="277" t="s">
        <v>18</v>
      </c>
      <c r="AO82" s="278"/>
    </row>
    <row r="83" spans="1:41" ht="22.5" x14ac:dyDescent="0.25">
      <c r="A83" s="3" t="s">
        <v>78</v>
      </c>
      <c r="B83" s="93" t="s">
        <v>17</v>
      </c>
      <c r="C83" s="142"/>
      <c r="D83" s="95" t="s">
        <v>18</v>
      </c>
      <c r="E83" s="96"/>
      <c r="F83" s="97" t="s">
        <v>17</v>
      </c>
      <c r="G83" s="143"/>
      <c r="H83" s="144" t="s">
        <v>18</v>
      </c>
      <c r="I83" s="145"/>
      <c r="J83" s="101" t="s">
        <v>17</v>
      </c>
      <c r="K83" s="146"/>
      <c r="L83" s="147" t="s">
        <v>18</v>
      </c>
      <c r="M83" s="148"/>
      <c r="N83" s="105" t="s">
        <v>17</v>
      </c>
      <c r="O83" s="149"/>
      <c r="P83" s="107" t="s">
        <v>18</v>
      </c>
      <c r="Q83" s="150"/>
      <c r="R83" s="109" t="s">
        <v>17</v>
      </c>
      <c r="S83" s="110"/>
      <c r="T83" s="111" t="s">
        <v>18</v>
      </c>
      <c r="U83" s="112"/>
      <c r="V83" s="182" t="s">
        <v>17</v>
      </c>
      <c r="W83" s="191"/>
      <c r="X83" s="184" t="s">
        <v>18</v>
      </c>
      <c r="Y83" s="185"/>
      <c r="Z83" s="202" t="s">
        <v>17</v>
      </c>
      <c r="AA83" s="213"/>
      <c r="AB83" s="214" t="s">
        <v>18</v>
      </c>
      <c r="AC83" s="215"/>
      <c r="AD83" s="228" t="s">
        <v>17</v>
      </c>
      <c r="AE83" s="239"/>
      <c r="AF83" s="240" t="s">
        <v>18</v>
      </c>
      <c r="AG83" s="241"/>
      <c r="AH83" s="253" t="s">
        <v>17</v>
      </c>
      <c r="AI83" s="263"/>
      <c r="AJ83" s="255" t="s">
        <v>18</v>
      </c>
      <c r="AK83" s="264"/>
      <c r="AL83" s="275" t="s">
        <v>17</v>
      </c>
      <c r="AM83" s="276"/>
      <c r="AN83" s="277" t="s">
        <v>18</v>
      </c>
      <c r="AO83" s="278"/>
    </row>
    <row r="84" spans="1:41" ht="22.5" x14ac:dyDescent="0.25">
      <c r="A84" s="3" t="s">
        <v>79</v>
      </c>
      <c r="B84" s="93" t="s">
        <v>17</v>
      </c>
      <c r="C84" s="142"/>
      <c r="D84" s="95" t="s">
        <v>18</v>
      </c>
      <c r="E84" s="96"/>
      <c r="F84" s="97" t="s">
        <v>17</v>
      </c>
      <c r="G84" s="143"/>
      <c r="H84" s="144" t="s">
        <v>18</v>
      </c>
      <c r="I84" s="145"/>
      <c r="J84" s="101" t="s">
        <v>17</v>
      </c>
      <c r="K84" s="146"/>
      <c r="L84" s="147" t="s">
        <v>18</v>
      </c>
      <c r="M84" s="148"/>
      <c r="N84" s="105" t="s">
        <v>17</v>
      </c>
      <c r="O84" s="149"/>
      <c r="P84" s="107" t="s">
        <v>18</v>
      </c>
      <c r="Q84" s="150"/>
      <c r="R84" s="109" t="s">
        <v>17</v>
      </c>
      <c r="S84" s="110"/>
      <c r="T84" s="111" t="s">
        <v>18</v>
      </c>
      <c r="U84" s="112"/>
      <c r="V84" s="182" t="s">
        <v>17</v>
      </c>
      <c r="W84" s="191"/>
      <c r="X84" s="184" t="s">
        <v>18</v>
      </c>
      <c r="Y84" s="185"/>
      <c r="Z84" s="202" t="s">
        <v>17</v>
      </c>
      <c r="AA84" s="213"/>
      <c r="AB84" s="214" t="s">
        <v>18</v>
      </c>
      <c r="AC84" s="215"/>
      <c r="AD84" s="228" t="s">
        <v>17</v>
      </c>
      <c r="AE84" s="239"/>
      <c r="AF84" s="240" t="s">
        <v>18</v>
      </c>
      <c r="AG84" s="241"/>
      <c r="AH84" s="253" t="s">
        <v>17</v>
      </c>
      <c r="AI84" s="263"/>
      <c r="AJ84" s="255" t="s">
        <v>18</v>
      </c>
      <c r="AK84" s="264"/>
      <c r="AL84" s="275" t="s">
        <v>17</v>
      </c>
      <c r="AM84" s="276"/>
      <c r="AN84" s="277" t="s">
        <v>18</v>
      </c>
      <c r="AO84" s="278"/>
    </row>
    <row r="85" spans="1:41" ht="23.25" thickBot="1" x14ac:dyDescent="0.3">
      <c r="A85" s="9" t="s">
        <v>80</v>
      </c>
      <c r="B85" s="113" t="s">
        <v>17</v>
      </c>
      <c r="C85" s="151"/>
      <c r="D85" s="115" t="s">
        <v>18</v>
      </c>
      <c r="E85" s="116"/>
      <c r="F85" s="117" t="s">
        <v>17</v>
      </c>
      <c r="G85" s="152"/>
      <c r="H85" s="153" t="s">
        <v>18</v>
      </c>
      <c r="I85" s="154"/>
      <c r="J85" s="121" t="s">
        <v>17</v>
      </c>
      <c r="K85" s="155"/>
      <c r="L85" s="156" t="s">
        <v>18</v>
      </c>
      <c r="M85" s="157"/>
      <c r="N85" s="125" t="s">
        <v>17</v>
      </c>
      <c r="O85" s="158"/>
      <c r="P85" s="127" t="s">
        <v>18</v>
      </c>
      <c r="Q85" s="159"/>
      <c r="R85" s="129" t="s">
        <v>17</v>
      </c>
      <c r="S85" s="130"/>
      <c r="T85" s="131" t="s">
        <v>18</v>
      </c>
      <c r="U85" s="132"/>
      <c r="V85" s="186" t="s">
        <v>17</v>
      </c>
      <c r="W85" s="192"/>
      <c r="X85" s="188" t="s">
        <v>18</v>
      </c>
      <c r="Y85" s="189"/>
      <c r="Z85" s="206" t="s">
        <v>17</v>
      </c>
      <c r="AA85" s="216"/>
      <c r="AB85" s="217" t="s">
        <v>18</v>
      </c>
      <c r="AC85" s="218"/>
      <c r="AD85" s="232" t="s">
        <v>17</v>
      </c>
      <c r="AE85" s="242"/>
      <c r="AF85" s="243" t="s">
        <v>18</v>
      </c>
      <c r="AG85" s="244"/>
      <c r="AH85" s="257" t="s">
        <v>17</v>
      </c>
      <c r="AI85" s="265"/>
      <c r="AJ85" s="259" t="s">
        <v>18</v>
      </c>
      <c r="AK85" s="266"/>
      <c r="AL85" s="279" t="s">
        <v>17</v>
      </c>
      <c r="AM85" s="280"/>
      <c r="AN85" s="281" t="s">
        <v>18</v>
      </c>
      <c r="AO85" s="282"/>
    </row>
    <row r="86" spans="1:41" ht="15.75" thickBot="1" x14ac:dyDescent="0.3">
      <c r="A86" s="857" t="s">
        <v>81</v>
      </c>
      <c r="B86" s="858"/>
      <c r="C86" s="858"/>
      <c r="D86" s="858"/>
      <c r="E86" s="858"/>
      <c r="F86" s="858"/>
      <c r="G86" s="858"/>
      <c r="H86" s="858"/>
      <c r="I86" s="858"/>
      <c r="J86" s="858"/>
      <c r="K86" s="858"/>
      <c r="L86" s="858"/>
      <c r="M86" s="858"/>
      <c r="N86" s="858"/>
      <c r="O86" s="858"/>
      <c r="P86" s="858"/>
      <c r="Q86" s="858"/>
      <c r="R86" s="858"/>
      <c r="S86" s="858"/>
      <c r="T86" s="858"/>
      <c r="U86" s="858"/>
      <c r="V86" s="858"/>
      <c r="W86" s="858"/>
      <c r="X86" s="858"/>
      <c r="Y86" s="858"/>
      <c r="Z86" s="858"/>
      <c r="AA86" s="858"/>
      <c r="AB86" s="858"/>
      <c r="AC86" s="858"/>
      <c r="AD86" s="858"/>
      <c r="AE86" s="858"/>
      <c r="AF86" s="858"/>
      <c r="AG86" s="858"/>
      <c r="AH86" s="858"/>
      <c r="AI86" s="858"/>
      <c r="AJ86" s="858"/>
      <c r="AK86" s="858"/>
      <c r="AL86" s="858"/>
      <c r="AM86" s="858"/>
      <c r="AN86" s="858"/>
      <c r="AO86" s="859"/>
    </row>
    <row r="87" spans="1:41" ht="24" x14ac:dyDescent="0.25">
      <c r="A87" s="8" t="s">
        <v>82</v>
      </c>
      <c r="B87" s="73" t="s">
        <v>17</v>
      </c>
      <c r="C87" s="133"/>
      <c r="D87" s="75" t="s">
        <v>18</v>
      </c>
      <c r="E87" s="76"/>
      <c r="F87" s="77" t="s">
        <v>17</v>
      </c>
      <c r="G87" s="134"/>
      <c r="H87" s="135" t="s">
        <v>18</v>
      </c>
      <c r="I87" s="136"/>
      <c r="J87" s="81" t="s">
        <v>17</v>
      </c>
      <c r="K87" s="137"/>
      <c r="L87" s="138" t="s">
        <v>18</v>
      </c>
      <c r="M87" s="139"/>
      <c r="N87" s="85" t="s">
        <v>17</v>
      </c>
      <c r="O87" s="140"/>
      <c r="P87" s="87" t="s">
        <v>18</v>
      </c>
      <c r="Q87" s="141"/>
      <c r="R87" s="89" t="s">
        <v>17</v>
      </c>
      <c r="S87" s="90"/>
      <c r="T87" s="91" t="s">
        <v>18</v>
      </c>
      <c r="U87" s="92"/>
      <c r="V87" s="178" t="s">
        <v>17</v>
      </c>
      <c r="W87" s="190"/>
      <c r="X87" s="180" t="s">
        <v>18</v>
      </c>
      <c r="Y87" s="181"/>
      <c r="Z87" s="198" t="s">
        <v>17</v>
      </c>
      <c r="AA87" s="210"/>
      <c r="AB87" s="211" t="s">
        <v>18</v>
      </c>
      <c r="AC87" s="212"/>
      <c r="AD87" s="224" t="s">
        <v>17</v>
      </c>
      <c r="AE87" s="236"/>
      <c r="AF87" s="237" t="s">
        <v>18</v>
      </c>
      <c r="AG87" s="238"/>
      <c r="AH87" s="249" t="s">
        <v>17</v>
      </c>
      <c r="AI87" s="261"/>
      <c r="AJ87" s="251" t="s">
        <v>18</v>
      </c>
      <c r="AK87" s="262"/>
      <c r="AL87" s="271" t="s">
        <v>17</v>
      </c>
      <c r="AM87" s="272"/>
      <c r="AN87" s="273" t="s">
        <v>18</v>
      </c>
      <c r="AO87" s="274"/>
    </row>
    <row r="88" spans="1:41" ht="22.5" x14ac:dyDescent="0.25">
      <c r="A88" s="3" t="s">
        <v>83</v>
      </c>
      <c r="B88" s="93" t="s">
        <v>17</v>
      </c>
      <c r="C88" s="142"/>
      <c r="D88" s="95" t="s">
        <v>18</v>
      </c>
      <c r="E88" s="96"/>
      <c r="F88" s="97" t="s">
        <v>17</v>
      </c>
      <c r="G88" s="143"/>
      <c r="H88" s="144" t="s">
        <v>18</v>
      </c>
      <c r="I88" s="145"/>
      <c r="J88" s="101" t="s">
        <v>17</v>
      </c>
      <c r="K88" s="146"/>
      <c r="L88" s="147" t="s">
        <v>18</v>
      </c>
      <c r="M88" s="148"/>
      <c r="N88" s="105" t="s">
        <v>17</v>
      </c>
      <c r="O88" s="149"/>
      <c r="P88" s="107" t="s">
        <v>18</v>
      </c>
      <c r="Q88" s="150"/>
      <c r="R88" s="109" t="s">
        <v>17</v>
      </c>
      <c r="S88" s="110"/>
      <c r="T88" s="111" t="s">
        <v>18</v>
      </c>
      <c r="U88" s="112"/>
      <c r="V88" s="182" t="s">
        <v>17</v>
      </c>
      <c r="W88" s="191"/>
      <c r="X88" s="184" t="s">
        <v>18</v>
      </c>
      <c r="Y88" s="185"/>
      <c r="Z88" s="202" t="s">
        <v>17</v>
      </c>
      <c r="AA88" s="213"/>
      <c r="AB88" s="214" t="s">
        <v>18</v>
      </c>
      <c r="AC88" s="215"/>
      <c r="AD88" s="228" t="s">
        <v>17</v>
      </c>
      <c r="AE88" s="239"/>
      <c r="AF88" s="240" t="s">
        <v>18</v>
      </c>
      <c r="AG88" s="241"/>
      <c r="AH88" s="253" t="s">
        <v>17</v>
      </c>
      <c r="AI88" s="263"/>
      <c r="AJ88" s="255" t="s">
        <v>18</v>
      </c>
      <c r="AK88" s="264"/>
      <c r="AL88" s="275" t="s">
        <v>17</v>
      </c>
      <c r="AM88" s="276"/>
      <c r="AN88" s="277" t="s">
        <v>18</v>
      </c>
      <c r="AO88" s="278"/>
    </row>
    <row r="89" spans="1:41" ht="23.25" thickBot="1" x14ac:dyDescent="0.3">
      <c r="A89" s="9" t="s">
        <v>84</v>
      </c>
      <c r="B89" s="113" t="s">
        <v>17</v>
      </c>
      <c r="C89" s="151"/>
      <c r="D89" s="115" t="s">
        <v>18</v>
      </c>
      <c r="E89" s="116"/>
      <c r="F89" s="117" t="s">
        <v>17</v>
      </c>
      <c r="G89" s="152"/>
      <c r="H89" s="153" t="s">
        <v>18</v>
      </c>
      <c r="I89" s="154"/>
      <c r="J89" s="121" t="s">
        <v>17</v>
      </c>
      <c r="K89" s="155"/>
      <c r="L89" s="156" t="s">
        <v>18</v>
      </c>
      <c r="M89" s="157"/>
      <c r="N89" s="125" t="s">
        <v>17</v>
      </c>
      <c r="O89" s="158"/>
      <c r="P89" s="127" t="s">
        <v>18</v>
      </c>
      <c r="Q89" s="159"/>
      <c r="R89" s="129" t="s">
        <v>17</v>
      </c>
      <c r="S89" s="130"/>
      <c r="T89" s="131" t="s">
        <v>18</v>
      </c>
      <c r="U89" s="132"/>
      <c r="V89" s="186" t="s">
        <v>17</v>
      </c>
      <c r="W89" s="192"/>
      <c r="X89" s="188" t="s">
        <v>18</v>
      </c>
      <c r="Y89" s="189"/>
      <c r="Z89" s="206" t="s">
        <v>17</v>
      </c>
      <c r="AA89" s="216"/>
      <c r="AB89" s="217" t="s">
        <v>18</v>
      </c>
      <c r="AC89" s="218"/>
      <c r="AD89" s="232" t="s">
        <v>17</v>
      </c>
      <c r="AE89" s="242"/>
      <c r="AF89" s="243" t="s">
        <v>18</v>
      </c>
      <c r="AG89" s="244"/>
      <c r="AH89" s="257" t="s">
        <v>17</v>
      </c>
      <c r="AI89" s="265"/>
      <c r="AJ89" s="259" t="s">
        <v>18</v>
      </c>
      <c r="AK89" s="266"/>
      <c r="AL89" s="279" t="s">
        <v>17</v>
      </c>
      <c r="AM89" s="280"/>
      <c r="AN89" s="281" t="s">
        <v>18</v>
      </c>
      <c r="AO89" s="282"/>
    </row>
    <row r="90" spans="1:41" ht="15.75" thickBot="1" x14ac:dyDescent="0.3">
      <c r="A90" s="857" t="s">
        <v>85</v>
      </c>
      <c r="B90" s="858"/>
      <c r="C90" s="858"/>
      <c r="D90" s="858"/>
      <c r="E90" s="858"/>
      <c r="F90" s="858"/>
      <c r="G90" s="858"/>
      <c r="H90" s="858"/>
      <c r="I90" s="858"/>
      <c r="J90" s="858"/>
      <c r="K90" s="858"/>
      <c r="L90" s="858"/>
      <c r="M90" s="858"/>
      <c r="N90" s="858"/>
      <c r="O90" s="858"/>
      <c r="P90" s="858"/>
      <c r="Q90" s="858"/>
      <c r="R90" s="858"/>
      <c r="S90" s="858"/>
      <c r="T90" s="858"/>
      <c r="U90" s="858"/>
      <c r="V90" s="858"/>
      <c r="W90" s="858"/>
      <c r="X90" s="858"/>
      <c r="Y90" s="858"/>
      <c r="Z90" s="858"/>
      <c r="AA90" s="858"/>
      <c r="AB90" s="858"/>
      <c r="AC90" s="858"/>
      <c r="AD90" s="858"/>
      <c r="AE90" s="858"/>
      <c r="AF90" s="858"/>
      <c r="AG90" s="858"/>
      <c r="AH90" s="858"/>
      <c r="AI90" s="858"/>
      <c r="AJ90" s="858"/>
      <c r="AK90" s="858"/>
      <c r="AL90" s="858"/>
      <c r="AM90" s="858"/>
      <c r="AN90" s="858"/>
      <c r="AO90" s="859"/>
    </row>
    <row r="91" spans="1:41" ht="22.5" x14ac:dyDescent="0.25">
      <c r="A91" s="8" t="s">
        <v>86</v>
      </c>
      <c r="B91" s="73" t="s">
        <v>17</v>
      </c>
      <c r="C91" s="133"/>
      <c r="D91" s="75" t="s">
        <v>18</v>
      </c>
      <c r="E91" s="76"/>
      <c r="F91" s="77" t="s">
        <v>17</v>
      </c>
      <c r="G91" s="134"/>
      <c r="H91" s="135" t="s">
        <v>18</v>
      </c>
      <c r="I91" s="136"/>
      <c r="J91" s="81" t="s">
        <v>17</v>
      </c>
      <c r="K91" s="137"/>
      <c r="L91" s="138" t="s">
        <v>18</v>
      </c>
      <c r="M91" s="139"/>
      <c r="N91" s="85" t="s">
        <v>17</v>
      </c>
      <c r="O91" s="140"/>
      <c r="P91" s="87" t="s">
        <v>18</v>
      </c>
      <c r="Q91" s="141"/>
      <c r="R91" s="89" t="s">
        <v>17</v>
      </c>
      <c r="S91" s="90"/>
      <c r="T91" s="91" t="s">
        <v>18</v>
      </c>
      <c r="U91" s="92"/>
      <c r="V91" s="178" t="s">
        <v>17</v>
      </c>
      <c r="W91" s="190"/>
      <c r="X91" s="180" t="s">
        <v>18</v>
      </c>
      <c r="Y91" s="181"/>
      <c r="Z91" s="198" t="s">
        <v>17</v>
      </c>
      <c r="AA91" s="210"/>
      <c r="AB91" s="211" t="s">
        <v>18</v>
      </c>
      <c r="AC91" s="212"/>
      <c r="AD91" s="224" t="s">
        <v>17</v>
      </c>
      <c r="AE91" s="236"/>
      <c r="AF91" s="237" t="s">
        <v>18</v>
      </c>
      <c r="AG91" s="238"/>
      <c r="AH91" s="249" t="s">
        <v>17</v>
      </c>
      <c r="AI91" s="261"/>
      <c r="AJ91" s="251" t="s">
        <v>18</v>
      </c>
      <c r="AK91" s="262"/>
      <c r="AL91" s="271" t="s">
        <v>17</v>
      </c>
      <c r="AM91" s="272"/>
      <c r="AN91" s="273" t="s">
        <v>18</v>
      </c>
      <c r="AO91" s="274"/>
    </row>
    <row r="92" spans="1:41" ht="22.5" x14ac:dyDescent="0.25">
      <c r="A92" s="3" t="s">
        <v>87</v>
      </c>
      <c r="B92" s="93" t="s">
        <v>17</v>
      </c>
      <c r="C92" s="142"/>
      <c r="D92" s="95" t="s">
        <v>18</v>
      </c>
      <c r="E92" s="96"/>
      <c r="F92" s="97" t="s">
        <v>17</v>
      </c>
      <c r="G92" s="143"/>
      <c r="H92" s="144" t="s">
        <v>18</v>
      </c>
      <c r="I92" s="145"/>
      <c r="J92" s="101" t="s">
        <v>17</v>
      </c>
      <c r="K92" s="146"/>
      <c r="L92" s="147" t="s">
        <v>18</v>
      </c>
      <c r="M92" s="148"/>
      <c r="N92" s="105" t="s">
        <v>17</v>
      </c>
      <c r="O92" s="149"/>
      <c r="P92" s="107" t="s">
        <v>18</v>
      </c>
      <c r="Q92" s="150"/>
      <c r="R92" s="109" t="s">
        <v>17</v>
      </c>
      <c r="S92" s="110"/>
      <c r="T92" s="111" t="s">
        <v>18</v>
      </c>
      <c r="U92" s="112"/>
      <c r="V92" s="182" t="s">
        <v>17</v>
      </c>
      <c r="W92" s="191"/>
      <c r="X92" s="184" t="s">
        <v>18</v>
      </c>
      <c r="Y92" s="185"/>
      <c r="Z92" s="202" t="s">
        <v>17</v>
      </c>
      <c r="AA92" s="213"/>
      <c r="AB92" s="214" t="s">
        <v>18</v>
      </c>
      <c r="AC92" s="215"/>
      <c r="AD92" s="228" t="s">
        <v>17</v>
      </c>
      <c r="AE92" s="239"/>
      <c r="AF92" s="240" t="s">
        <v>18</v>
      </c>
      <c r="AG92" s="241"/>
      <c r="AH92" s="253" t="s">
        <v>17</v>
      </c>
      <c r="AI92" s="263"/>
      <c r="AJ92" s="255" t="s">
        <v>18</v>
      </c>
      <c r="AK92" s="264"/>
      <c r="AL92" s="275" t="s">
        <v>17</v>
      </c>
      <c r="AM92" s="276"/>
      <c r="AN92" s="277" t="s">
        <v>18</v>
      </c>
      <c r="AO92" s="278"/>
    </row>
    <row r="93" spans="1:41" ht="24" x14ac:dyDescent="0.25">
      <c r="A93" s="3" t="s">
        <v>88</v>
      </c>
      <c r="B93" s="93" t="s">
        <v>17</v>
      </c>
      <c r="C93" s="142"/>
      <c r="D93" s="95" t="s">
        <v>18</v>
      </c>
      <c r="E93" s="96"/>
      <c r="F93" s="97" t="s">
        <v>17</v>
      </c>
      <c r="G93" s="143"/>
      <c r="H93" s="144" t="s">
        <v>18</v>
      </c>
      <c r="I93" s="145"/>
      <c r="J93" s="101" t="s">
        <v>17</v>
      </c>
      <c r="K93" s="146"/>
      <c r="L93" s="147" t="s">
        <v>18</v>
      </c>
      <c r="M93" s="148"/>
      <c r="N93" s="105" t="s">
        <v>17</v>
      </c>
      <c r="O93" s="149"/>
      <c r="P93" s="107" t="s">
        <v>18</v>
      </c>
      <c r="Q93" s="150"/>
      <c r="R93" s="109" t="s">
        <v>17</v>
      </c>
      <c r="S93" s="110"/>
      <c r="T93" s="111" t="s">
        <v>18</v>
      </c>
      <c r="U93" s="112"/>
      <c r="V93" s="182" t="s">
        <v>17</v>
      </c>
      <c r="W93" s="191"/>
      <c r="X93" s="184" t="s">
        <v>18</v>
      </c>
      <c r="Y93" s="185"/>
      <c r="Z93" s="202" t="s">
        <v>17</v>
      </c>
      <c r="AA93" s="213"/>
      <c r="AB93" s="214" t="s">
        <v>18</v>
      </c>
      <c r="AC93" s="215"/>
      <c r="AD93" s="228" t="s">
        <v>17</v>
      </c>
      <c r="AE93" s="239"/>
      <c r="AF93" s="240" t="s">
        <v>18</v>
      </c>
      <c r="AG93" s="241"/>
      <c r="AH93" s="253" t="s">
        <v>17</v>
      </c>
      <c r="AI93" s="263"/>
      <c r="AJ93" s="255" t="s">
        <v>18</v>
      </c>
      <c r="AK93" s="264"/>
      <c r="AL93" s="275" t="s">
        <v>17</v>
      </c>
      <c r="AM93" s="276"/>
      <c r="AN93" s="277" t="s">
        <v>18</v>
      </c>
      <c r="AO93" s="278"/>
    </row>
    <row r="94" spans="1:41" ht="24" x14ac:dyDescent="0.25">
      <c r="A94" s="3" t="s">
        <v>89</v>
      </c>
      <c r="B94" s="93" t="s">
        <v>17</v>
      </c>
      <c r="C94" s="142"/>
      <c r="D94" s="95" t="s">
        <v>18</v>
      </c>
      <c r="E94" s="96"/>
      <c r="F94" s="97" t="s">
        <v>17</v>
      </c>
      <c r="G94" s="143"/>
      <c r="H94" s="144" t="s">
        <v>18</v>
      </c>
      <c r="I94" s="145"/>
      <c r="J94" s="101" t="s">
        <v>17</v>
      </c>
      <c r="K94" s="146"/>
      <c r="L94" s="147" t="s">
        <v>18</v>
      </c>
      <c r="M94" s="148"/>
      <c r="N94" s="105" t="s">
        <v>17</v>
      </c>
      <c r="O94" s="149"/>
      <c r="P94" s="107" t="s">
        <v>18</v>
      </c>
      <c r="Q94" s="150"/>
      <c r="R94" s="109" t="s">
        <v>17</v>
      </c>
      <c r="S94" s="110"/>
      <c r="T94" s="111" t="s">
        <v>18</v>
      </c>
      <c r="U94" s="112"/>
      <c r="V94" s="182" t="s">
        <v>17</v>
      </c>
      <c r="W94" s="191"/>
      <c r="X94" s="184" t="s">
        <v>18</v>
      </c>
      <c r="Y94" s="185"/>
      <c r="Z94" s="202" t="s">
        <v>17</v>
      </c>
      <c r="AA94" s="213"/>
      <c r="AB94" s="214" t="s">
        <v>18</v>
      </c>
      <c r="AC94" s="215"/>
      <c r="AD94" s="228" t="s">
        <v>17</v>
      </c>
      <c r="AE94" s="239"/>
      <c r="AF94" s="240" t="s">
        <v>18</v>
      </c>
      <c r="AG94" s="241"/>
      <c r="AH94" s="253" t="s">
        <v>17</v>
      </c>
      <c r="AI94" s="263"/>
      <c r="AJ94" s="255" t="s">
        <v>18</v>
      </c>
      <c r="AK94" s="264"/>
      <c r="AL94" s="275" t="s">
        <v>17</v>
      </c>
      <c r="AM94" s="276"/>
      <c r="AN94" s="277" t="s">
        <v>18</v>
      </c>
      <c r="AO94" s="278"/>
    </row>
    <row r="95" spans="1:41" ht="22.5" x14ac:dyDescent="0.25">
      <c r="A95" s="3" t="s">
        <v>90</v>
      </c>
      <c r="B95" s="93" t="s">
        <v>17</v>
      </c>
      <c r="C95" s="142"/>
      <c r="D95" s="95" t="s">
        <v>18</v>
      </c>
      <c r="E95" s="96"/>
      <c r="F95" s="97" t="s">
        <v>17</v>
      </c>
      <c r="G95" s="143"/>
      <c r="H95" s="144" t="s">
        <v>18</v>
      </c>
      <c r="I95" s="145"/>
      <c r="J95" s="101" t="s">
        <v>17</v>
      </c>
      <c r="K95" s="146"/>
      <c r="L95" s="147" t="s">
        <v>18</v>
      </c>
      <c r="M95" s="148"/>
      <c r="N95" s="105" t="s">
        <v>17</v>
      </c>
      <c r="O95" s="149"/>
      <c r="P95" s="107" t="s">
        <v>18</v>
      </c>
      <c r="Q95" s="150"/>
      <c r="R95" s="109" t="s">
        <v>17</v>
      </c>
      <c r="S95" s="110"/>
      <c r="T95" s="111" t="s">
        <v>18</v>
      </c>
      <c r="U95" s="112"/>
      <c r="V95" s="182" t="s">
        <v>17</v>
      </c>
      <c r="W95" s="191"/>
      <c r="X95" s="184" t="s">
        <v>18</v>
      </c>
      <c r="Y95" s="185"/>
      <c r="Z95" s="202" t="s">
        <v>17</v>
      </c>
      <c r="AA95" s="213"/>
      <c r="AB95" s="214" t="s">
        <v>18</v>
      </c>
      <c r="AC95" s="215"/>
      <c r="AD95" s="228" t="s">
        <v>17</v>
      </c>
      <c r="AE95" s="239"/>
      <c r="AF95" s="240" t="s">
        <v>18</v>
      </c>
      <c r="AG95" s="241"/>
      <c r="AH95" s="253" t="s">
        <v>17</v>
      </c>
      <c r="AI95" s="263"/>
      <c r="AJ95" s="255" t="s">
        <v>18</v>
      </c>
      <c r="AK95" s="264"/>
      <c r="AL95" s="275" t="s">
        <v>17</v>
      </c>
      <c r="AM95" s="276"/>
      <c r="AN95" s="277" t="s">
        <v>18</v>
      </c>
      <c r="AO95" s="278"/>
    </row>
    <row r="96" spans="1:41" ht="23.25" thickBot="1" x14ac:dyDescent="0.3">
      <c r="A96" s="3" t="s">
        <v>91</v>
      </c>
      <c r="B96" s="113" t="s">
        <v>17</v>
      </c>
      <c r="C96" s="151"/>
      <c r="D96" s="115" t="s">
        <v>18</v>
      </c>
      <c r="E96" s="116"/>
      <c r="F96" s="117" t="s">
        <v>17</v>
      </c>
      <c r="G96" s="152"/>
      <c r="H96" s="153" t="s">
        <v>18</v>
      </c>
      <c r="I96" s="154"/>
      <c r="J96" s="121" t="s">
        <v>17</v>
      </c>
      <c r="K96" s="155"/>
      <c r="L96" s="156" t="s">
        <v>18</v>
      </c>
      <c r="M96" s="157"/>
      <c r="N96" s="125" t="s">
        <v>17</v>
      </c>
      <c r="O96" s="158"/>
      <c r="P96" s="127" t="s">
        <v>18</v>
      </c>
      <c r="Q96" s="159"/>
      <c r="R96" s="129" t="s">
        <v>17</v>
      </c>
      <c r="S96" s="130"/>
      <c r="T96" s="131" t="s">
        <v>18</v>
      </c>
      <c r="U96" s="132"/>
      <c r="V96" s="186" t="s">
        <v>17</v>
      </c>
      <c r="W96" s="192"/>
      <c r="X96" s="188" t="s">
        <v>18</v>
      </c>
      <c r="Y96" s="189"/>
      <c r="Z96" s="206" t="s">
        <v>17</v>
      </c>
      <c r="AA96" s="216"/>
      <c r="AB96" s="217" t="s">
        <v>18</v>
      </c>
      <c r="AC96" s="218"/>
      <c r="AD96" s="232" t="s">
        <v>17</v>
      </c>
      <c r="AE96" s="242"/>
      <c r="AF96" s="243" t="s">
        <v>18</v>
      </c>
      <c r="AG96" s="244"/>
      <c r="AH96" s="257" t="s">
        <v>17</v>
      </c>
      <c r="AI96" s="265"/>
      <c r="AJ96" s="259" t="s">
        <v>18</v>
      </c>
      <c r="AK96" s="266"/>
      <c r="AL96" s="279" t="s">
        <v>17</v>
      </c>
      <c r="AM96" s="280"/>
      <c r="AN96" s="281" t="s">
        <v>18</v>
      </c>
      <c r="AO96" s="282"/>
    </row>
    <row r="97" spans="1:41" ht="15.75" thickBot="1" x14ac:dyDescent="0.3">
      <c r="A97" s="11" t="s">
        <v>92</v>
      </c>
      <c r="B97" s="761">
        <f>COUNTIF(C23:C38,"x")+COUNTIF(C40:C46,"x")+COUNTIF(C48:C53,"x")+COUNTIF(C55:C64,"x")+COUNTIF(C66:C68,"x")+COUNTIF(C70,"x")+COUNTIF(C72,"x")+COUNTIF(C74:C79,"x")+COUNTIF(C81:C85,"x")+COUNTIF(C87:C89,"x")+COUNTIF(C91:C96,"x")</f>
        <v>4</v>
      </c>
      <c r="C97" s="762"/>
      <c r="D97" s="761">
        <f>COUNTIF(E23:E38,"x")+COUNTIF(E40:E46,"x")+COUNTIF(E48:E53,"x")+COUNTIF(E55:E64,"x")+COUNTIF(E66:E68,"x")+COUNTIF(E70,"x")+COUNTIF(E72,"x")+COUNTIF(E74:E79,"x")+COUNTIF(E81:E85,"x")+COUNTIF(E87:E89,"x")+COUNTIF(E91:E96,"x")</f>
        <v>0</v>
      </c>
      <c r="E97" s="762"/>
      <c r="F97" s="763">
        <f>COUNTIF(G23:G38,"x")+COUNTIF(G40:G46,"x")+COUNTIF(G48:G53,"x")+COUNTIF(G55:G64,"x")+COUNTIF(G66:G68,"x")+COUNTIF(G70,"x")+COUNTIF(G72,"x")+COUNTIF(G74:G79,"x")+COUNTIF(G81:G85,"x")+COUNTIF(G87:G89,"x")+COUNTIF(G91:G96,"x")</f>
        <v>0</v>
      </c>
      <c r="G97" s="764"/>
      <c r="H97" s="763">
        <f>COUNTIF(I23:I38,"x")+COUNTIF(I40:I46,"x")+COUNTIF(I48:I53,"x")+COUNTIF(I55:I64,"x")+COUNTIF(I66:I68,"x")+COUNTIF(I70,"x")+COUNTIF(I72,"x")+COUNTIF(I74:I79,"x")+COUNTIF(I81:I85,"x")+COUNTIF(I87:I89,"x")+COUNTIF(I91:I96,"x")</f>
        <v>0</v>
      </c>
      <c r="I97" s="764"/>
      <c r="J97" s="765">
        <f>COUNTIF(K23:K38,"x")+COUNTIF(K40:K46,"x")+COUNTIF(K48:K53,"x")+COUNTIF(K55:K64,"x")+COUNTIF(K66:K68,"x")+COUNTIF(K70,"x")+COUNTIF(K72,"x")+COUNTIF(K74:K79,"x")+COUNTIF(K81:K85,"x")+COUNTIF(K87:K89,"x")+COUNTIF(K91:K96,"x")</f>
        <v>0</v>
      </c>
      <c r="K97" s="766"/>
      <c r="L97" s="765">
        <f>COUNTIF(M23:M38,"x")+COUNTIF(M40:M46,"x")+COUNTIF(M48:M53,"x")+COUNTIF(M55:M64,"x")+COUNTIF(M66:M68,"x")+COUNTIF(M70,"x")+COUNTIF(M72,"x")+COUNTIF(M74:M79,"x")+COUNTIF(M81:M85,"x")+COUNTIF(M87:M89,"x")+COUNTIF(M91:M96,"x")</f>
        <v>0</v>
      </c>
      <c r="M97" s="766"/>
      <c r="N97" s="933">
        <f>COUNTIF(O23:O38,"x")+COUNTIF(O40:O46,"x")+COUNTIF(O48:O53,"x")+COUNTIF(O55:O64,"x")+COUNTIF(O66:O68,"x")+COUNTIF(O70,"x")+COUNTIF(O72,"x")+COUNTIF(O74:O79,"x")+COUNTIF(O81:O85,"x")+COUNTIF(O87:O89,"x")+COUNTIF(O91:O96,"x")</f>
        <v>0</v>
      </c>
      <c r="O97" s="934"/>
      <c r="P97" s="933">
        <f>COUNTIF(Q23:Q38,"x")+COUNTIF(Q40:Q46,"x")+COUNTIF(Q48:Q53,"x")+COUNTIF(Q55:Q64,"x")+COUNTIF(Q66:Q68,"x")+COUNTIF(Q70,"x")+COUNTIF(Q72,"x")+COUNTIF(Q74:Q79,"x")+COUNTIF(Q81:Q85,"x")+COUNTIF(Q87:Q89,"x")+COUNTIF(Q91:Q96,"x")</f>
        <v>0</v>
      </c>
      <c r="Q97" s="934"/>
      <c r="R97" s="935">
        <f>COUNTIF(S23:S38,"x")+COUNTIF(S40:S46,"x")+COUNTIF(S48:S53,"x")+COUNTIF(S55:S64,"x")+COUNTIF(S66:S68,"x")+COUNTIF(S70,"x")+COUNTIF(S72,"x")+COUNTIF(S74:S79,"x")+COUNTIF(S81:S85,"x")+COUNTIF(S87:S89,"x")+COUNTIF(S91:S96,"x")</f>
        <v>0</v>
      </c>
      <c r="S97" s="936"/>
      <c r="T97" s="935">
        <f>COUNTIF(U23:U38,"x")+COUNTIF(U40:U46,"x")+COUNTIF(U48:U53,"x")+COUNTIF(U55:U64,"x")+COUNTIF(U66:U68,"x")+COUNTIF(U70,"x")+COUNTIF(U72,"x")+COUNTIF(U74:U79,"x")+COUNTIF(U81:U85,"x")+COUNTIF(U87:U89,"x")+COUNTIF(U91:U96,"x")</f>
        <v>0</v>
      </c>
      <c r="U97" s="936"/>
      <c r="V97" s="941">
        <f>COUNTIF(W23:W38,"x")+COUNTIF(W40:W46,"x")+COUNTIF(W48:W53,"x")+COUNTIF(W55:W64,"x")+COUNTIF(W66:W68,"x")+COUNTIF(W70,"x")+COUNTIF(W72,"x")+COUNTIF(W74:W79,"x")+COUNTIF(W81:W85,"x")+COUNTIF(W87:W89,"x")+COUNTIF(W91:W96,"x")</f>
        <v>1</v>
      </c>
      <c r="W97" s="942"/>
      <c r="X97" s="941">
        <f>COUNTIF(Y23:Y38,"x")+COUNTIF(Y40:Y46,"x")+COUNTIF(Y48:Y53,"x")+COUNTIF(Y55:Y64,"x")+COUNTIF(Y66:Y68,"x")+COUNTIF(Y70,"x")+COUNTIF(Y72,"x")+COUNTIF(Y74:Y79,"x")+COUNTIF(Y81:Y85,"x")+COUNTIF(Y87:Y89,"x")+COUNTIF(Y91:Y96,"x")</f>
        <v>0</v>
      </c>
      <c r="Y97" s="942"/>
      <c r="Z97" s="955">
        <f>COUNTIF(AA23:AA38,"x")+COUNTIF(AA40:AA46,"x")+COUNTIF(AA48:AA53,"x")+COUNTIF(AA55:AA64,"x")+COUNTIF(AA66:AA68,"x")+COUNTIF(AA70,"x")+COUNTIF(AA72,"x")+COUNTIF(AA74:AA79,"x")+COUNTIF(AA81:AA85,"x")+COUNTIF(AA87:AA89,"x")+COUNTIF(AA91:AA96,"x")</f>
        <v>0</v>
      </c>
      <c r="AA97" s="956"/>
      <c r="AB97" s="955">
        <f>COUNTIF(AC23:AC38,"x")+COUNTIF(AC40:AC46,"x")+COUNTIF(AC48:AC53,"x")+COUNTIF(AC55:AC64,"x")+COUNTIF(AC66:AC68,"x")+COUNTIF(AC70,"x")+COUNTIF(AC72,"x")+COUNTIF(AC74:AC79,"x")+COUNTIF(AC81:AC85,"x")+COUNTIF(AC87:AC89,"x")+COUNTIF(AC91:AC96,"x")</f>
        <v>0</v>
      </c>
      <c r="AC97" s="956"/>
      <c r="AD97" s="943">
        <f>COUNTIF(AE23:AE38,"x")+COUNTIF(AE40:AE46,"x")+COUNTIF(AE48:AE53,"x")+COUNTIF(AE55:AE64,"x")+COUNTIF(AE66:AE68,"x")+COUNTIF(AE70,"x")+COUNTIF(AE72,"x")+COUNTIF(AE74:AE79,"x")+COUNTIF(AE81:AE85,"x")+COUNTIF(AE87:AE89,"x")+COUNTIF(AE91:AE96,"x")</f>
        <v>0</v>
      </c>
      <c r="AE97" s="944"/>
      <c r="AF97" s="943">
        <f>COUNTIF(AG23:AG38,"x")+COUNTIF(AG40:AG46,"x")+COUNTIF(AG48:AG53,"x")+COUNTIF(AG55:AG64,"x")+COUNTIF(AG66:AG68,"x")+COUNTIF(AG70,"x")+COUNTIF(AG72,"x")+COUNTIF(AG74:AG79,"x")+COUNTIF(AG81:AG85,"x")+COUNTIF(AG87:AG89,"x")+COUNTIF(AG91:AG96,"x")</f>
        <v>0</v>
      </c>
      <c r="AG97" s="944"/>
      <c r="AH97" s="937">
        <f>COUNTIF(AI23:AI38,"x")+COUNTIF(AI40:AI46,"x")+COUNTIF(AI48:AI53,"x")+COUNTIF(AI55:AI64,"x")+COUNTIF(AI66:AI68,"x")+COUNTIF(AI70,"x")+COUNTIF(AI72,"x")+COUNTIF(AI74:AI79,"x")+COUNTIF(AI81:AI85,"x")+COUNTIF(AI87:AI89,"x")+COUNTIF(AI91:AI96,"x")</f>
        <v>0</v>
      </c>
      <c r="AI97" s="938"/>
      <c r="AJ97" s="937">
        <f>COUNTIF(AK23:AK38,"x")+COUNTIF(AK40:AK46,"x")+COUNTIF(AK48:AK53,"x")+COUNTIF(AK55:AK64,"x")+COUNTIF(AK66:AK68,"x")+COUNTIF(AK70,"x")+COUNTIF(AK72,"x")+COUNTIF(AK74:AK79,"x")+COUNTIF(AK81:AK85,"x")+COUNTIF(AK87:AK89,"x")+COUNTIF(AK91:AK96,"x")</f>
        <v>0</v>
      </c>
      <c r="AK97" s="938"/>
      <c r="AL97" s="939">
        <f>COUNTIF(AM23:AM38,"x")+COUNTIF(AM40:AM46,"x")+COUNTIF(AM48:AM53,"x")+COUNTIF(AM55:AM64,"x")+COUNTIF(AM66:AM68,"x")+COUNTIF(AM70,"x")+COUNTIF(AM72,"x")+COUNTIF(AM74:AM79,"x")+COUNTIF(AM81:AM85,"x")+COUNTIF(AM87:AM89,"x")+COUNTIF(AM91:AM96,"x")</f>
        <v>0</v>
      </c>
      <c r="AM97" s="940"/>
      <c r="AN97" s="939">
        <f>COUNTIF(AO23:AO38,"x")+COUNTIF(AO40:AO46,"x")+COUNTIF(AO48:AO53,"x")+COUNTIF(AO55:AO64,"x")+COUNTIF(AO66:AO68,"x")+COUNTIF(AO70,"x")+COUNTIF(AO72,"x")+COUNTIF(AO74:AO79,"x")+COUNTIF(AO81:AO85,"x")+COUNTIF(AO87:AO89,"x")+COUNTIF(AO91:AO96,"x")</f>
        <v>0</v>
      </c>
      <c r="AO97" s="940"/>
    </row>
    <row r="98" spans="1:41" x14ac:dyDescent="0.25">
      <c r="A98" s="958" t="s">
        <v>93</v>
      </c>
      <c r="B98" s="959"/>
      <c r="C98" s="959"/>
      <c r="D98" s="959"/>
      <c r="E98" s="959"/>
      <c r="F98" s="959"/>
      <c r="G98" s="959"/>
      <c r="H98" s="959"/>
      <c r="I98" s="959"/>
      <c r="J98" s="959"/>
      <c r="K98" s="959"/>
      <c r="L98" s="959"/>
      <c r="M98" s="959"/>
      <c r="N98" s="959"/>
      <c r="O98" s="959"/>
      <c r="P98" s="959"/>
      <c r="Q98" s="959"/>
      <c r="R98" s="959"/>
      <c r="S98" s="959"/>
      <c r="T98" s="959"/>
      <c r="U98" s="959"/>
      <c r="V98" s="959"/>
      <c r="W98" s="959"/>
      <c r="X98" s="959"/>
      <c r="Y98" s="959"/>
      <c r="Z98" s="959"/>
      <c r="AA98" s="959"/>
      <c r="AB98" s="959"/>
      <c r="AC98" s="959"/>
      <c r="AD98" s="959"/>
      <c r="AE98" s="959"/>
      <c r="AF98" s="959"/>
      <c r="AG98" s="959"/>
      <c r="AH98" s="959"/>
      <c r="AI98" s="959"/>
      <c r="AJ98" s="959"/>
      <c r="AK98" s="959"/>
      <c r="AL98" s="959"/>
      <c r="AM98" s="959"/>
      <c r="AN98" s="959"/>
      <c r="AO98" s="960"/>
    </row>
    <row r="99" spans="1:41" ht="27.75" customHeight="1" x14ac:dyDescent="0.25">
      <c r="A99" s="39" t="s">
        <v>94</v>
      </c>
      <c r="B99" s="741" t="s">
        <v>95</v>
      </c>
      <c r="C99" s="742"/>
      <c r="D99" s="742"/>
      <c r="E99" s="743"/>
      <c r="F99" s="744" t="s">
        <v>95</v>
      </c>
      <c r="G99" s="745"/>
      <c r="H99" s="745"/>
      <c r="I99" s="746"/>
      <c r="J99" s="747" t="s">
        <v>95</v>
      </c>
      <c r="K99" s="748"/>
      <c r="L99" s="748"/>
      <c r="M99" s="749"/>
      <c r="N99" s="899" t="s">
        <v>95</v>
      </c>
      <c r="O99" s="900"/>
      <c r="P99" s="900"/>
      <c r="Q99" s="901"/>
      <c r="R99" s="902" t="s">
        <v>95</v>
      </c>
      <c r="S99" s="903"/>
      <c r="T99" s="903"/>
      <c r="U99" s="904"/>
      <c r="V99" s="909" t="s">
        <v>95</v>
      </c>
      <c r="W99" s="910"/>
      <c r="X99" s="910"/>
      <c r="Y99" s="911"/>
      <c r="Z99" s="912" t="s">
        <v>95</v>
      </c>
      <c r="AA99" s="913"/>
      <c r="AB99" s="913"/>
      <c r="AC99" s="914"/>
      <c r="AD99" s="915" t="s">
        <v>95</v>
      </c>
      <c r="AE99" s="916"/>
      <c r="AF99" s="916"/>
      <c r="AG99" s="917"/>
      <c r="AH99" s="918" t="s">
        <v>95</v>
      </c>
      <c r="AI99" s="919"/>
      <c r="AJ99" s="919"/>
      <c r="AK99" s="920"/>
      <c r="AL99" s="921" t="s">
        <v>95</v>
      </c>
      <c r="AM99" s="922"/>
      <c r="AN99" s="922"/>
      <c r="AO99" s="923"/>
    </row>
    <row r="100" spans="1:41" ht="24" customHeight="1" x14ac:dyDescent="0.25">
      <c r="A100" s="13" t="s">
        <v>96</v>
      </c>
      <c r="B100" s="741" t="s">
        <v>97</v>
      </c>
      <c r="C100" s="742"/>
      <c r="D100" s="742"/>
      <c r="E100" s="743"/>
      <c r="F100" s="744" t="s">
        <v>97</v>
      </c>
      <c r="G100" s="745"/>
      <c r="H100" s="745"/>
      <c r="I100" s="746"/>
      <c r="J100" s="747" t="s">
        <v>97</v>
      </c>
      <c r="K100" s="748"/>
      <c r="L100" s="748"/>
      <c r="M100" s="749"/>
      <c r="N100" s="899" t="s">
        <v>97</v>
      </c>
      <c r="O100" s="900"/>
      <c r="P100" s="900"/>
      <c r="Q100" s="901"/>
      <c r="R100" s="902" t="s">
        <v>97</v>
      </c>
      <c r="S100" s="903"/>
      <c r="T100" s="903"/>
      <c r="U100" s="904"/>
      <c r="V100" s="909" t="s">
        <v>97</v>
      </c>
      <c r="W100" s="910"/>
      <c r="X100" s="910"/>
      <c r="Y100" s="911"/>
      <c r="Z100" s="912" t="s">
        <v>97</v>
      </c>
      <c r="AA100" s="913"/>
      <c r="AB100" s="913"/>
      <c r="AC100" s="914"/>
      <c r="AD100" s="915" t="s">
        <v>97</v>
      </c>
      <c r="AE100" s="916"/>
      <c r="AF100" s="916"/>
      <c r="AG100" s="917"/>
      <c r="AH100" s="918" t="s">
        <v>97</v>
      </c>
      <c r="AI100" s="919"/>
      <c r="AJ100" s="919"/>
      <c r="AK100" s="920"/>
      <c r="AL100" s="921" t="s">
        <v>97</v>
      </c>
      <c r="AM100" s="922"/>
      <c r="AN100" s="922"/>
      <c r="AO100" s="923"/>
    </row>
    <row r="101" spans="1:41" ht="26.25" customHeight="1" x14ac:dyDescent="0.25">
      <c r="A101" s="14" t="s">
        <v>114</v>
      </c>
      <c r="B101" s="750">
        <f>B97/63</f>
        <v>6.3492063492063489E-2</v>
      </c>
      <c r="C101" s="751"/>
      <c r="D101" s="751"/>
      <c r="E101" s="752"/>
      <c r="F101" s="753">
        <f>F97/63</f>
        <v>0</v>
      </c>
      <c r="G101" s="754"/>
      <c r="H101" s="754"/>
      <c r="I101" s="755"/>
      <c r="J101" s="756">
        <f>J97/63</f>
        <v>0</v>
      </c>
      <c r="K101" s="757"/>
      <c r="L101" s="757"/>
      <c r="M101" s="758"/>
      <c r="N101" s="905">
        <f>N97/63</f>
        <v>0</v>
      </c>
      <c r="O101" s="906"/>
      <c r="P101" s="906"/>
      <c r="Q101" s="907"/>
      <c r="R101" s="908">
        <f>R97/63</f>
        <v>0</v>
      </c>
      <c r="S101" s="908"/>
      <c r="T101" s="908"/>
      <c r="U101" s="908"/>
      <c r="V101" s="961">
        <f>V97/63</f>
        <v>1.5873015873015872E-2</v>
      </c>
      <c r="W101" s="962"/>
      <c r="X101" s="962"/>
      <c r="Y101" s="963"/>
      <c r="Z101" s="964">
        <f>Z97/63</f>
        <v>0</v>
      </c>
      <c r="AA101" s="965"/>
      <c r="AB101" s="965"/>
      <c r="AC101" s="966"/>
      <c r="AD101" s="967">
        <f>AD97/63</f>
        <v>0</v>
      </c>
      <c r="AE101" s="968"/>
      <c r="AF101" s="968"/>
      <c r="AG101" s="969"/>
      <c r="AH101" s="970">
        <f>AH97/63</f>
        <v>0</v>
      </c>
      <c r="AI101" s="971"/>
      <c r="AJ101" s="971"/>
      <c r="AK101" s="972"/>
      <c r="AL101" s="973">
        <f>AL97/63</f>
        <v>0</v>
      </c>
      <c r="AM101" s="973"/>
      <c r="AN101" s="973"/>
      <c r="AO101" s="973"/>
    </row>
    <row r="102" spans="1:41" x14ac:dyDescent="0.25">
      <c r="A102" s="739" t="s">
        <v>98</v>
      </c>
      <c r="B102" s="739"/>
      <c r="C102" s="739"/>
      <c r="D102" s="739"/>
      <c r="E102" s="739"/>
      <c r="F102" s="739"/>
      <c r="G102" s="739"/>
      <c r="H102" s="739"/>
      <c r="I102" s="739"/>
      <c r="J102" s="739"/>
      <c r="K102" s="739"/>
      <c r="L102" s="739"/>
      <c r="M102" s="739"/>
      <c r="N102" s="739"/>
      <c r="O102" s="739"/>
      <c r="P102" s="739"/>
      <c r="Q102" s="739"/>
      <c r="R102" s="739"/>
      <c r="S102" s="739"/>
      <c r="T102" s="739"/>
      <c r="U102" s="739"/>
      <c r="V102" s="739"/>
      <c r="W102" s="739"/>
      <c r="X102" s="739"/>
      <c r="Y102" s="739"/>
      <c r="Z102" s="739"/>
      <c r="AA102" s="739"/>
      <c r="AB102" s="739"/>
      <c r="AC102" s="739"/>
      <c r="AD102" s="739"/>
      <c r="AE102" s="739"/>
      <c r="AF102" s="739"/>
      <c r="AG102" s="739"/>
      <c r="AH102" s="739"/>
      <c r="AI102" s="739"/>
      <c r="AJ102" s="739"/>
      <c r="AK102" s="739"/>
      <c r="AL102" s="739"/>
      <c r="AM102" s="739"/>
      <c r="AN102" s="739"/>
      <c r="AO102" s="739"/>
    </row>
    <row r="103" spans="1:41" x14ac:dyDescent="0.25">
      <c r="A103" s="957"/>
      <c r="B103" s="957"/>
      <c r="C103" s="957"/>
      <c r="D103" s="957"/>
      <c r="E103" s="957"/>
      <c r="F103" s="957"/>
      <c r="G103" s="957"/>
      <c r="H103" s="957"/>
      <c r="I103" s="957"/>
      <c r="J103" s="957"/>
      <c r="K103" s="957"/>
      <c r="L103" s="957"/>
      <c r="M103" s="957"/>
      <c r="N103" s="957"/>
      <c r="O103" s="957"/>
      <c r="P103" s="957"/>
      <c r="Q103" s="957"/>
      <c r="R103" s="957"/>
      <c r="S103" s="957"/>
      <c r="T103" s="957"/>
      <c r="U103" s="957"/>
      <c r="V103" s="957"/>
      <c r="W103" s="957"/>
      <c r="X103" s="957"/>
      <c r="Y103" s="957"/>
      <c r="Z103" s="957"/>
      <c r="AA103" s="957"/>
      <c r="AB103" s="957"/>
      <c r="AC103" s="957"/>
      <c r="AD103" s="957"/>
      <c r="AE103" s="957"/>
      <c r="AF103" s="957"/>
      <c r="AG103" s="957"/>
      <c r="AH103" s="957"/>
      <c r="AI103" s="957"/>
      <c r="AJ103" s="957"/>
      <c r="AK103" s="957"/>
      <c r="AL103" s="957"/>
      <c r="AM103" s="957"/>
      <c r="AN103" s="957"/>
      <c r="AO103" s="957"/>
    </row>
    <row r="104" spans="1:41" x14ac:dyDescent="0.25">
      <c r="A104" s="733"/>
      <c r="B104" s="733"/>
      <c r="C104" s="733"/>
      <c r="D104" s="733"/>
      <c r="E104" s="733"/>
      <c r="F104" s="733"/>
      <c r="G104" s="733"/>
      <c r="H104" s="733"/>
      <c r="I104" s="733"/>
      <c r="J104" s="733"/>
      <c r="K104" s="733"/>
      <c r="L104" s="733"/>
      <c r="M104" s="733"/>
      <c r="N104" s="733"/>
      <c r="O104" s="733"/>
      <c r="P104" s="733"/>
      <c r="Q104" s="733"/>
      <c r="R104" s="733"/>
      <c r="S104" s="733"/>
      <c r="T104" s="733"/>
      <c r="U104" s="733"/>
      <c r="V104" s="733"/>
      <c r="W104" s="733"/>
      <c r="X104" s="733"/>
      <c r="Y104" s="733"/>
      <c r="Z104" s="733"/>
      <c r="AA104" s="733"/>
      <c r="AB104" s="733"/>
      <c r="AC104" s="733"/>
      <c r="AD104" s="733"/>
      <c r="AE104" s="733"/>
      <c r="AF104" s="733"/>
      <c r="AG104" s="733"/>
      <c r="AH104" s="733"/>
      <c r="AI104" s="733"/>
      <c r="AJ104" s="733"/>
      <c r="AK104" s="733"/>
      <c r="AL104" s="733"/>
      <c r="AM104" s="733"/>
      <c r="AN104" s="733"/>
      <c r="AO104" s="733"/>
    </row>
    <row r="105" spans="1:41" x14ac:dyDescent="0.25">
      <c r="A105" s="733"/>
      <c r="B105" s="733"/>
      <c r="C105" s="733"/>
      <c r="D105" s="733"/>
      <c r="E105" s="733"/>
      <c r="F105" s="733"/>
      <c r="G105" s="733"/>
      <c r="H105" s="733"/>
      <c r="I105" s="733"/>
      <c r="J105" s="733"/>
      <c r="K105" s="733"/>
      <c r="L105" s="733"/>
      <c r="M105" s="733"/>
      <c r="N105" s="733"/>
      <c r="O105" s="733"/>
      <c r="P105" s="733"/>
      <c r="Q105" s="733"/>
      <c r="R105" s="733"/>
      <c r="S105" s="733"/>
      <c r="T105" s="733"/>
      <c r="U105" s="733"/>
      <c r="V105" s="733"/>
      <c r="W105" s="733"/>
      <c r="X105" s="733"/>
      <c r="Y105" s="733"/>
      <c r="Z105" s="733"/>
      <c r="AA105" s="733"/>
      <c r="AB105" s="733"/>
      <c r="AC105" s="733"/>
      <c r="AD105" s="733"/>
      <c r="AE105" s="733"/>
      <c r="AF105" s="733"/>
      <c r="AG105" s="733"/>
      <c r="AH105" s="733"/>
      <c r="AI105" s="733"/>
      <c r="AJ105" s="733"/>
      <c r="AK105" s="733"/>
      <c r="AL105" s="733"/>
      <c r="AM105" s="733"/>
      <c r="AN105" s="733"/>
      <c r="AO105" s="733"/>
    </row>
    <row r="106" spans="1:41" x14ac:dyDescent="0.25">
      <c r="A106" s="733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33"/>
      <c r="P106" s="733"/>
      <c r="Q106" s="733"/>
      <c r="R106" s="733"/>
      <c r="S106" s="733"/>
      <c r="T106" s="733"/>
      <c r="U106" s="733"/>
      <c r="V106" s="733"/>
      <c r="W106" s="733"/>
      <c r="X106" s="733"/>
      <c r="Y106" s="733"/>
      <c r="Z106" s="733"/>
      <c r="AA106" s="733"/>
      <c r="AB106" s="733"/>
      <c r="AC106" s="733"/>
      <c r="AD106" s="733"/>
      <c r="AE106" s="733"/>
      <c r="AF106" s="733"/>
      <c r="AG106" s="733"/>
      <c r="AH106" s="733"/>
      <c r="AI106" s="733"/>
      <c r="AJ106" s="733"/>
      <c r="AK106" s="733"/>
      <c r="AL106" s="733"/>
      <c r="AM106" s="733"/>
      <c r="AN106" s="733"/>
      <c r="AO106" s="733"/>
    </row>
    <row r="107" spans="1:41" x14ac:dyDescent="0.25">
      <c r="A107" s="739" t="s">
        <v>99</v>
      </c>
      <c r="B107" s="739"/>
      <c r="C107" s="739"/>
      <c r="D107" s="739"/>
      <c r="E107" s="739"/>
      <c r="F107" s="739"/>
      <c r="G107" s="739"/>
      <c r="H107" s="739"/>
      <c r="I107" s="739"/>
      <c r="J107" s="739"/>
      <c r="K107" s="739"/>
      <c r="L107" s="739"/>
      <c r="M107" s="739"/>
      <c r="N107" s="739"/>
      <c r="O107" s="739"/>
      <c r="P107" s="739"/>
      <c r="Q107" s="739"/>
      <c r="R107" s="739"/>
      <c r="S107" s="739"/>
      <c r="T107" s="739"/>
      <c r="U107" s="739"/>
      <c r="V107" s="739"/>
      <c r="W107" s="739"/>
      <c r="X107" s="739"/>
      <c r="Y107" s="739"/>
      <c r="Z107" s="739"/>
      <c r="AA107" s="739"/>
      <c r="AB107" s="739"/>
      <c r="AC107" s="739"/>
      <c r="AD107" s="739"/>
      <c r="AE107" s="739"/>
      <c r="AF107" s="739"/>
      <c r="AG107" s="739"/>
      <c r="AH107" s="739"/>
      <c r="AI107" s="739"/>
      <c r="AJ107" s="739"/>
      <c r="AK107" s="739"/>
      <c r="AL107" s="739"/>
      <c r="AM107" s="739"/>
      <c r="AN107" s="739"/>
      <c r="AO107" s="739"/>
    </row>
    <row r="108" spans="1:41" x14ac:dyDescent="0.25">
      <c r="A108" s="733"/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33"/>
      <c r="AB108" s="733"/>
      <c r="AC108" s="733"/>
      <c r="AD108" s="733"/>
      <c r="AE108" s="733"/>
      <c r="AF108" s="733"/>
      <c r="AG108" s="733"/>
      <c r="AH108" s="733"/>
      <c r="AI108" s="733"/>
      <c r="AJ108" s="733"/>
      <c r="AK108" s="733"/>
      <c r="AL108" s="733"/>
      <c r="AM108" s="733"/>
      <c r="AN108" s="733"/>
      <c r="AO108" s="733"/>
    </row>
    <row r="109" spans="1:41" x14ac:dyDescent="0.25">
      <c r="A109" s="733"/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33"/>
      <c r="AB109" s="733"/>
      <c r="AC109" s="733"/>
      <c r="AD109" s="733"/>
      <c r="AE109" s="733"/>
      <c r="AF109" s="733"/>
      <c r="AG109" s="733"/>
      <c r="AH109" s="733"/>
      <c r="AI109" s="733"/>
      <c r="AJ109" s="733"/>
      <c r="AK109" s="733"/>
      <c r="AL109" s="733"/>
      <c r="AM109" s="733"/>
      <c r="AN109" s="733"/>
      <c r="AO109" s="733"/>
    </row>
    <row r="110" spans="1:41" x14ac:dyDescent="0.25">
      <c r="A110" s="733"/>
      <c r="B110" s="733"/>
      <c r="C110" s="733"/>
      <c r="D110" s="733"/>
      <c r="E110" s="733"/>
      <c r="F110" s="733"/>
      <c r="G110" s="733"/>
      <c r="H110" s="733"/>
      <c r="I110" s="733"/>
      <c r="J110" s="733"/>
      <c r="K110" s="733"/>
      <c r="L110" s="733"/>
      <c r="M110" s="733"/>
      <c r="N110" s="733"/>
      <c r="O110" s="733"/>
      <c r="P110" s="733"/>
      <c r="Q110" s="733"/>
      <c r="R110" s="733"/>
      <c r="S110" s="733"/>
      <c r="T110" s="733"/>
      <c r="U110" s="733"/>
      <c r="V110" s="733"/>
      <c r="W110" s="733"/>
      <c r="X110" s="733"/>
      <c r="Y110" s="733"/>
      <c r="Z110" s="733"/>
      <c r="AA110" s="733"/>
      <c r="AB110" s="733"/>
      <c r="AC110" s="733"/>
      <c r="AD110" s="733"/>
      <c r="AE110" s="733"/>
      <c r="AF110" s="733"/>
      <c r="AG110" s="733"/>
      <c r="AH110" s="733"/>
      <c r="AI110" s="733"/>
      <c r="AJ110" s="733"/>
      <c r="AK110" s="733"/>
      <c r="AL110" s="733"/>
      <c r="AM110" s="733"/>
      <c r="AN110" s="733"/>
      <c r="AO110" s="733"/>
    </row>
    <row r="111" spans="1:41" x14ac:dyDescent="0.25">
      <c r="A111" s="739" t="s">
        <v>100</v>
      </c>
      <c r="B111" s="739"/>
      <c r="C111" s="739"/>
      <c r="D111" s="739"/>
      <c r="E111" s="739"/>
      <c r="F111" s="739"/>
      <c r="G111" s="739"/>
      <c r="H111" s="739"/>
      <c r="I111" s="739"/>
      <c r="J111" s="739"/>
      <c r="K111" s="739"/>
      <c r="L111" s="739"/>
      <c r="M111" s="739"/>
      <c r="N111" s="739"/>
      <c r="O111" s="739"/>
      <c r="P111" s="739"/>
      <c r="Q111" s="739"/>
      <c r="R111" s="739"/>
      <c r="S111" s="739"/>
      <c r="T111" s="739"/>
      <c r="U111" s="739"/>
      <c r="V111" s="739"/>
      <c r="W111" s="739"/>
      <c r="X111" s="739"/>
      <c r="Y111" s="739"/>
      <c r="Z111" s="739"/>
      <c r="AA111" s="739"/>
      <c r="AB111" s="739"/>
      <c r="AC111" s="739"/>
      <c r="AD111" s="739"/>
      <c r="AE111" s="739"/>
      <c r="AF111" s="739"/>
      <c r="AG111" s="739"/>
      <c r="AH111" s="739"/>
      <c r="AI111" s="739"/>
      <c r="AJ111" s="739"/>
      <c r="AK111" s="739"/>
      <c r="AL111" s="739"/>
      <c r="AM111" s="739"/>
      <c r="AN111" s="739"/>
      <c r="AO111" s="739"/>
    </row>
    <row r="112" spans="1:41" x14ac:dyDescent="0.25">
      <c r="A112" s="733"/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  <c r="V112" s="733"/>
      <c r="W112" s="733"/>
      <c r="X112" s="733"/>
      <c r="Y112" s="733"/>
      <c r="Z112" s="733"/>
      <c r="AA112" s="733"/>
      <c r="AB112" s="733"/>
      <c r="AC112" s="733"/>
      <c r="AD112" s="733"/>
      <c r="AE112" s="733"/>
      <c r="AF112" s="733"/>
      <c r="AG112" s="733"/>
      <c r="AH112" s="733"/>
      <c r="AI112" s="733"/>
      <c r="AJ112" s="733"/>
      <c r="AK112" s="733"/>
      <c r="AL112" s="733"/>
      <c r="AM112" s="733"/>
      <c r="AN112" s="733"/>
      <c r="AO112" s="733"/>
    </row>
    <row r="113" spans="1:41" x14ac:dyDescent="0.25">
      <c r="A113" s="733"/>
      <c r="B113" s="733"/>
      <c r="C113" s="733"/>
      <c r="D113" s="733"/>
      <c r="E113" s="733"/>
      <c r="F113" s="733"/>
      <c r="G113" s="733"/>
      <c r="H113" s="733"/>
      <c r="I113" s="733"/>
      <c r="J113" s="733"/>
      <c r="K113" s="733"/>
      <c r="L113" s="733"/>
      <c r="M113" s="733"/>
      <c r="N113" s="733"/>
      <c r="O113" s="733"/>
      <c r="P113" s="733"/>
      <c r="Q113" s="733"/>
      <c r="R113" s="733"/>
      <c r="S113" s="733"/>
      <c r="T113" s="733"/>
      <c r="U113" s="733"/>
      <c r="V113" s="733"/>
      <c r="W113" s="733"/>
      <c r="X113" s="733"/>
      <c r="Y113" s="733"/>
      <c r="Z113" s="733"/>
      <c r="AA113" s="733"/>
      <c r="AB113" s="733"/>
      <c r="AC113" s="733"/>
      <c r="AD113" s="733"/>
      <c r="AE113" s="733"/>
      <c r="AF113" s="733"/>
      <c r="AG113" s="733"/>
      <c r="AH113" s="733"/>
      <c r="AI113" s="733"/>
      <c r="AJ113" s="733"/>
      <c r="AK113" s="733"/>
      <c r="AL113" s="733"/>
      <c r="AM113" s="733"/>
      <c r="AN113" s="733"/>
      <c r="AO113" s="733"/>
    </row>
    <row r="114" spans="1:41" x14ac:dyDescent="0.25">
      <c r="A114" s="733"/>
      <c r="B114" s="733"/>
      <c r="C114" s="733"/>
      <c r="D114" s="733"/>
      <c r="E114" s="733"/>
      <c r="F114" s="733"/>
      <c r="G114" s="733"/>
      <c r="H114" s="733"/>
      <c r="I114" s="733"/>
      <c r="J114" s="733"/>
      <c r="K114" s="733"/>
      <c r="L114" s="733"/>
      <c r="M114" s="733"/>
      <c r="N114" s="733"/>
      <c r="O114" s="733"/>
      <c r="P114" s="733"/>
      <c r="Q114" s="733"/>
      <c r="R114" s="733"/>
      <c r="S114" s="733"/>
      <c r="T114" s="733"/>
      <c r="U114" s="733"/>
      <c r="V114" s="733"/>
      <c r="W114" s="733"/>
      <c r="X114" s="733"/>
      <c r="Y114" s="733"/>
      <c r="Z114" s="733"/>
      <c r="AA114" s="733"/>
      <c r="AB114" s="733"/>
      <c r="AC114" s="733"/>
      <c r="AD114" s="733"/>
      <c r="AE114" s="733"/>
      <c r="AF114" s="733"/>
      <c r="AG114" s="733"/>
      <c r="AH114" s="733"/>
      <c r="AI114" s="733"/>
      <c r="AJ114" s="733"/>
      <c r="AK114" s="733"/>
      <c r="AL114" s="733"/>
      <c r="AM114" s="733"/>
      <c r="AN114" s="733"/>
      <c r="AO114" s="733"/>
    </row>
    <row r="115" spans="1:41" x14ac:dyDescent="0.25">
      <c r="A115" s="733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33"/>
      <c r="P115" s="733"/>
      <c r="Q115" s="733"/>
      <c r="R115" s="733"/>
      <c r="S115" s="733"/>
      <c r="T115" s="733"/>
      <c r="U115" s="733"/>
      <c r="V115" s="733"/>
      <c r="W115" s="733"/>
      <c r="X115" s="733"/>
      <c r="Y115" s="733"/>
      <c r="Z115" s="733"/>
      <c r="AA115" s="733"/>
      <c r="AB115" s="733"/>
      <c r="AC115" s="733"/>
      <c r="AD115" s="733"/>
      <c r="AE115" s="733"/>
      <c r="AF115" s="733"/>
      <c r="AG115" s="733"/>
      <c r="AH115" s="733"/>
      <c r="AI115" s="733"/>
      <c r="AJ115" s="733"/>
      <c r="AK115" s="733"/>
      <c r="AL115" s="733"/>
      <c r="AM115" s="733"/>
      <c r="AN115" s="733"/>
      <c r="AO115" s="733"/>
    </row>
    <row r="116" spans="1:41" ht="36" customHeight="1" x14ac:dyDescent="0.25">
      <c r="A116" s="2" t="s">
        <v>101</v>
      </c>
      <c r="B116" s="957"/>
      <c r="C116" s="957"/>
      <c r="D116" s="957"/>
      <c r="E116" s="957"/>
      <c r="F116" s="957"/>
      <c r="G116" s="957"/>
      <c r="H116" s="957"/>
      <c r="I116" s="957"/>
      <c r="J116" s="957"/>
      <c r="K116" s="957"/>
      <c r="L116" s="957"/>
      <c r="M116" s="957"/>
      <c r="N116" s="957"/>
      <c r="O116" s="957"/>
      <c r="P116" s="957"/>
      <c r="Q116" s="957"/>
      <c r="R116" s="957"/>
      <c r="S116" s="957"/>
      <c r="T116" s="957"/>
      <c r="U116" s="957"/>
      <c r="V116" s="957"/>
      <c r="W116" s="957"/>
      <c r="X116" s="957"/>
      <c r="Y116" s="957"/>
      <c r="Z116" s="957"/>
      <c r="AA116" s="957"/>
      <c r="AB116" s="957"/>
      <c r="AC116" s="957"/>
      <c r="AD116" s="957"/>
      <c r="AE116" s="957"/>
      <c r="AF116" s="957"/>
      <c r="AG116" s="957"/>
      <c r="AH116" s="957"/>
      <c r="AI116" s="957"/>
      <c r="AJ116" s="957"/>
      <c r="AK116" s="957"/>
      <c r="AL116" s="957"/>
      <c r="AM116" s="957"/>
      <c r="AN116" s="957"/>
      <c r="AO116" s="957"/>
    </row>
    <row r="117" spans="1:41" ht="27" customHeight="1" x14ac:dyDescent="0.25">
      <c r="A117" s="2" t="s">
        <v>102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33"/>
      <c r="AB117" s="733"/>
      <c r="AC117" s="733"/>
      <c r="AD117" s="733"/>
      <c r="AE117" s="733"/>
      <c r="AF117" s="733"/>
      <c r="AG117" s="733"/>
      <c r="AH117" s="733"/>
      <c r="AI117" s="733"/>
      <c r="AJ117" s="733"/>
      <c r="AK117" s="733"/>
      <c r="AL117" s="733"/>
      <c r="AM117" s="733"/>
      <c r="AN117" s="733"/>
      <c r="AO117" s="733"/>
    </row>
  </sheetData>
  <mergeCells count="178">
    <mergeCell ref="R99:U99"/>
    <mergeCell ref="Z97:AA97"/>
    <mergeCell ref="AB97:AC97"/>
    <mergeCell ref="A112:AO112"/>
    <mergeCell ref="A113:AO113"/>
    <mergeCell ref="A114:AO114"/>
    <mergeCell ref="A115:AO115"/>
    <mergeCell ref="B116:AO116"/>
    <mergeCell ref="B117:AO117"/>
    <mergeCell ref="A98:AO98"/>
    <mergeCell ref="A102:AO102"/>
    <mergeCell ref="A103:AO103"/>
    <mergeCell ref="A104:AO104"/>
    <mergeCell ref="A105:AO105"/>
    <mergeCell ref="A106:AO106"/>
    <mergeCell ref="V101:Y101"/>
    <mergeCell ref="Z101:AC101"/>
    <mergeCell ref="AD101:AG101"/>
    <mergeCell ref="AH101:AK101"/>
    <mergeCell ref="AL101:AO101"/>
    <mergeCell ref="A111:AO111"/>
    <mergeCell ref="B99:E99"/>
    <mergeCell ref="F99:I99"/>
    <mergeCell ref="J99:M99"/>
    <mergeCell ref="N99:Q99"/>
    <mergeCell ref="J55:M55"/>
    <mergeCell ref="N55:Q55"/>
    <mergeCell ref="A5:AO5"/>
    <mergeCell ref="B6:AO6"/>
    <mergeCell ref="B7:AO7"/>
    <mergeCell ref="B8:AO8"/>
    <mergeCell ref="B9:AO9"/>
    <mergeCell ref="A20:AO20"/>
    <mergeCell ref="AH19:AK19"/>
    <mergeCell ref="AL19:AO19"/>
    <mergeCell ref="A69:AO69"/>
    <mergeCell ref="A71:AO71"/>
    <mergeCell ref="A73:AO73"/>
    <mergeCell ref="A80:AO80"/>
    <mergeCell ref="V55:Y55"/>
    <mergeCell ref="Z55:AC55"/>
    <mergeCell ref="AD55:AG55"/>
    <mergeCell ref="AH55:AK55"/>
    <mergeCell ref="AL55:AO55"/>
    <mergeCell ref="A65:AO65"/>
    <mergeCell ref="B97:C97"/>
    <mergeCell ref="D97:E97"/>
    <mergeCell ref="F97:G97"/>
    <mergeCell ref="V99:Y99"/>
    <mergeCell ref="Z99:AC99"/>
    <mergeCell ref="AD99:AG99"/>
    <mergeCell ref="AH99:AK99"/>
    <mergeCell ref="AL99:AO99"/>
    <mergeCell ref="V97:W97"/>
    <mergeCell ref="X97:Y97"/>
    <mergeCell ref="AD97:AE97"/>
    <mergeCell ref="AF97:AG97"/>
    <mergeCell ref="H97:I97"/>
    <mergeCell ref="J97:K97"/>
    <mergeCell ref="L97:M97"/>
    <mergeCell ref="A86:AO86"/>
    <mergeCell ref="A90:AO90"/>
    <mergeCell ref="B55:E55"/>
    <mergeCell ref="F55:I55"/>
    <mergeCell ref="N97:O97"/>
    <mergeCell ref="P97:Q97"/>
    <mergeCell ref="R97:S97"/>
    <mergeCell ref="T97:U97"/>
    <mergeCell ref="R55:U55"/>
    <mergeCell ref="AH97:AI97"/>
    <mergeCell ref="AJ97:AK97"/>
    <mergeCell ref="AL97:AM97"/>
    <mergeCell ref="AN97:AO97"/>
    <mergeCell ref="V14:Y14"/>
    <mergeCell ref="Z14:AC14"/>
    <mergeCell ref="AD14:AG14"/>
    <mergeCell ref="AH14:AK14"/>
    <mergeCell ref="AL14:AO14"/>
    <mergeCell ref="V15:Y15"/>
    <mergeCell ref="Z15:AC15"/>
    <mergeCell ref="AD15:AG15"/>
    <mergeCell ref="AH15:AK15"/>
    <mergeCell ref="AL15:AO15"/>
    <mergeCell ref="V16:Y16"/>
    <mergeCell ref="Z16:AB16"/>
    <mergeCell ref="AD16:AF16"/>
    <mergeCell ref="AH16:AJ16"/>
    <mergeCell ref="AL16:AO16"/>
    <mergeCell ref="V17:Y17"/>
    <mergeCell ref="Z17:AC17"/>
    <mergeCell ref="AD17:AG17"/>
    <mergeCell ref="AH17:AK17"/>
    <mergeCell ref="AL17:AO17"/>
    <mergeCell ref="A108:AO108"/>
    <mergeCell ref="A109:AO109"/>
    <mergeCell ref="A110:AO110"/>
    <mergeCell ref="A107:AO107"/>
    <mergeCell ref="B100:E100"/>
    <mergeCell ref="F100:I100"/>
    <mergeCell ref="J100:M100"/>
    <mergeCell ref="N100:Q100"/>
    <mergeCell ref="R100:U100"/>
    <mergeCell ref="B101:E101"/>
    <mergeCell ref="F101:I101"/>
    <mergeCell ref="J101:M101"/>
    <mergeCell ref="N101:Q101"/>
    <mergeCell ref="R101:U101"/>
    <mergeCell ref="V100:Y100"/>
    <mergeCell ref="Z100:AC100"/>
    <mergeCell ref="AD100:AG100"/>
    <mergeCell ref="AH100:AK100"/>
    <mergeCell ref="AL100:AO100"/>
    <mergeCell ref="A54:AO54"/>
    <mergeCell ref="B18:E18"/>
    <mergeCell ref="F18:I18"/>
    <mergeCell ref="J18:M18"/>
    <mergeCell ref="N18:Q18"/>
    <mergeCell ref="R18:U18"/>
    <mergeCell ref="B19:E19"/>
    <mergeCell ref="F19:I19"/>
    <mergeCell ref="J19:M19"/>
    <mergeCell ref="N19:Q19"/>
    <mergeCell ref="R19:U19"/>
    <mergeCell ref="A21:AO21"/>
    <mergeCell ref="A22:AO22"/>
    <mergeCell ref="A39:AO39"/>
    <mergeCell ref="A47:AO47"/>
    <mergeCell ref="V18:Y18"/>
    <mergeCell ref="Z18:AC18"/>
    <mergeCell ref="AD18:AG18"/>
    <mergeCell ref="AH18:AK18"/>
    <mergeCell ref="AL18:AO18"/>
    <mergeCell ref="V19:Y19"/>
    <mergeCell ref="Z19:AC19"/>
    <mergeCell ref="AD19:AG19"/>
    <mergeCell ref="B16:E16"/>
    <mergeCell ref="F16:H16"/>
    <mergeCell ref="J16:L16"/>
    <mergeCell ref="N16:P16"/>
    <mergeCell ref="R16:U16"/>
    <mergeCell ref="B17:E17"/>
    <mergeCell ref="F17:I17"/>
    <mergeCell ref="J17:M17"/>
    <mergeCell ref="N17:Q17"/>
    <mergeCell ref="R17:U17"/>
    <mergeCell ref="B14:E14"/>
    <mergeCell ref="F14:I14"/>
    <mergeCell ref="J14:M14"/>
    <mergeCell ref="N14:Q14"/>
    <mergeCell ref="R14:U14"/>
    <mergeCell ref="B15:E15"/>
    <mergeCell ref="F15:I15"/>
    <mergeCell ref="J15:M15"/>
    <mergeCell ref="N15:Q15"/>
    <mergeCell ref="R15:U15"/>
    <mergeCell ref="A1:AO1"/>
    <mergeCell ref="A2:AO2"/>
    <mergeCell ref="A3:AO3"/>
    <mergeCell ref="A4:AO4"/>
    <mergeCell ref="A12:U12"/>
    <mergeCell ref="B13:E13"/>
    <mergeCell ref="F13:I13"/>
    <mergeCell ref="J13:M13"/>
    <mergeCell ref="N13:Q13"/>
    <mergeCell ref="R13:U13"/>
    <mergeCell ref="A10:A11"/>
    <mergeCell ref="B10:E10"/>
    <mergeCell ref="F10:I10"/>
    <mergeCell ref="J10:M10"/>
    <mergeCell ref="B11:E11"/>
    <mergeCell ref="F11:I11"/>
    <mergeCell ref="J11:M11"/>
    <mergeCell ref="V12:AO12"/>
    <mergeCell ref="V13:Y13"/>
    <mergeCell ref="Z13:AC13"/>
    <mergeCell ref="AD13:AG13"/>
    <mergeCell ref="AH13:AK13"/>
    <mergeCell ref="AL13:AO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4"/>
  <sheetViews>
    <sheetView topLeftCell="A61" zoomScale="77" zoomScaleNormal="77" workbookViewId="0">
      <selection activeCell="J35" sqref="J35"/>
    </sheetView>
  </sheetViews>
  <sheetFormatPr baseColWidth="10" defaultRowHeight="15" x14ac:dyDescent="0.25"/>
  <cols>
    <col min="1" max="1" width="39.7109375" customWidth="1"/>
    <col min="2" max="2" width="10.140625" style="5" customWidth="1"/>
    <col min="3" max="3" width="4.28515625" style="5" customWidth="1"/>
    <col min="4" max="4" width="3.140625" style="5" customWidth="1"/>
    <col min="5" max="5" width="8.42578125" style="5" customWidth="1"/>
    <col min="6" max="7" width="3.5703125" style="5" customWidth="1"/>
    <col min="8" max="8" width="9.5703125" style="5" customWidth="1"/>
    <col min="9" max="10" width="3.7109375" style="5" customWidth="1"/>
    <col min="11" max="11" width="7.7109375" style="5" customWidth="1"/>
    <col min="12" max="13" width="3.85546875" style="5" customWidth="1"/>
    <col min="14" max="14" width="3.7109375" style="5" customWidth="1"/>
    <col min="15" max="15" width="8.28515625" style="5" customWidth="1"/>
    <col min="16" max="17" width="3.28515625" style="5" customWidth="1"/>
    <col min="18" max="18" width="7.140625" style="5" customWidth="1"/>
    <col min="19" max="20" width="2.5703125" style="5" customWidth="1"/>
    <col min="21" max="21" width="7.140625" style="5" customWidth="1"/>
    <col min="22" max="23" width="3" style="5" customWidth="1"/>
    <col min="24" max="24" width="7.140625" style="5" customWidth="1"/>
    <col min="25" max="26" width="3.42578125" style="5" customWidth="1"/>
    <col min="27" max="27" width="4.140625" style="5" customWidth="1"/>
    <col min="28" max="28" width="7.28515625" style="5" customWidth="1"/>
    <col min="29" max="29" width="3.5703125" style="5" customWidth="1"/>
    <col min="30" max="30" width="3" style="5" customWidth="1"/>
    <col min="31" max="31" width="5.85546875" style="5" customWidth="1"/>
    <col min="32" max="33" width="2.5703125" style="5" customWidth="1"/>
    <col min="34" max="34" width="7.140625" style="5" customWidth="1"/>
    <col min="35" max="36" width="3.140625" style="5" customWidth="1"/>
    <col min="37" max="37" width="5.85546875" style="5" customWidth="1"/>
    <col min="38" max="39" width="3" style="5" customWidth="1"/>
    <col min="40" max="40" width="4.140625" style="5" customWidth="1"/>
    <col min="41" max="41" width="6.7109375" style="5" customWidth="1"/>
    <col min="42" max="43" width="3" style="5" customWidth="1"/>
    <col min="44" max="44" width="6" style="5" customWidth="1"/>
    <col min="45" max="46" width="3" style="5" customWidth="1"/>
    <col min="47" max="47" width="7" style="5" customWidth="1"/>
    <col min="48" max="49" width="3" style="5" customWidth="1"/>
    <col min="50" max="50" width="6" style="5" customWidth="1"/>
    <col min="51" max="52" width="3.140625" style="5" customWidth="1"/>
    <col min="53" max="53" width="4.85546875" style="5" customWidth="1"/>
    <col min="54" max="54" width="7.140625" style="5" customWidth="1"/>
    <col min="55" max="56" width="3.140625" style="5" customWidth="1"/>
    <col min="57" max="57" width="7.140625" style="5" customWidth="1"/>
    <col min="58" max="59" width="2.85546875" style="5" customWidth="1"/>
    <col min="60" max="60" width="7.140625" style="5" customWidth="1"/>
    <col min="61" max="62" width="3.42578125" style="5" customWidth="1"/>
    <col min="63" max="63" width="7.140625" style="5" customWidth="1"/>
    <col min="64" max="65" width="3.140625" style="5" customWidth="1"/>
    <col min="66" max="66" width="4.42578125" style="5" customWidth="1"/>
    <col min="67" max="67" width="7.140625" style="5" customWidth="1"/>
    <col min="68" max="69" width="3" style="5" customWidth="1"/>
    <col min="70" max="70" width="7.140625" style="5" customWidth="1"/>
    <col min="71" max="72" width="3.5703125" style="5" customWidth="1"/>
    <col min="73" max="73" width="7.140625" style="5" customWidth="1"/>
    <col min="74" max="75" width="3.28515625" style="5" customWidth="1"/>
    <col min="76" max="76" width="7.140625" style="5" customWidth="1"/>
    <col min="77" max="78" width="3.42578125" style="5" customWidth="1"/>
    <col min="79" max="79" width="4.5703125" style="5" customWidth="1"/>
    <col min="80" max="80" width="7.140625" style="5" customWidth="1"/>
    <col min="81" max="82" width="3.42578125" style="5" customWidth="1"/>
    <col min="83" max="83" width="7.140625" style="5" customWidth="1"/>
    <col min="84" max="85" width="3.42578125" style="5" customWidth="1"/>
    <col min="86" max="86" width="7.140625" style="5" customWidth="1"/>
    <col min="87" max="88" width="3.42578125" style="5" customWidth="1"/>
    <col min="89" max="89" width="7.140625" style="5" customWidth="1"/>
    <col min="90" max="91" width="3.42578125" style="5" customWidth="1"/>
    <col min="92" max="92" width="4.140625" style="5" customWidth="1"/>
    <col min="93" max="93" width="7.140625" style="5" customWidth="1"/>
    <col min="94" max="95" width="3" style="5" customWidth="1"/>
    <col min="96" max="96" width="7.140625" style="5" customWidth="1"/>
    <col min="97" max="98" width="3.5703125" style="5" customWidth="1"/>
    <col min="99" max="99" width="7.140625" style="5" customWidth="1"/>
    <col min="100" max="101" width="3.7109375" style="5" customWidth="1"/>
    <col min="102" max="102" width="7.140625" style="5" customWidth="1"/>
    <col min="103" max="104" width="3.5703125" style="5" customWidth="1"/>
    <col min="105" max="105" width="4.28515625" style="5" customWidth="1"/>
    <col min="106" max="106" width="7.140625" style="5" customWidth="1"/>
    <col min="107" max="108" width="3.140625" style="5" customWidth="1"/>
    <col min="109" max="109" width="7.140625" style="5" customWidth="1"/>
    <col min="110" max="111" width="3.42578125" style="5" customWidth="1"/>
    <col min="112" max="112" width="7.140625" style="5" customWidth="1"/>
    <col min="113" max="114" width="3.85546875" style="5" customWidth="1"/>
    <col min="115" max="115" width="7.140625" style="5" customWidth="1"/>
    <col min="116" max="117" width="3.5703125" style="5" customWidth="1"/>
    <col min="118" max="118" width="4.28515625" style="5" customWidth="1"/>
    <col min="119" max="119" width="7.140625" style="5" customWidth="1"/>
    <col min="120" max="121" width="3" style="5" customWidth="1"/>
    <col min="122" max="122" width="7.140625" style="5" customWidth="1"/>
    <col min="123" max="124" width="3.28515625" style="5" customWidth="1"/>
    <col min="125" max="125" width="7.140625" style="5" customWidth="1"/>
    <col min="126" max="127" width="3.140625" style="5" customWidth="1"/>
    <col min="128" max="128" width="7.140625" style="5" customWidth="1"/>
    <col min="129" max="130" width="3.7109375" style="5" customWidth="1"/>
    <col min="131" max="131" width="4.140625" style="5" customWidth="1"/>
  </cols>
  <sheetData>
    <row r="1" spans="1:131" x14ac:dyDescent="0.25">
      <c r="A1" t="s">
        <v>220</v>
      </c>
    </row>
    <row r="2" spans="1:131" ht="21" x14ac:dyDescent="0.25">
      <c r="A2" s="810" t="s">
        <v>103</v>
      </c>
      <c r="B2" s="810"/>
      <c r="C2" s="810"/>
      <c r="D2" s="810"/>
      <c r="E2" s="810"/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  <c r="S2" s="810"/>
      <c r="T2" s="810"/>
      <c r="U2" s="810"/>
      <c r="V2" s="810"/>
      <c r="W2" s="810"/>
      <c r="X2" s="810"/>
      <c r="Y2" s="810"/>
      <c r="Z2" s="810"/>
      <c r="AA2" s="810"/>
      <c r="AB2" s="810"/>
      <c r="AC2" s="810"/>
      <c r="AD2" s="810"/>
      <c r="AE2" s="810"/>
      <c r="AF2" s="810"/>
      <c r="AG2" s="810"/>
      <c r="AH2" s="810"/>
      <c r="AI2" s="810"/>
      <c r="AJ2" s="810"/>
      <c r="AK2" s="810"/>
      <c r="AL2" s="810"/>
      <c r="AM2" s="810"/>
      <c r="AN2" s="810"/>
      <c r="AO2" s="810"/>
      <c r="AP2" s="810"/>
      <c r="AQ2" s="810"/>
      <c r="AR2" s="810"/>
      <c r="AS2" s="810"/>
      <c r="AT2" s="810"/>
      <c r="AU2" s="810"/>
      <c r="AV2" s="810"/>
      <c r="AW2" s="810"/>
      <c r="AX2" s="810"/>
      <c r="AY2" s="810"/>
      <c r="AZ2" s="810"/>
      <c r="BA2" s="810"/>
      <c r="BB2" s="810"/>
      <c r="BC2" s="810"/>
      <c r="BD2" s="810"/>
      <c r="BE2" s="810"/>
      <c r="BF2" s="810"/>
      <c r="BG2" s="810"/>
      <c r="BH2" s="810"/>
      <c r="BI2" s="810"/>
      <c r="BJ2" s="810"/>
      <c r="BK2" s="810"/>
      <c r="BL2" s="810"/>
      <c r="BM2" s="810"/>
      <c r="BN2" s="810"/>
      <c r="BO2" s="810"/>
      <c r="BP2" s="810"/>
      <c r="BQ2" s="810"/>
      <c r="BR2" s="810"/>
      <c r="BS2" s="810"/>
      <c r="BT2" s="810"/>
      <c r="BU2" s="810"/>
      <c r="BV2" s="810"/>
      <c r="BW2" s="810"/>
      <c r="BX2" s="810"/>
      <c r="BY2" s="810"/>
      <c r="BZ2" s="810"/>
      <c r="CA2" s="810"/>
      <c r="CB2" s="810"/>
      <c r="CC2" s="810"/>
      <c r="CD2" s="810"/>
      <c r="CE2" s="810"/>
      <c r="CF2" s="810"/>
      <c r="CG2" s="810"/>
      <c r="CH2" s="810"/>
      <c r="CI2" s="810"/>
      <c r="CJ2" s="810"/>
      <c r="CK2" s="810"/>
      <c r="CL2" s="810"/>
      <c r="CM2" s="810"/>
      <c r="CN2" s="810"/>
      <c r="CO2" s="810"/>
      <c r="CP2" s="810"/>
      <c r="CQ2" s="810"/>
      <c r="CR2" s="810"/>
      <c r="CS2" s="810"/>
      <c r="CT2" s="810"/>
      <c r="CU2" s="810"/>
      <c r="CV2" s="810"/>
      <c r="CW2" s="810"/>
      <c r="CX2" s="810"/>
      <c r="CY2" s="810"/>
      <c r="CZ2" s="810"/>
      <c r="DA2" s="810"/>
      <c r="DB2" s="810"/>
      <c r="DC2" s="810"/>
      <c r="DD2" s="810"/>
      <c r="DE2" s="810"/>
      <c r="DF2" s="810"/>
      <c r="DG2" s="810"/>
      <c r="DH2" s="810"/>
      <c r="DI2" s="810"/>
      <c r="DJ2" s="810"/>
      <c r="DK2" s="810"/>
      <c r="DL2" s="810"/>
      <c r="DM2" s="810"/>
      <c r="DN2" s="810"/>
      <c r="DO2" s="810"/>
      <c r="DP2" s="810"/>
      <c r="DQ2" s="810"/>
      <c r="DR2" s="810"/>
      <c r="DS2" s="810"/>
      <c r="DT2" s="810"/>
      <c r="DU2" s="810"/>
      <c r="DV2" s="810"/>
      <c r="DW2" s="810"/>
      <c r="DX2" s="810"/>
      <c r="DY2" s="810"/>
      <c r="DZ2" s="810"/>
      <c r="EA2" s="810"/>
    </row>
    <row r="3" spans="1:131" ht="18.75" x14ac:dyDescent="0.25">
      <c r="A3" s="811" t="s">
        <v>0</v>
      </c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  <c r="AK3" s="811"/>
      <c r="AL3" s="811"/>
      <c r="AM3" s="811"/>
      <c r="AN3" s="811"/>
      <c r="AO3" s="811"/>
      <c r="AP3" s="811"/>
      <c r="AQ3" s="811"/>
      <c r="AR3" s="811"/>
      <c r="AS3" s="811"/>
      <c r="AT3" s="811"/>
      <c r="AU3" s="811"/>
      <c r="AV3" s="811"/>
      <c r="AW3" s="811"/>
      <c r="AX3" s="811"/>
      <c r="AY3" s="811"/>
      <c r="AZ3" s="811"/>
      <c r="BA3" s="811"/>
      <c r="BB3" s="811"/>
      <c r="BC3" s="811"/>
      <c r="BD3" s="811"/>
      <c r="BE3" s="811"/>
      <c r="BF3" s="811"/>
      <c r="BG3" s="811"/>
      <c r="BH3" s="811"/>
      <c r="BI3" s="811"/>
      <c r="BJ3" s="811"/>
      <c r="BK3" s="811"/>
      <c r="BL3" s="811"/>
      <c r="BM3" s="811"/>
      <c r="BN3" s="811"/>
      <c r="BO3" s="811"/>
      <c r="BP3" s="811"/>
      <c r="BQ3" s="811"/>
      <c r="BR3" s="811"/>
      <c r="BS3" s="811"/>
      <c r="BT3" s="811"/>
      <c r="BU3" s="811"/>
      <c r="BV3" s="811"/>
      <c r="BW3" s="811"/>
      <c r="BX3" s="811"/>
      <c r="BY3" s="811"/>
      <c r="BZ3" s="811"/>
      <c r="CA3" s="811"/>
      <c r="CB3" s="811"/>
      <c r="CC3" s="811"/>
      <c r="CD3" s="811"/>
      <c r="CE3" s="811"/>
      <c r="CF3" s="811"/>
      <c r="CG3" s="811"/>
      <c r="CH3" s="811"/>
      <c r="CI3" s="811"/>
      <c r="CJ3" s="811"/>
      <c r="CK3" s="811"/>
      <c r="CL3" s="811"/>
      <c r="CM3" s="811"/>
      <c r="CN3" s="811"/>
      <c r="CO3" s="811"/>
      <c r="CP3" s="811"/>
      <c r="CQ3" s="811"/>
      <c r="CR3" s="811"/>
      <c r="CS3" s="811"/>
      <c r="CT3" s="811"/>
      <c r="CU3" s="811"/>
      <c r="CV3" s="811"/>
      <c r="CW3" s="811"/>
      <c r="CX3" s="811"/>
      <c r="CY3" s="811"/>
      <c r="CZ3" s="811"/>
      <c r="DA3" s="811"/>
      <c r="DB3" s="811"/>
      <c r="DC3" s="811"/>
      <c r="DD3" s="811"/>
      <c r="DE3" s="811"/>
      <c r="DF3" s="811"/>
      <c r="DG3" s="811"/>
      <c r="DH3" s="811"/>
      <c r="DI3" s="811"/>
      <c r="DJ3" s="811"/>
      <c r="DK3" s="811"/>
      <c r="DL3" s="811"/>
      <c r="DM3" s="811"/>
      <c r="DN3" s="811"/>
      <c r="DO3" s="811"/>
      <c r="DP3" s="811"/>
      <c r="DQ3" s="811"/>
      <c r="DR3" s="811"/>
      <c r="DS3" s="811"/>
      <c r="DT3" s="811"/>
      <c r="DU3" s="811"/>
      <c r="DV3" s="811"/>
      <c r="DW3" s="811"/>
      <c r="DX3" s="811"/>
      <c r="DY3" s="811"/>
      <c r="DZ3" s="811"/>
      <c r="EA3" s="811"/>
    </row>
    <row r="4" spans="1:131" ht="15.75" x14ac:dyDescent="0.25">
      <c r="A4" s="812" t="s">
        <v>104</v>
      </c>
      <c r="B4" s="812"/>
      <c r="C4" s="812"/>
      <c r="D4" s="812"/>
      <c r="E4" s="812"/>
      <c r="F4" s="812"/>
      <c r="G4" s="812"/>
      <c r="H4" s="812"/>
      <c r="I4" s="812"/>
      <c r="J4" s="812"/>
      <c r="K4" s="812"/>
      <c r="L4" s="812"/>
      <c r="M4" s="812"/>
      <c r="N4" s="812"/>
      <c r="O4" s="812"/>
      <c r="P4" s="812"/>
      <c r="Q4" s="812"/>
      <c r="R4" s="812"/>
      <c r="S4" s="812"/>
      <c r="T4" s="812"/>
      <c r="U4" s="812"/>
      <c r="V4" s="812"/>
      <c r="W4" s="812"/>
      <c r="X4" s="812"/>
      <c r="Y4" s="812"/>
      <c r="Z4" s="812"/>
      <c r="AA4" s="812"/>
      <c r="AB4" s="812"/>
      <c r="AC4" s="812"/>
      <c r="AD4" s="812"/>
      <c r="AE4" s="812"/>
      <c r="AF4" s="812"/>
      <c r="AG4" s="812"/>
      <c r="AH4" s="812"/>
      <c r="AI4" s="812"/>
      <c r="AJ4" s="812"/>
      <c r="AK4" s="812"/>
      <c r="AL4" s="812"/>
      <c r="AM4" s="812"/>
      <c r="AN4" s="812"/>
      <c r="AO4" s="812"/>
      <c r="AP4" s="812"/>
      <c r="AQ4" s="812"/>
      <c r="AR4" s="812"/>
      <c r="AS4" s="812"/>
      <c r="AT4" s="812"/>
      <c r="AU4" s="812"/>
      <c r="AV4" s="812"/>
      <c r="AW4" s="812"/>
      <c r="AX4" s="812"/>
      <c r="AY4" s="812"/>
      <c r="AZ4" s="812"/>
      <c r="BA4" s="812"/>
      <c r="BB4" s="812"/>
      <c r="BC4" s="812"/>
      <c r="BD4" s="812"/>
      <c r="BE4" s="812"/>
      <c r="BF4" s="812"/>
      <c r="BG4" s="812"/>
      <c r="BH4" s="812"/>
      <c r="BI4" s="812"/>
      <c r="BJ4" s="812"/>
      <c r="BK4" s="812"/>
      <c r="BL4" s="812"/>
      <c r="BM4" s="812"/>
      <c r="BN4" s="812"/>
      <c r="BO4" s="812"/>
      <c r="BP4" s="812"/>
      <c r="BQ4" s="812"/>
      <c r="BR4" s="812"/>
      <c r="BS4" s="812"/>
      <c r="BT4" s="812"/>
      <c r="BU4" s="812"/>
      <c r="BV4" s="812"/>
      <c r="BW4" s="812"/>
      <c r="BX4" s="812"/>
      <c r="BY4" s="812"/>
      <c r="BZ4" s="812"/>
      <c r="CA4" s="812"/>
      <c r="CB4" s="812"/>
      <c r="CC4" s="812"/>
      <c r="CD4" s="812"/>
      <c r="CE4" s="812"/>
      <c r="CF4" s="812"/>
      <c r="CG4" s="812"/>
      <c r="CH4" s="812"/>
      <c r="CI4" s="812"/>
      <c r="CJ4" s="812"/>
      <c r="CK4" s="812"/>
      <c r="CL4" s="812"/>
      <c r="CM4" s="812"/>
      <c r="CN4" s="812"/>
      <c r="CO4" s="812"/>
      <c r="CP4" s="812"/>
      <c r="CQ4" s="812"/>
      <c r="CR4" s="812"/>
      <c r="CS4" s="812"/>
      <c r="CT4" s="812"/>
      <c r="CU4" s="812"/>
      <c r="CV4" s="812"/>
      <c r="CW4" s="812"/>
      <c r="CX4" s="812"/>
      <c r="CY4" s="812"/>
      <c r="CZ4" s="812"/>
      <c r="DA4" s="812"/>
      <c r="DB4" s="812"/>
      <c r="DC4" s="812"/>
      <c r="DD4" s="812"/>
      <c r="DE4" s="812"/>
      <c r="DF4" s="812"/>
      <c r="DG4" s="812"/>
      <c r="DH4" s="812"/>
      <c r="DI4" s="812"/>
      <c r="DJ4" s="812"/>
      <c r="DK4" s="812"/>
      <c r="DL4" s="812"/>
      <c r="DM4" s="812"/>
      <c r="DN4" s="812"/>
      <c r="DO4" s="812"/>
      <c r="DP4" s="812"/>
      <c r="DQ4" s="812"/>
      <c r="DR4" s="812"/>
      <c r="DS4" s="812"/>
      <c r="DT4" s="812"/>
      <c r="DU4" s="812"/>
      <c r="DV4" s="812"/>
      <c r="DW4" s="812"/>
      <c r="DX4" s="812"/>
      <c r="DY4" s="812"/>
      <c r="DZ4" s="812"/>
      <c r="EA4" s="812"/>
    </row>
    <row r="5" spans="1:131" ht="15.75" x14ac:dyDescent="0.25">
      <c r="A5" s="812" t="s">
        <v>105</v>
      </c>
      <c r="B5" s="812"/>
      <c r="C5" s="812"/>
      <c r="D5" s="812"/>
      <c r="E5" s="812"/>
      <c r="F5" s="812"/>
      <c r="G5" s="812"/>
      <c r="H5" s="812"/>
      <c r="I5" s="812"/>
      <c r="J5" s="812"/>
      <c r="K5" s="812"/>
      <c r="L5" s="812"/>
      <c r="M5" s="812"/>
      <c r="N5" s="812"/>
      <c r="O5" s="812"/>
      <c r="P5" s="812"/>
      <c r="Q5" s="812"/>
      <c r="R5" s="812"/>
      <c r="S5" s="812"/>
      <c r="T5" s="812"/>
      <c r="U5" s="812"/>
      <c r="V5" s="812"/>
      <c r="W5" s="812"/>
      <c r="X5" s="812"/>
      <c r="Y5" s="812"/>
      <c r="Z5" s="812"/>
      <c r="AA5" s="812"/>
      <c r="AB5" s="812"/>
      <c r="AC5" s="812"/>
      <c r="AD5" s="812"/>
      <c r="AE5" s="812"/>
      <c r="AF5" s="812"/>
      <c r="AG5" s="812"/>
      <c r="AH5" s="812"/>
      <c r="AI5" s="812"/>
      <c r="AJ5" s="812"/>
      <c r="AK5" s="812"/>
      <c r="AL5" s="812"/>
      <c r="AM5" s="812"/>
      <c r="AN5" s="812"/>
      <c r="AO5" s="812"/>
      <c r="AP5" s="812"/>
      <c r="AQ5" s="812"/>
      <c r="AR5" s="812"/>
      <c r="AS5" s="812"/>
      <c r="AT5" s="812"/>
      <c r="AU5" s="812"/>
      <c r="AV5" s="812"/>
      <c r="AW5" s="812"/>
      <c r="AX5" s="812"/>
      <c r="AY5" s="812"/>
      <c r="AZ5" s="812"/>
      <c r="BA5" s="812"/>
      <c r="BB5" s="812"/>
      <c r="BC5" s="812"/>
      <c r="BD5" s="812"/>
      <c r="BE5" s="812"/>
      <c r="BF5" s="812"/>
      <c r="BG5" s="812"/>
      <c r="BH5" s="812"/>
      <c r="BI5" s="812"/>
      <c r="BJ5" s="812"/>
      <c r="BK5" s="812"/>
      <c r="BL5" s="812"/>
      <c r="BM5" s="812"/>
      <c r="BN5" s="812"/>
      <c r="BO5" s="812"/>
      <c r="BP5" s="812"/>
      <c r="BQ5" s="812"/>
      <c r="BR5" s="812"/>
      <c r="BS5" s="812"/>
      <c r="BT5" s="812"/>
      <c r="BU5" s="812"/>
      <c r="BV5" s="812"/>
      <c r="BW5" s="812"/>
      <c r="BX5" s="812"/>
      <c r="BY5" s="812"/>
      <c r="BZ5" s="812"/>
      <c r="CA5" s="812"/>
      <c r="CB5" s="812"/>
      <c r="CC5" s="812"/>
      <c r="CD5" s="812"/>
      <c r="CE5" s="812"/>
      <c r="CF5" s="812"/>
      <c r="CG5" s="812"/>
      <c r="CH5" s="812"/>
      <c r="CI5" s="812"/>
      <c r="CJ5" s="812"/>
      <c r="CK5" s="812"/>
      <c r="CL5" s="812"/>
      <c r="CM5" s="812"/>
      <c r="CN5" s="812"/>
      <c r="CO5" s="812"/>
      <c r="CP5" s="812"/>
      <c r="CQ5" s="812"/>
      <c r="CR5" s="812"/>
      <c r="CS5" s="812"/>
      <c r="CT5" s="812"/>
      <c r="CU5" s="812"/>
      <c r="CV5" s="812"/>
      <c r="CW5" s="812"/>
      <c r="CX5" s="812"/>
      <c r="CY5" s="812"/>
      <c r="CZ5" s="812"/>
      <c r="DA5" s="812"/>
      <c r="DB5" s="812"/>
      <c r="DC5" s="812"/>
      <c r="DD5" s="812"/>
      <c r="DE5" s="812"/>
      <c r="DF5" s="812"/>
      <c r="DG5" s="812"/>
      <c r="DH5" s="812"/>
      <c r="DI5" s="812"/>
      <c r="DJ5" s="812"/>
      <c r="DK5" s="812"/>
      <c r="DL5" s="812"/>
      <c r="DM5" s="812"/>
      <c r="DN5" s="812"/>
      <c r="DO5" s="812"/>
      <c r="DP5" s="812"/>
      <c r="DQ5" s="812"/>
      <c r="DR5" s="812"/>
      <c r="DS5" s="812"/>
      <c r="DT5" s="812"/>
      <c r="DU5" s="812"/>
      <c r="DV5" s="812"/>
      <c r="DW5" s="812"/>
      <c r="DX5" s="812"/>
      <c r="DY5" s="812"/>
      <c r="DZ5" s="812"/>
      <c r="EA5" s="812"/>
    </row>
    <row r="6" spans="1:131" x14ac:dyDescent="0.25">
      <c r="A6" s="739" t="s">
        <v>1</v>
      </c>
      <c r="B6" s="739"/>
      <c r="C6" s="739"/>
      <c r="D6" s="739"/>
      <c r="E6" s="739"/>
      <c r="F6" s="739"/>
      <c r="G6" s="739"/>
      <c r="H6" s="739"/>
      <c r="I6" s="739"/>
      <c r="J6" s="739"/>
      <c r="K6" s="739"/>
      <c r="L6" s="739"/>
      <c r="M6" s="739"/>
      <c r="N6" s="739"/>
      <c r="O6" s="739"/>
      <c r="P6" s="739"/>
      <c r="Q6" s="739"/>
      <c r="R6" s="739"/>
      <c r="S6" s="739"/>
      <c r="T6" s="739"/>
      <c r="U6" s="739"/>
      <c r="V6" s="739"/>
      <c r="W6" s="739"/>
      <c r="X6" s="739"/>
      <c r="Y6" s="739"/>
      <c r="Z6" s="739"/>
      <c r="AA6" s="739"/>
      <c r="AB6" s="739"/>
      <c r="AC6" s="739"/>
      <c r="AD6" s="739"/>
      <c r="AE6" s="739"/>
      <c r="AF6" s="739"/>
      <c r="AG6" s="739"/>
      <c r="AH6" s="739"/>
      <c r="AI6" s="739"/>
      <c r="AJ6" s="739"/>
      <c r="AK6" s="739"/>
      <c r="AL6" s="739"/>
      <c r="AM6" s="739"/>
      <c r="AN6" s="739"/>
      <c r="AO6" s="739"/>
      <c r="AP6" s="739"/>
      <c r="AQ6" s="739"/>
      <c r="AR6" s="739"/>
      <c r="AS6" s="739"/>
      <c r="AT6" s="739"/>
      <c r="AU6" s="739"/>
      <c r="AV6" s="739"/>
      <c r="AW6" s="739"/>
      <c r="AX6" s="739"/>
      <c r="AY6" s="739"/>
      <c r="AZ6" s="739"/>
      <c r="BA6" s="739"/>
      <c r="BB6" s="739"/>
      <c r="BC6" s="739"/>
      <c r="BD6" s="739"/>
      <c r="BE6" s="739"/>
      <c r="BF6" s="739"/>
      <c r="BG6" s="739"/>
      <c r="BH6" s="739"/>
      <c r="BI6" s="739"/>
      <c r="BJ6" s="739"/>
      <c r="BK6" s="739"/>
      <c r="BL6" s="739"/>
      <c r="BM6" s="739"/>
      <c r="BN6" s="739"/>
      <c r="BO6" s="739"/>
      <c r="BP6" s="739"/>
      <c r="BQ6" s="739"/>
      <c r="BR6" s="739"/>
      <c r="BS6" s="739"/>
      <c r="BT6" s="739"/>
      <c r="BU6" s="739"/>
      <c r="BV6" s="739"/>
      <c r="BW6" s="739"/>
      <c r="BX6" s="739"/>
      <c r="BY6" s="739"/>
      <c r="BZ6" s="739"/>
      <c r="CA6" s="739"/>
      <c r="CB6" s="739"/>
      <c r="CC6" s="739"/>
      <c r="CD6" s="739"/>
      <c r="CE6" s="739"/>
      <c r="CF6" s="739"/>
      <c r="CG6" s="739"/>
      <c r="CH6" s="739"/>
      <c r="CI6" s="739"/>
      <c r="CJ6" s="739"/>
      <c r="CK6" s="739"/>
      <c r="CL6" s="739"/>
      <c r="CM6" s="739"/>
      <c r="CN6" s="739"/>
      <c r="CO6" s="739"/>
      <c r="CP6" s="739"/>
      <c r="CQ6" s="739"/>
      <c r="CR6" s="739"/>
      <c r="CS6" s="739"/>
      <c r="CT6" s="739"/>
      <c r="CU6" s="739"/>
      <c r="CV6" s="739"/>
      <c r="CW6" s="739"/>
      <c r="CX6" s="739"/>
      <c r="CY6" s="739"/>
      <c r="CZ6" s="739"/>
      <c r="DA6" s="739"/>
      <c r="DB6" s="739"/>
      <c r="DC6" s="739"/>
      <c r="DD6" s="739"/>
      <c r="DE6" s="739"/>
      <c r="DF6" s="739"/>
      <c r="DG6" s="739"/>
      <c r="DH6" s="739"/>
      <c r="DI6" s="739"/>
      <c r="DJ6" s="739"/>
      <c r="DK6" s="739"/>
      <c r="DL6" s="739"/>
      <c r="DM6" s="739"/>
      <c r="DN6" s="739"/>
      <c r="DO6" s="739"/>
      <c r="DP6" s="739"/>
      <c r="DQ6" s="739"/>
      <c r="DR6" s="739"/>
      <c r="DS6" s="739"/>
      <c r="DT6" s="739"/>
      <c r="DU6" s="739"/>
      <c r="DV6" s="739"/>
      <c r="DW6" s="739"/>
      <c r="DX6" s="739"/>
      <c r="DY6" s="739"/>
      <c r="DZ6" s="739"/>
      <c r="EA6" s="739"/>
    </row>
    <row r="7" spans="1:131" x14ac:dyDescent="0.25">
      <c r="A7" s="1" t="s">
        <v>2</v>
      </c>
      <c r="B7" s="804"/>
      <c r="C7" s="804"/>
      <c r="D7" s="804"/>
      <c r="E7" s="804"/>
      <c r="F7" s="804"/>
      <c r="G7" s="804"/>
      <c r="H7" s="804"/>
      <c r="I7" s="804"/>
      <c r="J7" s="804"/>
      <c r="K7" s="804"/>
      <c r="L7" s="804"/>
      <c r="M7" s="804"/>
      <c r="N7" s="804"/>
      <c r="O7" s="804"/>
      <c r="P7" s="804"/>
      <c r="Q7" s="804"/>
      <c r="R7" s="804"/>
      <c r="S7" s="804"/>
      <c r="T7" s="804"/>
      <c r="U7" s="804"/>
      <c r="V7" s="804"/>
      <c r="W7" s="804"/>
      <c r="X7" s="804"/>
      <c r="Y7" s="804"/>
      <c r="Z7" s="804"/>
      <c r="AA7" s="804"/>
      <c r="AB7" s="804"/>
      <c r="AC7" s="804"/>
      <c r="AD7" s="804"/>
      <c r="AE7" s="804"/>
      <c r="AF7" s="804"/>
      <c r="AG7" s="804"/>
      <c r="AH7" s="804"/>
      <c r="AI7" s="804"/>
      <c r="AJ7" s="804"/>
      <c r="AK7" s="804"/>
      <c r="AL7" s="804"/>
      <c r="AM7" s="804"/>
      <c r="AN7" s="804"/>
      <c r="AO7" s="804"/>
      <c r="AP7" s="804"/>
      <c r="AQ7" s="804"/>
      <c r="AR7" s="804"/>
      <c r="AS7" s="804"/>
      <c r="AT7" s="804"/>
      <c r="AU7" s="804"/>
      <c r="AV7" s="804"/>
      <c r="AW7" s="804"/>
      <c r="AX7" s="804"/>
      <c r="AY7" s="804"/>
      <c r="AZ7" s="804"/>
      <c r="BA7" s="804"/>
      <c r="BB7" s="804"/>
      <c r="BC7" s="804"/>
      <c r="BD7" s="804"/>
      <c r="BE7" s="804"/>
      <c r="BF7" s="804"/>
      <c r="BG7" s="804"/>
      <c r="BH7" s="804"/>
      <c r="BI7" s="804"/>
      <c r="BJ7" s="804"/>
      <c r="BK7" s="804"/>
      <c r="BL7" s="804"/>
      <c r="BM7" s="804"/>
      <c r="BN7" s="804"/>
      <c r="BO7" s="804"/>
      <c r="BP7" s="804"/>
      <c r="BQ7" s="804"/>
      <c r="BR7" s="804"/>
      <c r="BS7" s="804"/>
      <c r="BT7" s="804"/>
      <c r="BU7" s="804"/>
      <c r="BV7" s="804"/>
      <c r="BW7" s="804"/>
      <c r="BX7" s="804"/>
      <c r="BY7" s="804"/>
      <c r="BZ7" s="804"/>
      <c r="CA7" s="804"/>
      <c r="CB7" s="804"/>
      <c r="CC7" s="804"/>
      <c r="CD7" s="804"/>
      <c r="CE7" s="804"/>
      <c r="CF7" s="804"/>
      <c r="CG7" s="804"/>
      <c r="CH7" s="804"/>
      <c r="CI7" s="804"/>
      <c r="CJ7" s="804"/>
      <c r="CK7" s="804"/>
      <c r="CL7" s="804"/>
      <c r="CM7" s="804"/>
      <c r="CN7" s="804"/>
      <c r="CO7" s="804"/>
      <c r="CP7" s="804"/>
      <c r="CQ7" s="804"/>
      <c r="CR7" s="804"/>
      <c r="CS7" s="804"/>
      <c r="CT7" s="804"/>
      <c r="CU7" s="804"/>
      <c r="CV7" s="804"/>
      <c r="CW7" s="804"/>
      <c r="CX7" s="804"/>
      <c r="CY7" s="804"/>
      <c r="CZ7" s="804"/>
      <c r="DA7" s="804"/>
      <c r="DB7" s="804"/>
      <c r="DC7" s="804"/>
      <c r="DD7" s="804"/>
      <c r="DE7" s="804"/>
      <c r="DF7" s="804"/>
      <c r="DG7" s="804"/>
      <c r="DH7" s="804"/>
      <c r="DI7" s="804"/>
      <c r="DJ7" s="804"/>
      <c r="DK7" s="804"/>
      <c r="DL7" s="804"/>
      <c r="DM7" s="804"/>
      <c r="DN7" s="804"/>
      <c r="DO7" s="804"/>
      <c r="DP7" s="804"/>
      <c r="DQ7" s="804"/>
      <c r="DR7" s="804"/>
      <c r="DS7" s="804"/>
      <c r="DT7" s="804"/>
      <c r="DU7" s="804"/>
      <c r="DV7" s="804"/>
      <c r="DW7" s="804"/>
      <c r="DX7" s="804"/>
      <c r="DY7" s="804"/>
      <c r="DZ7" s="804"/>
      <c r="EA7" s="804"/>
    </row>
    <row r="8" spans="1:131" x14ac:dyDescent="0.25">
      <c r="A8" s="1" t="s">
        <v>123</v>
      </c>
      <c r="B8" s="804"/>
      <c r="C8" s="804"/>
      <c r="D8" s="804"/>
      <c r="E8" s="804"/>
      <c r="F8" s="804"/>
      <c r="G8" s="804"/>
      <c r="H8" s="804"/>
      <c r="I8" s="804"/>
      <c r="J8" s="804"/>
      <c r="K8" s="804"/>
      <c r="L8" s="804"/>
      <c r="M8" s="804"/>
      <c r="N8" s="804"/>
      <c r="O8" s="804"/>
      <c r="P8" s="804"/>
      <c r="Q8" s="804"/>
      <c r="R8" s="804"/>
      <c r="S8" s="804"/>
      <c r="T8" s="804"/>
      <c r="U8" s="804"/>
      <c r="V8" s="804"/>
      <c r="W8" s="804"/>
      <c r="X8" s="804"/>
      <c r="Y8" s="804"/>
      <c r="Z8" s="804"/>
      <c r="AA8" s="804"/>
      <c r="AB8" s="804"/>
      <c r="AC8" s="804"/>
      <c r="AD8" s="804"/>
      <c r="AE8" s="804"/>
      <c r="AF8" s="804"/>
      <c r="AG8" s="804"/>
      <c r="AH8" s="804"/>
      <c r="AI8" s="804"/>
      <c r="AJ8" s="804"/>
      <c r="AK8" s="804"/>
      <c r="AL8" s="804"/>
      <c r="AM8" s="804"/>
      <c r="AN8" s="804"/>
      <c r="AO8" s="804"/>
      <c r="AP8" s="804"/>
      <c r="AQ8" s="804"/>
      <c r="AR8" s="804"/>
      <c r="AS8" s="804"/>
      <c r="AT8" s="804"/>
      <c r="AU8" s="804"/>
      <c r="AV8" s="804"/>
      <c r="AW8" s="804"/>
      <c r="AX8" s="804"/>
      <c r="AY8" s="804"/>
      <c r="AZ8" s="804"/>
      <c r="BA8" s="804"/>
      <c r="BB8" s="804"/>
      <c r="BC8" s="804"/>
      <c r="BD8" s="804"/>
      <c r="BE8" s="804"/>
      <c r="BF8" s="804"/>
      <c r="BG8" s="804"/>
      <c r="BH8" s="804"/>
      <c r="BI8" s="804"/>
      <c r="BJ8" s="804"/>
      <c r="BK8" s="804"/>
      <c r="BL8" s="804"/>
      <c r="BM8" s="804"/>
      <c r="BN8" s="804"/>
      <c r="BO8" s="804"/>
      <c r="BP8" s="804"/>
      <c r="BQ8" s="804"/>
      <c r="BR8" s="804"/>
      <c r="BS8" s="804"/>
      <c r="BT8" s="804"/>
      <c r="BU8" s="804"/>
      <c r="BV8" s="804"/>
      <c r="BW8" s="804"/>
      <c r="BX8" s="804"/>
      <c r="BY8" s="804"/>
      <c r="BZ8" s="804"/>
      <c r="CA8" s="804"/>
      <c r="CB8" s="804"/>
      <c r="CC8" s="804"/>
      <c r="CD8" s="804"/>
      <c r="CE8" s="804"/>
      <c r="CF8" s="804"/>
      <c r="CG8" s="804"/>
      <c r="CH8" s="804"/>
      <c r="CI8" s="804"/>
      <c r="CJ8" s="804"/>
      <c r="CK8" s="804"/>
      <c r="CL8" s="804"/>
      <c r="CM8" s="804"/>
      <c r="CN8" s="804"/>
      <c r="CO8" s="804"/>
      <c r="CP8" s="804"/>
      <c r="CQ8" s="804"/>
      <c r="CR8" s="804"/>
      <c r="CS8" s="804"/>
      <c r="CT8" s="804"/>
      <c r="CU8" s="804"/>
      <c r="CV8" s="804"/>
      <c r="CW8" s="804"/>
      <c r="CX8" s="804"/>
      <c r="CY8" s="804"/>
      <c r="CZ8" s="804"/>
      <c r="DA8" s="804"/>
      <c r="DB8" s="804"/>
      <c r="DC8" s="804"/>
      <c r="DD8" s="804"/>
      <c r="DE8" s="804"/>
      <c r="DF8" s="804"/>
      <c r="DG8" s="804"/>
      <c r="DH8" s="804"/>
      <c r="DI8" s="804"/>
      <c r="DJ8" s="804"/>
      <c r="DK8" s="804"/>
      <c r="DL8" s="804"/>
      <c r="DM8" s="804"/>
      <c r="DN8" s="804"/>
      <c r="DO8" s="804"/>
      <c r="DP8" s="804"/>
      <c r="DQ8" s="804"/>
      <c r="DR8" s="804"/>
      <c r="DS8" s="804"/>
      <c r="DT8" s="804"/>
      <c r="DU8" s="804"/>
      <c r="DV8" s="804"/>
      <c r="DW8" s="804"/>
      <c r="DX8" s="804"/>
      <c r="DY8" s="804"/>
      <c r="DZ8" s="804"/>
      <c r="EA8" s="804"/>
    </row>
    <row r="9" spans="1:131" x14ac:dyDescent="0.25">
      <c r="A9" s="1" t="s">
        <v>124</v>
      </c>
      <c r="B9" s="804"/>
      <c r="C9" s="804"/>
      <c r="D9" s="804"/>
      <c r="E9" s="804"/>
      <c r="F9" s="804"/>
      <c r="G9" s="804"/>
      <c r="H9" s="804"/>
      <c r="I9" s="804"/>
      <c r="J9" s="804"/>
      <c r="K9" s="804"/>
      <c r="L9" s="804"/>
      <c r="M9" s="804"/>
      <c r="N9" s="804"/>
      <c r="O9" s="804"/>
      <c r="P9" s="804"/>
      <c r="Q9" s="804"/>
      <c r="R9" s="804"/>
      <c r="S9" s="804"/>
      <c r="T9" s="804"/>
      <c r="U9" s="804"/>
      <c r="V9" s="804"/>
      <c r="W9" s="804"/>
      <c r="X9" s="804"/>
      <c r="Y9" s="804"/>
      <c r="Z9" s="804"/>
      <c r="AA9" s="804"/>
      <c r="AB9" s="804"/>
      <c r="AC9" s="804"/>
      <c r="AD9" s="804"/>
      <c r="AE9" s="804"/>
      <c r="AF9" s="804"/>
      <c r="AG9" s="804"/>
      <c r="AH9" s="804"/>
      <c r="AI9" s="804"/>
      <c r="AJ9" s="804"/>
      <c r="AK9" s="804"/>
      <c r="AL9" s="804"/>
      <c r="AM9" s="804"/>
      <c r="AN9" s="804"/>
      <c r="AO9" s="804"/>
      <c r="AP9" s="804"/>
      <c r="AQ9" s="804"/>
      <c r="AR9" s="804"/>
      <c r="AS9" s="804"/>
      <c r="AT9" s="804"/>
      <c r="AU9" s="804"/>
      <c r="AV9" s="804"/>
      <c r="AW9" s="804"/>
      <c r="AX9" s="804"/>
      <c r="AY9" s="804"/>
      <c r="AZ9" s="804"/>
      <c r="BA9" s="804"/>
      <c r="BB9" s="804"/>
      <c r="BC9" s="804"/>
      <c r="BD9" s="804"/>
      <c r="BE9" s="804"/>
      <c r="BF9" s="804"/>
      <c r="BG9" s="804"/>
      <c r="BH9" s="804"/>
      <c r="BI9" s="804"/>
      <c r="BJ9" s="804"/>
      <c r="BK9" s="804"/>
      <c r="BL9" s="804"/>
      <c r="BM9" s="804"/>
      <c r="BN9" s="804"/>
      <c r="BO9" s="804"/>
      <c r="BP9" s="804"/>
      <c r="BQ9" s="804"/>
      <c r="BR9" s="804"/>
      <c r="BS9" s="804"/>
      <c r="BT9" s="804"/>
      <c r="BU9" s="804"/>
      <c r="BV9" s="804"/>
      <c r="BW9" s="804"/>
      <c r="BX9" s="804"/>
      <c r="BY9" s="804"/>
      <c r="BZ9" s="804"/>
      <c r="CA9" s="804"/>
      <c r="CB9" s="804"/>
      <c r="CC9" s="804"/>
      <c r="CD9" s="804"/>
      <c r="CE9" s="804"/>
      <c r="CF9" s="804"/>
      <c r="CG9" s="804"/>
      <c r="CH9" s="804"/>
      <c r="CI9" s="804"/>
      <c r="CJ9" s="804"/>
      <c r="CK9" s="804"/>
      <c r="CL9" s="804"/>
      <c r="CM9" s="804"/>
      <c r="CN9" s="804"/>
      <c r="CO9" s="804"/>
      <c r="CP9" s="804"/>
      <c r="CQ9" s="804"/>
      <c r="CR9" s="804"/>
      <c r="CS9" s="804"/>
      <c r="CT9" s="804"/>
      <c r="CU9" s="804"/>
      <c r="CV9" s="804"/>
      <c r="CW9" s="804"/>
      <c r="CX9" s="804"/>
      <c r="CY9" s="804"/>
      <c r="CZ9" s="804"/>
      <c r="DA9" s="804"/>
      <c r="DB9" s="804"/>
      <c r="DC9" s="804"/>
      <c r="DD9" s="804"/>
      <c r="DE9" s="804"/>
      <c r="DF9" s="804"/>
      <c r="DG9" s="804"/>
      <c r="DH9" s="804"/>
      <c r="DI9" s="804"/>
      <c r="DJ9" s="804"/>
      <c r="DK9" s="804"/>
      <c r="DL9" s="804"/>
      <c r="DM9" s="804"/>
      <c r="DN9" s="804"/>
      <c r="DO9" s="804"/>
      <c r="DP9" s="804"/>
      <c r="DQ9" s="804"/>
      <c r="DR9" s="804"/>
      <c r="DS9" s="804"/>
      <c r="DT9" s="804"/>
      <c r="DU9" s="804"/>
      <c r="DV9" s="804"/>
      <c r="DW9" s="804"/>
      <c r="DX9" s="804"/>
      <c r="DY9" s="804"/>
      <c r="DZ9" s="804"/>
      <c r="EA9" s="804"/>
    </row>
    <row r="10" spans="1:131" x14ac:dyDescent="0.25">
      <c r="A10" s="1" t="s">
        <v>5</v>
      </c>
      <c r="B10" s="804"/>
      <c r="C10" s="804"/>
      <c r="D10" s="804"/>
      <c r="E10" s="804"/>
      <c r="F10" s="804"/>
      <c r="G10" s="804"/>
      <c r="H10" s="804"/>
      <c r="I10" s="804"/>
      <c r="J10" s="804"/>
      <c r="K10" s="804"/>
      <c r="L10" s="804"/>
      <c r="M10" s="804"/>
      <c r="N10" s="804"/>
      <c r="O10" s="804"/>
      <c r="P10" s="804"/>
      <c r="Q10" s="804"/>
      <c r="R10" s="804"/>
      <c r="S10" s="804"/>
      <c r="T10" s="804"/>
      <c r="U10" s="804"/>
      <c r="V10" s="804"/>
      <c r="W10" s="804"/>
      <c r="X10" s="804"/>
      <c r="Y10" s="804"/>
      <c r="Z10" s="804"/>
      <c r="AA10" s="804"/>
      <c r="AB10" s="804"/>
      <c r="AC10" s="804"/>
      <c r="AD10" s="804"/>
      <c r="AE10" s="804"/>
      <c r="AF10" s="804"/>
      <c r="AG10" s="804"/>
      <c r="AH10" s="804"/>
      <c r="AI10" s="804"/>
      <c r="AJ10" s="804"/>
      <c r="AK10" s="804"/>
      <c r="AL10" s="804"/>
      <c r="AM10" s="804"/>
      <c r="AN10" s="804"/>
      <c r="AO10" s="804"/>
      <c r="AP10" s="804"/>
      <c r="AQ10" s="804"/>
      <c r="AR10" s="804"/>
      <c r="AS10" s="804"/>
      <c r="AT10" s="804"/>
      <c r="AU10" s="804"/>
      <c r="AV10" s="804"/>
      <c r="AW10" s="804"/>
      <c r="AX10" s="804"/>
      <c r="AY10" s="804"/>
      <c r="AZ10" s="804"/>
      <c r="BA10" s="804"/>
      <c r="BB10" s="804"/>
      <c r="BC10" s="804"/>
      <c r="BD10" s="804"/>
      <c r="BE10" s="804"/>
      <c r="BF10" s="804"/>
      <c r="BG10" s="804"/>
      <c r="BH10" s="804"/>
      <c r="BI10" s="804"/>
      <c r="BJ10" s="804"/>
      <c r="BK10" s="804"/>
      <c r="BL10" s="804"/>
      <c r="BM10" s="804"/>
      <c r="BN10" s="804"/>
      <c r="BO10" s="804"/>
      <c r="BP10" s="804"/>
      <c r="BQ10" s="804"/>
      <c r="BR10" s="804"/>
      <c r="BS10" s="804"/>
      <c r="BT10" s="804"/>
      <c r="BU10" s="804"/>
      <c r="BV10" s="804"/>
      <c r="BW10" s="804"/>
      <c r="BX10" s="804"/>
      <c r="BY10" s="804"/>
      <c r="BZ10" s="804"/>
      <c r="CA10" s="804"/>
      <c r="CB10" s="804"/>
      <c r="CC10" s="804"/>
      <c r="CD10" s="804"/>
      <c r="CE10" s="804"/>
      <c r="CF10" s="804"/>
      <c r="CG10" s="804"/>
      <c r="CH10" s="804"/>
      <c r="CI10" s="804"/>
      <c r="CJ10" s="804"/>
      <c r="CK10" s="804"/>
      <c r="CL10" s="804"/>
      <c r="CM10" s="804"/>
      <c r="CN10" s="804"/>
      <c r="CO10" s="804"/>
      <c r="CP10" s="804"/>
      <c r="CQ10" s="804"/>
      <c r="CR10" s="804"/>
      <c r="CS10" s="804"/>
      <c r="CT10" s="804"/>
      <c r="CU10" s="804"/>
      <c r="CV10" s="804"/>
      <c r="CW10" s="804"/>
      <c r="CX10" s="804"/>
      <c r="CY10" s="804"/>
      <c r="CZ10" s="804"/>
      <c r="DA10" s="804"/>
      <c r="DB10" s="804"/>
      <c r="DC10" s="804"/>
      <c r="DD10" s="804"/>
      <c r="DE10" s="804"/>
      <c r="DF10" s="804"/>
      <c r="DG10" s="804"/>
      <c r="DH10" s="804"/>
      <c r="DI10" s="804"/>
      <c r="DJ10" s="804"/>
      <c r="DK10" s="804"/>
      <c r="DL10" s="804"/>
      <c r="DM10" s="804"/>
      <c r="DN10" s="804"/>
      <c r="DO10" s="804"/>
      <c r="DP10" s="804"/>
      <c r="DQ10" s="804"/>
      <c r="DR10" s="804"/>
      <c r="DS10" s="804"/>
      <c r="DT10" s="804"/>
      <c r="DU10" s="804"/>
      <c r="DV10" s="804"/>
      <c r="DW10" s="804"/>
      <c r="DX10" s="804"/>
      <c r="DY10" s="804"/>
      <c r="DZ10" s="804"/>
      <c r="EA10" s="804"/>
    </row>
    <row r="11" spans="1:131" x14ac:dyDescent="0.25">
      <c r="A11" s="287" t="s">
        <v>6</v>
      </c>
      <c r="B11" s="804"/>
      <c r="C11" s="804"/>
      <c r="D11" s="804"/>
      <c r="E11" s="804"/>
      <c r="F11" s="804"/>
      <c r="G11" s="804"/>
      <c r="H11" s="804"/>
      <c r="I11" s="804"/>
      <c r="J11" s="804"/>
      <c r="K11" s="804"/>
      <c r="L11" s="804"/>
      <c r="M11" s="804"/>
      <c r="N11" s="804"/>
      <c r="O11" s="804"/>
      <c r="P11" s="804"/>
      <c r="Q11" s="804"/>
      <c r="R11" s="804"/>
      <c r="S11" s="804"/>
      <c r="T11" s="804"/>
      <c r="U11" s="804"/>
      <c r="V11" s="804"/>
      <c r="W11" s="804"/>
      <c r="X11" s="804"/>
      <c r="Y11" s="804"/>
      <c r="Z11" s="804"/>
      <c r="AA11" s="804"/>
      <c r="AB11" s="804"/>
      <c r="AC11" s="804"/>
      <c r="AD11" s="804"/>
      <c r="AE11" s="804"/>
      <c r="AF11" s="804"/>
      <c r="AG11" s="804"/>
      <c r="AH11" s="804"/>
      <c r="AI11" s="804"/>
      <c r="AJ11" s="804"/>
      <c r="AK11" s="804"/>
      <c r="AL11" s="804"/>
      <c r="AM11" s="804"/>
      <c r="AN11" s="804"/>
      <c r="AO11" s="804"/>
      <c r="AP11" s="804"/>
      <c r="AQ11" s="804"/>
      <c r="AR11" s="804"/>
      <c r="AS11" s="804"/>
      <c r="AT11" s="804"/>
      <c r="AU11" s="804"/>
      <c r="AV11" s="804"/>
      <c r="AW11" s="804"/>
      <c r="AX11" s="804"/>
      <c r="AY11" s="804"/>
      <c r="AZ11" s="804"/>
      <c r="BA11" s="804"/>
      <c r="BB11" s="804"/>
      <c r="BC11" s="804"/>
      <c r="BD11" s="804"/>
      <c r="BE11" s="804"/>
      <c r="BF11" s="804"/>
      <c r="BG11" s="804"/>
      <c r="BH11" s="804"/>
      <c r="BI11" s="804"/>
      <c r="BJ11" s="804"/>
      <c r="BK11" s="804"/>
      <c r="BL11" s="804"/>
      <c r="BM11" s="804"/>
      <c r="BN11" s="804"/>
      <c r="BO11" s="804"/>
      <c r="BP11" s="804"/>
      <c r="BQ11" s="804"/>
      <c r="BR11" s="804"/>
      <c r="BS11" s="804"/>
      <c r="BT11" s="804"/>
      <c r="BU11" s="804"/>
      <c r="BV11" s="804"/>
      <c r="BW11" s="804"/>
      <c r="BX11" s="804"/>
      <c r="BY11" s="804"/>
      <c r="BZ11" s="804"/>
      <c r="CA11" s="804"/>
      <c r="CB11" s="804"/>
      <c r="CC11" s="804"/>
      <c r="CD11" s="804"/>
      <c r="CE11" s="804"/>
      <c r="CF11" s="804"/>
      <c r="CG11" s="804"/>
      <c r="CH11" s="804"/>
      <c r="CI11" s="804"/>
      <c r="CJ11" s="804"/>
      <c r="CK11" s="804"/>
      <c r="CL11" s="804"/>
      <c r="CM11" s="804"/>
      <c r="CN11" s="804"/>
      <c r="CO11" s="804"/>
      <c r="CP11" s="804"/>
      <c r="CQ11" s="804"/>
      <c r="CR11" s="804"/>
      <c r="CS11" s="804"/>
      <c r="CT11" s="804"/>
      <c r="CU11" s="804"/>
      <c r="CV11" s="804"/>
      <c r="CW11" s="804"/>
      <c r="CX11" s="804"/>
      <c r="CY11" s="804"/>
      <c r="CZ11" s="804"/>
      <c r="DA11" s="804"/>
      <c r="DB11" s="804"/>
      <c r="DC11" s="804"/>
      <c r="DD11" s="804"/>
      <c r="DE11" s="804"/>
      <c r="DF11" s="804"/>
      <c r="DG11" s="804"/>
      <c r="DH11" s="804"/>
      <c r="DI11" s="804"/>
      <c r="DJ11" s="804"/>
      <c r="DK11" s="804"/>
      <c r="DL11" s="804"/>
      <c r="DM11" s="804"/>
      <c r="DN11" s="804"/>
      <c r="DO11" s="804"/>
      <c r="DP11" s="804"/>
      <c r="DQ11" s="804"/>
      <c r="DR11" s="804"/>
      <c r="DS11" s="804"/>
      <c r="DT11" s="804"/>
      <c r="DU11" s="804"/>
      <c r="DV11" s="804"/>
      <c r="DW11" s="804"/>
      <c r="DX11" s="804"/>
      <c r="DY11" s="804"/>
      <c r="DZ11" s="804"/>
      <c r="EA11" s="804"/>
    </row>
    <row r="12" spans="1:131" ht="15.75" thickBot="1" x14ac:dyDescent="0.3">
      <c r="A12" s="739" t="s">
        <v>7</v>
      </c>
      <c r="B12" s="760"/>
      <c r="C12" s="760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0"/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0"/>
      <c r="AG12" s="760"/>
      <c r="AH12" s="760"/>
      <c r="AI12" s="760"/>
      <c r="AJ12" s="760"/>
      <c r="AK12" s="760"/>
      <c r="AL12" s="760"/>
      <c r="AM12" s="760"/>
      <c r="AN12" s="760"/>
      <c r="AO12" s="759"/>
      <c r="AP12" s="759"/>
      <c r="AQ12" s="759"/>
      <c r="AR12" s="759"/>
      <c r="AS12" s="759"/>
      <c r="AT12" s="759"/>
      <c r="AU12" s="759"/>
      <c r="AV12" s="759"/>
      <c r="AW12" s="759"/>
      <c r="AX12" s="759"/>
      <c r="AY12" s="759"/>
      <c r="AZ12" s="759"/>
      <c r="BA12" s="759"/>
      <c r="BB12" s="759"/>
      <c r="BC12" s="759"/>
      <c r="BD12" s="759"/>
      <c r="BE12" s="759"/>
      <c r="BF12" s="759"/>
      <c r="BG12" s="759"/>
      <c r="BH12" s="759"/>
      <c r="BI12" s="759"/>
      <c r="BJ12" s="759"/>
      <c r="BK12" s="759"/>
      <c r="BL12" s="759"/>
      <c r="BM12" s="759"/>
      <c r="BN12" s="759"/>
      <c r="BO12" s="759"/>
      <c r="BP12" s="759"/>
      <c r="BQ12" s="759"/>
      <c r="BR12" s="759"/>
      <c r="BS12" s="759"/>
      <c r="BT12" s="759"/>
      <c r="BU12" s="759"/>
      <c r="BV12" s="759"/>
      <c r="BW12" s="759"/>
      <c r="BX12" s="759"/>
      <c r="BY12" s="759"/>
      <c r="BZ12" s="759"/>
      <c r="CA12" s="759"/>
      <c r="CB12" s="759"/>
      <c r="CC12" s="759"/>
      <c r="CD12" s="759"/>
      <c r="CE12" s="759"/>
      <c r="CF12" s="759"/>
      <c r="CG12" s="759"/>
      <c r="CH12" s="759"/>
      <c r="CI12" s="759"/>
      <c r="CJ12" s="759"/>
      <c r="CK12" s="759"/>
      <c r="CL12" s="759"/>
      <c r="CM12" s="759"/>
      <c r="CN12" s="759"/>
      <c r="CO12" s="759"/>
      <c r="CP12" s="759"/>
      <c r="CQ12" s="759"/>
      <c r="CR12" s="759"/>
      <c r="CS12" s="759"/>
      <c r="CT12" s="759"/>
      <c r="CU12" s="759"/>
      <c r="CV12" s="759"/>
      <c r="CW12" s="759"/>
      <c r="CX12" s="759"/>
      <c r="CY12" s="759"/>
      <c r="CZ12" s="759"/>
      <c r="DA12" s="759"/>
      <c r="DB12" s="759"/>
      <c r="DC12" s="759"/>
      <c r="DD12" s="759"/>
      <c r="DE12" s="759"/>
      <c r="DF12" s="759"/>
      <c r="DG12" s="759"/>
      <c r="DH12" s="759"/>
      <c r="DI12" s="759"/>
      <c r="DJ12" s="759"/>
      <c r="DK12" s="759"/>
      <c r="DL12" s="759"/>
      <c r="DM12" s="759"/>
      <c r="DN12" s="759"/>
      <c r="DO12" s="759"/>
      <c r="DP12" s="759"/>
      <c r="DQ12" s="759"/>
      <c r="DR12" s="759"/>
      <c r="DS12" s="759"/>
      <c r="DT12" s="759"/>
      <c r="DU12" s="759"/>
      <c r="DV12" s="759"/>
      <c r="DW12" s="759"/>
      <c r="DX12" s="759"/>
      <c r="DY12" s="759"/>
      <c r="DZ12" s="759"/>
      <c r="EA12" s="759"/>
    </row>
    <row r="13" spans="1:131" x14ac:dyDescent="0.25">
      <c r="A13" s="6"/>
      <c r="B13" s="994" t="s">
        <v>110</v>
      </c>
      <c r="C13" s="995"/>
      <c r="D13" s="995"/>
      <c r="E13" s="995"/>
      <c r="F13" s="995"/>
      <c r="G13" s="995"/>
      <c r="H13" s="995"/>
      <c r="I13" s="995"/>
      <c r="J13" s="995"/>
      <c r="K13" s="995"/>
      <c r="L13" s="995"/>
      <c r="M13" s="995"/>
      <c r="N13" s="996"/>
      <c r="O13" s="798" t="s">
        <v>111</v>
      </c>
      <c r="P13" s="799"/>
      <c r="Q13" s="799"/>
      <c r="R13" s="799"/>
      <c r="S13" s="799"/>
      <c r="T13" s="799"/>
      <c r="U13" s="799"/>
      <c r="V13" s="799"/>
      <c r="W13" s="799"/>
      <c r="X13" s="799"/>
      <c r="Y13" s="799"/>
      <c r="Z13" s="799"/>
      <c r="AA13" s="800"/>
      <c r="AB13" s="788" t="s">
        <v>112</v>
      </c>
      <c r="AC13" s="789"/>
      <c r="AD13" s="789"/>
      <c r="AE13" s="789"/>
      <c r="AF13" s="789"/>
      <c r="AG13" s="789"/>
      <c r="AH13" s="789"/>
      <c r="AI13" s="789"/>
      <c r="AJ13" s="789"/>
      <c r="AK13" s="789"/>
      <c r="AL13" s="789"/>
      <c r="AM13" s="789"/>
      <c r="AN13" s="790"/>
      <c r="AO13" s="997" t="s">
        <v>116</v>
      </c>
      <c r="AP13" s="998"/>
      <c r="AQ13" s="998"/>
      <c r="AR13" s="998"/>
      <c r="AS13" s="998"/>
      <c r="AT13" s="998"/>
      <c r="AU13" s="998"/>
      <c r="AV13" s="998"/>
      <c r="AW13" s="998"/>
      <c r="AX13" s="998"/>
      <c r="AY13" s="998"/>
      <c r="AZ13" s="998"/>
      <c r="BA13" s="999"/>
      <c r="BB13" s="1000" t="s">
        <v>117</v>
      </c>
      <c r="BC13" s="1001"/>
      <c r="BD13" s="1001"/>
      <c r="BE13" s="1001"/>
      <c r="BF13" s="1001"/>
      <c r="BG13" s="1001"/>
      <c r="BH13" s="1001"/>
      <c r="BI13" s="1001"/>
      <c r="BJ13" s="1001"/>
      <c r="BK13" s="1002"/>
      <c r="BL13" s="1002"/>
      <c r="BM13" s="1003"/>
      <c r="BN13" s="1004"/>
      <c r="BO13" s="1005" t="s">
        <v>118</v>
      </c>
      <c r="BP13" s="1006"/>
      <c r="BQ13" s="1006"/>
      <c r="BR13" s="1006"/>
      <c r="BS13" s="1006"/>
      <c r="BT13" s="1006"/>
      <c r="BU13" s="1006"/>
      <c r="BV13" s="1006"/>
      <c r="BW13" s="1006"/>
      <c r="BX13" s="1006"/>
      <c r="BY13" s="1006"/>
      <c r="BZ13" s="1006"/>
      <c r="CA13" s="1007"/>
      <c r="CB13" s="1008" t="s">
        <v>119</v>
      </c>
      <c r="CC13" s="1009"/>
      <c r="CD13" s="1009"/>
      <c r="CE13" s="1009"/>
      <c r="CF13" s="1009"/>
      <c r="CG13" s="1009"/>
      <c r="CH13" s="1009"/>
      <c r="CI13" s="1009"/>
      <c r="CJ13" s="1009"/>
      <c r="CK13" s="1009"/>
      <c r="CL13" s="1009"/>
      <c r="CM13" s="1009"/>
      <c r="CN13" s="1010"/>
      <c r="CO13" s="1011" t="s">
        <v>120</v>
      </c>
      <c r="CP13" s="1012"/>
      <c r="CQ13" s="1012"/>
      <c r="CR13" s="1012"/>
      <c r="CS13" s="1012"/>
      <c r="CT13" s="1012"/>
      <c r="CU13" s="1012"/>
      <c r="CV13" s="1012"/>
      <c r="CW13" s="1012"/>
      <c r="CX13" s="1012"/>
      <c r="CY13" s="1012"/>
      <c r="CZ13" s="1012"/>
      <c r="DA13" s="1013"/>
      <c r="DB13" s="1014" t="s">
        <v>121</v>
      </c>
      <c r="DC13" s="1015"/>
      <c r="DD13" s="1015"/>
      <c r="DE13" s="1015"/>
      <c r="DF13" s="1015"/>
      <c r="DG13" s="1015"/>
      <c r="DH13" s="1015"/>
      <c r="DI13" s="1015"/>
      <c r="DJ13" s="1015"/>
      <c r="DK13" s="1015"/>
      <c r="DL13" s="1015"/>
      <c r="DM13" s="1015"/>
      <c r="DN13" s="1016"/>
      <c r="DO13" s="1017" t="s">
        <v>122</v>
      </c>
      <c r="DP13" s="1018"/>
      <c r="DQ13" s="1018"/>
      <c r="DR13" s="1018"/>
      <c r="DS13" s="1018"/>
      <c r="DT13" s="1018"/>
      <c r="DU13" s="1018"/>
      <c r="DV13" s="1018"/>
      <c r="DW13" s="1018"/>
      <c r="DX13" s="1019"/>
      <c r="DY13" s="1019"/>
      <c r="DZ13" s="1020"/>
      <c r="EA13" s="1021"/>
    </row>
    <row r="14" spans="1:131" x14ac:dyDescent="0.25">
      <c r="A14" s="3" t="s">
        <v>8</v>
      </c>
      <c r="B14" s="1025"/>
      <c r="C14" s="1026"/>
      <c r="D14" s="1026"/>
      <c r="E14" s="1026"/>
      <c r="F14" s="1027"/>
      <c r="G14" s="1027"/>
      <c r="H14" s="1027"/>
      <c r="I14" s="1027"/>
      <c r="J14" s="1027"/>
      <c r="K14" s="1027"/>
      <c r="L14" s="1027"/>
      <c r="M14" s="1027"/>
      <c r="N14" s="1028"/>
      <c r="O14" s="773"/>
      <c r="P14" s="774"/>
      <c r="Q14" s="774"/>
      <c r="R14" s="774"/>
      <c r="S14" s="774"/>
      <c r="T14" s="774"/>
      <c r="U14" s="774"/>
      <c r="V14" s="774"/>
      <c r="W14" s="774"/>
      <c r="X14" s="774"/>
      <c r="Y14" s="774"/>
      <c r="Z14" s="774"/>
      <c r="AA14" s="775"/>
      <c r="AB14" s="770"/>
      <c r="AC14" s="771"/>
      <c r="AD14" s="771"/>
      <c r="AE14" s="771"/>
      <c r="AF14" s="771"/>
      <c r="AG14" s="771"/>
      <c r="AH14" s="771"/>
      <c r="AI14" s="771"/>
      <c r="AJ14" s="771"/>
      <c r="AK14" s="771"/>
      <c r="AL14" s="771"/>
      <c r="AM14" s="771"/>
      <c r="AN14" s="772"/>
      <c r="AO14" s="974"/>
      <c r="AP14" s="975"/>
      <c r="AQ14" s="975"/>
      <c r="AR14" s="975"/>
      <c r="AS14" s="975"/>
      <c r="AT14" s="975"/>
      <c r="AU14" s="975"/>
      <c r="AV14" s="975"/>
      <c r="AW14" s="975"/>
      <c r="AX14" s="975"/>
      <c r="AY14" s="975"/>
      <c r="AZ14" s="975"/>
      <c r="BA14" s="976"/>
      <c r="BB14" s="977"/>
      <c r="BC14" s="978"/>
      <c r="BD14" s="978"/>
      <c r="BE14" s="978"/>
      <c r="BF14" s="978"/>
      <c r="BG14" s="978"/>
      <c r="BH14" s="978"/>
      <c r="BI14" s="978"/>
      <c r="BJ14" s="978"/>
      <c r="BK14" s="978"/>
      <c r="BL14" s="978"/>
      <c r="BM14" s="978"/>
      <c r="BN14" s="979"/>
      <c r="BO14" s="980"/>
      <c r="BP14" s="981"/>
      <c r="BQ14" s="981"/>
      <c r="BR14" s="981"/>
      <c r="BS14" s="981"/>
      <c r="BT14" s="981"/>
      <c r="BU14" s="981"/>
      <c r="BV14" s="981"/>
      <c r="BW14" s="981"/>
      <c r="BX14" s="982"/>
      <c r="BY14" s="982"/>
      <c r="BZ14" s="983"/>
      <c r="CA14" s="984"/>
      <c r="CB14" s="985"/>
      <c r="CC14" s="986"/>
      <c r="CD14" s="986"/>
      <c r="CE14" s="986"/>
      <c r="CF14" s="986"/>
      <c r="CG14" s="986"/>
      <c r="CH14" s="986"/>
      <c r="CI14" s="986"/>
      <c r="CJ14" s="986"/>
      <c r="CK14" s="986"/>
      <c r="CL14" s="986"/>
      <c r="CM14" s="986"/>
      <c r="CN14" s="987"/>
      <c r="CO14" s="988"/>
      <c r="CP14" s="989"/>
      <c r="CQ14" s="989"/>
      <c r="CR14" s="989"/>
      <c r="CS14" s="989"/>
      <c r="CT14" s="989"/>
      <c r="CU14" s="989"/>
      <c r="CV14" s="989"/>
      <c r="CW14" s="989"/>
      <c r="CX14" s="989"/>
      <c r="CY14" s="989"/>
      <c r="CZ14" s="989"/>
      <c r="DA14" s="990"/>
      <c r="DB14" s="991"/>
      <c r="DC14" s="992"/>
      <c r="DD14" s="992"/>
      <c r="DE14" s="992"/>
      <c r="DF14" s="992"/>
      <c r="DG14" s="992"/>
      <c r="DH14" s="992"/>
      <c r="DI14" s="992"/>
      <c r="DJ14" s="992"/>
      <c r="DK14" s="992"/>
      <c r="DL14" s="992"/>
      <c r="DM14" s="992"/>
      <c r="DN14" s="993"/>
      <c r="DO14" s="1022"/>
      <c r="DP14" s="1023"/>
      <c r="DQ14" s="1023"/>
      <c r="DR14" s="1023"/>
      <c r="DS14" s="1023"/>
      <c r="DT14" s="1023"/>
      <c r="DU14" s="1023"/>
      <c r="DV14" s="1023"/>
      <c r="DW14" s="1023"/>
      <c r="DX14" s="1023"/>
      <c r="DY14" s="1023"/>
      <c r="DZ14" s="1023"/>
      <c r="EA14" s="1024"/>
    </row>
    <row r="15" spans="1:131" x14ac:dyDescent="0.25">
      <c r="A15" s="3" t="s">
        <v>10</v>
      </c>
      <c r="B15" s="1034"/>
      <c r="C15" s="1035"/>
      <c r="D15" s="1035"/>
      <c r="E15" s="1035"/>
      <c r="F15" s="1035"/>
      <c r="G15" s="1035"/>
      <c r="H15" s="1035"/>
      <c r="I15" s="1035"/>
      <c r="J15" s="1035"/>
      <c r="K15" s="1035"/>
      <c r="L15" s="1035"/>
      <c r="M15" s="1035"/>
      <c r="N15" s="1036"/>
      <c r="O15" s="1045"/>
      <c r="P15" s="1046"/>
      <c r="Q15" s="1046"/>
      <c r="R15" s="1046"/>
      <c r="S15" s="1046"/>
      <c r="T15" s="1046"/>
      <c r="U15" s="1046"/>
      <c r="V15" s="1046"/>
      <c r="W15" s="1046"/>
      <c r="X15" s="1046"/>
      <c r="Y15" s="1046"/>
      <c r="Z15" s="1046"/>
      <c r="AA15" s="1047"/>
      <c r="AB15" s="770"/>
      <c r="AC15" s="771"/>
      <c r="AD15" s="771"/>
      <c r="AE15" s="771"/>
      <c r="AF15" s="771"/>
      <c r="AG15" s="771"/>
      <c r="AH15" s="771"/>
      <c r="AI15" s="771"/>
      <c r="AJ15" s="771"/>
      <c r="AK15" s="771"/>
      <c r="AL15" s="771"/>
      <c r="AM15" s="771"/>
      <c r="AN15" s="772"/>
      <c r="AO15" s="974"/>
      <c r="AP15" s="975"/>
      <c r="AQ15" s="975"/>
      <c r="AR15" s="975"/>
      <c r="AS15" s="975"/>
      <c r="AT15" s="975"/>
      <c r="AU15" s="975"/>
      <c r="AV15" s="975"/>
      <c r="AW15" s="975"/>
      <c r="AX15" s="975"/>
      <c r="AY15" s="975"/>
      <c r="AZ15" s="975"/>
      <c r="BA15" s="976"/>
      <c r="BB15" s="1037"/>
      <c r="BC15" s="1038"/>
      <c r="BD15" s="1038"/>
      <c r="BE15" s="1038"/>
      <c r="BF15" s="1038"/>
      <c r="BG15" s="1038"/>
      <c r="BH15" s="1038"/>
      <c r="BI15" s="1038"/>
      <c r="BJ15" s="1038"/>
      <c r="BK15" s="1039"/>
      <c r="BL15" s="1039"/>
      <c r="BM15" s="1040"/>
      <c r="BN15" s="1041"/>
      <c r="BO15" s="1042"/>
      <c r="BP15" s="1043"/>
      <c r="BQ15" s="1043"/>
      <c r="BR15" s="1043"/>
      <c r="BS15" s="1043"/>
      <c r="BT15" s="1043"/>
      <c r="BU15" s="1043"/>
      <c r="BV15" s="1043"/>
      <c r="BW15" s="1043"/>
      <c r="BX15" s="1043"/>
      <c r="BY15" s="1043"/>
      <c r="BZ15" s="1043"/>
      <c r="CA15" s="1044"/>
      <c r="CB15" s="985"/>
      <c r="CC15" s="986"/>
      <c r="CD15" s="986"/>
      <c r="CE15" s="986"/>
      <c r="CF15" s="986"/>
      <c r="CG15" s="986"/>
      <c r="CH15" s="986"/>
      <c r="CI15" s="986"/>
      <c r="CJ15" s="986"/>
      <c r="CK15" s="986"/>
      <c r="CL15" s="986"/>
      <c r="CM15" s="986"/>
      <c r="CN15" s="987"/>
      <c r="CO15" s="988"/>
      <c r="CP15" s="989"/>
      <c r="CQ15" s="989"/>
      <c r="CR15" s="989"/>
      <c r="CS15" s="989"/>
      <c r="CT15" s="989"/>
      <c r="CU15" s="989"/>
      <c r="CV15" s="989"/>
      <c r="CW15" s="989"/>
      <c r="CX15" s="989"/>
      <c r="CY15" s="989"/>
      <c r="CZ15" s="989"/>
      <c r="DA15" s="990"/>
      <c r="DB15" s="991"/>
      <c r="DC15" s="992"/>
      <c r="DD15" s="992"/>
      <c r="DE15" s="992"/>
      <c r="DF15" s="992"/>
      <c r="DG15" s="992"/>
      <c r="DH15" s="992"/>
      <c r="DI15" s="992"/>
      <c r="DJ15" s="992"/>
      <c r="DK15" s="992"/>
      <c r="DL15" s="992"/>
      <c r="DM15" s="992"/>
      <c r="DN15" s="993"/>
      <c r="DO15" s="1029"/>
      <c r="DP15" s="1030"/>
      <c r="DQ15" s="1030"/>
      <c r="DR15" s="1030"/>
      <c r="DS15" s="1030"/>
      <c r="DT15" s="1030"/>
      <c r="DU15" s="1030"/>
      <c r="DV15" s="1030"/>
      <c r="DW15" s="1030"/>
      <c r="DX15" s="1031"/>
      <c r="DY15" s="1031"/>
      <c r="DZ15" s="1032"/>
      <c r="EA15" s="1033"/>
    </row>
    <row r="16" spans="1:131" x14ac:dyDescent="0.25">
      <c r="A16" s="9" t="s">
        <v>125</v>
      </c>
      <c r="B16" s="1034"/>
      <c r="C16" s="1035"/>
      <c r="D16" s="1035"/>
      <c r="E16" s="1035"/>
      <c r="F16" s="1035"/>
      <c r="G16" s="1035"/>
      <c r="H16" s="1035"/>
      <c r="I16" s="1035"/>
      <c r="J16" s="1035"/>
      <c r="K16" s="1035"/>
      <c r="L16" s="1035"/>
      <c r="M16" s="1035"/>
      <c r="N16" s="1036"/>
      <c r="O16" s="773"/>
      <c r="P16" s="774"/>
      <c r="Q16" s="774"/>
      <c r="R16" s="774"/>
      <c r="S16" s="774"/>
      <c r="T16" s="774"/>
      <c r="U16" s="774"/>
      <c r="V16" s="774"/>
      <c r="W16" s="774"/>
      <c r="X16" s="774"/>
      <c r="Y16" s="774"/>
      <c r="Z16" s="344"/>
      <c r="AA16" s="37"/>
      <c r="AB16" s="770"/>
      <c r="AC16" s="771"/>
      <c r="AD16" s="771"/>
      <c r="AE16" s="771"/>
      <c r="AF16" s="771"/>
      <c r="AG16" s="771"/>
      <c r="AH16" s="771"/>
      <c r="AI16" s="771"/>
      <c r="AJ16" s="771"/>
      <c r="AK16" s="771"/>
      <c r="AL16" s="771"/>
      <c r="AM16" s="343"/>
      <c r="AN16" s="38"/>
      <c r="AO16" s="974"/>
      <c r="AP16" s="975"/>
      <c r="AQ16" s="975"/>
      <c r="AR16" s="975"/>
      <c r="AS16" s="975"/>
      <c r="AT16" s="975"/>
      <c r="AU16" s="975"/>
      <c r="AV16" s="975"/>
      <c r="AW16" s="975"/>
      <c r="AX16" s="975"/>
      <c r="AY16" s="975"/>
      <c r="AZ16" s="345"/>
      <c r="BA16" s="293"/>
      <c r="BB16" s="1037"/>
      <c r="BC16" s="1038"/>
      <c r="BD16" s="1038"/>
      <c r="BE16" s="1038"/>
      <c r="BF16" s="1038"/>
      <c r="BG16" s="1038"/>
      <c r="BH16" s="1038"/>
      <c r="BI16" s="1038"/>
      <c r="BJ16" s="1038"/>
      <c r="BK16" s="1039"/>
      <c r="BL16" s="1039"/>
      <c r="BM16" s="1040"/>
      <c r="BN16" s="1041"/>
      <c r="BO16" s="1042"/>
      <c r="BP16" s="1043"/>
      <c r="BQ16" s="1043"/>
      <c r="BR16" s="1043"/>
      <c r="BS16" s="1043"/>
      <c r="BT16" s="1043"/>
      <c r="BU16" s="1043"/>
      <c r="BV16" s="1043"/>
      <c r="BW16" s="1043"/>
      <c r="BX16" s="1043"/>
      <c r="BY16" s="1043"/>
      <c r="BZ16" s="1043"/>
      <c r="CA16" s="1044"/>
      <c r="CB16" s="985"/>
      <c r="CC16" s="986"/>
      <c r="CD16" s="986"/>
      <c r="CE16" s="986"/>
      <c r="CF16" s="986"/>
      <c r="CG16" s="986"/>
      <c r="CH16" s="986"/>
      <c r="CI16" s="986"/>
      <c r="CJ16" s="986"/>
      <c r="CK16" s="986"/>
      <c r="CL16" s="986"/>
      <c r="CM16" s="346"/>
      <c r="CN16" s="296"/>
      <c r="CO16" s="988"/>
      <c r="CP16" s="989"/>
      <c r="CQ16" s="989"/>
      <c r="CR16" s="989"/>
      <c r="CS16" s="989"/>
      <c r="CT16" s="989"/>
      <c r="CU16" s="989"/>
      <c r="CV16" s="989"/>
      <c r="CW16" s="989"/>
      <c r="CX16" s="989"/>
      <c r="CY16" s="989"/>
      <c r="CZ16" s="347"/>
      <c r="DA16" s="299"/>
      <c r="DB16" s="991"/>
      <c r="DC16" s="992"/>
      <c r="DD16" s="992"/>
      <c r="DE16" s="992"/>
      <c r="DF16" s="992"/>
      <c r="DG16" s="992"/>
      <c r="DH16" s="992"/>
      <c r="DI16" s="992"/>
      <c r="DJ16" s="992"/>
      <c r="DK16" s="992"/>
      <c r="DL16" s="992"/>
      <c r="DM16" s="348"/>
      <c r="DN16" s="349"/>
      <c r="DO16" s="1029"/>
      <c r="DP16" s="1030"/>
      <c r="DQ16" s="1030"/>
      <c r="DR16" s="1030"/>
      <c r="DS16" s="1030"/>
      <c r="DT16" s="1030"/>
      <c r="DU16" s="1030"/>
      <c r="DV16" s="1030"/>
      <c r="DW16" s="1030"/>
      <c r="DX16" s="1031"/>
      <c r="DY16" s="1031"/>
      <c r="DZ16" s="1032"/>
      <c r="EA16" s="1033"/>
    </row>
    <row r="17" spans="1:131" x14ac:dyDescent="0.25">
      <c r="A17" s="3" t="s">
        <v>12</v>
      </c>
      <c r="B17" s="1034"/>
      <c r="C17" s="1035"/>
      <c r="D17" s="1035"/>
      <c r="E17" s="1035"/>
      <c r="F17" s="1035"/>
      <c r="G17" s="1035"/>
      <c r="H17" s="1035"/>
      <c r="I17" s="1035"/>
      <c r="J17" s="1035"/>
      <c r="K17" s="1035"/>
      <c r="L17" s="1035"/>
      <c r="M17" s="1035"/>
      <c r="N17" s="1036"/>
      <c r="O17" s="773"/>
      <c r="P17" s="774"/>
      <c r="Q17" s="774"/>
      <c r="R17" s="774"/>
      <c r="S17" s="774"/>
      <c r="T17" s="774"/>
      <c r="U17" s="774"/>
      <c r="V17" s="774"/>
      <c r="W17" s="774"/>
      <c r="X17" s="774"/>
      <c r="Y17" s="774"/>
      <c r="Z17" s="774"/>
      <c r="AA17" s="775"/>
      <c r="AB17" s="770"/>
      <c r="AC17" s="771"/>
      <c r="AD17" s="771"/>
      <c r="AE17" s="771"/>
      <c r="AF17" s="771"/>
      <c r="AG17" s="771"/>
      <c r="AH17" s="771"/>
      <c r="AI17" s="771"/>
      <c r="AJ17" s="771"/>
      <c r="AK17" s="771"/>
      <c r="AL17" s="771"/>
      <c r="AM17" s="771"/>
      <c r="AN17" s="772"/>
      <c r="AO17" s="974"/>
      <c r="AP17" s="975"/>
      <c r="AQ17" s="975"/>
      <c r="AR17" s="975"/>
      <c r="AS17" s="975"/>
      <c r="AT17" s="975"/>
      <c r="AU17" s="975"/>
      <c r="AV17" s="975"/>
      <c r="AW17" s="975"/>
      <c r="AX17" s="975"/>
      <c r="AY17" s="975"/>
      <c r="AZ17" s="975"/>
      <c r="BA17" s="976"/>
      <c r="BB17" s="1037"/>
      <c r="BC17" s="1038"/>
      <c r="BD17" s="1038"/>
      <c r="BE17" s="1038"/>
      <c r="BF17" s="1038"/>
      <c r="BG17" s="1038"/>
      <c r="BH17" s="1038"/>
      <c r="BI17" s="1038"/>
      <c r="BJ17" s="1038"/>
      <c r="BK17" s="1039"/>
      <c r="BL17" s="1039"/>
      <c r="BM17" s="1040"/>
      <c r="BN17" s="1041"/>
      <c r="BO17" s="1042"/>
      <c r="BP17" s="1043"/>
      <c r="BQ17" s="1043"/>
      <c r="BR17" s="1043"/>
      <c r="BS17" s="1043"/>
      <c r="BT17" s="1043"/>
      <c r="BU17" s="1043"/>
      <c r="BV17" s="1043"/>
      <c r="BW17" s="1043"/>
      <c r="BX17" s="1043"/>
      <c r="BY17" s="1043"/>
      <c r="BZ17" s="1043"/>
      <c r="CA17" s="1044"/>
      <c r="CB17" s="985"/>
      <c r="CC17" s="986"/>
      <c r="CD17" s="986"/>
      <c r="CE17" s="986"/>
      <c r="CF17" s="986"/>
      <c r="CG17" s="986"/>
      <c r="CH17" s="986"/>
      <c r="CI17" s="986"/>
      <c r="CJ17" s="986"/>
      <c r="CK17" s="986"/>
      <c r="CL17" s="986"/>
      <c r="CM17" s="986"/>
      <c r="CN17" s="987"/>
      <c r="CO17" s="988"/>
      <c r="CP17" s="989"/>
      <c r="CQ17" s="989"/>
      <c r="CR17" s="989"/>
      <c r="CS17" s="989"/>
      <c r="CT17" s="989"/>
      <c r="CU17" s="989"/>
      <c r="CV17" s="989"/>
      <c r="CW17" s="989"/>
      <c r="CX17" s="989"/>
      <c r="CY17" s="989"/>
      <c r="CZ17" s="989"/>
      <c r="DA17" s="990"/>
      <c r="DB17" s="991"/>
      <c r="DC17" s="992"/>
      <c r="DD17" s="992"/>
      <c r="DE17" s="992"/>
      <c r="DF17" s="992"/>
      <c r="DG17" s="992"/>
      <c r="DH17" s="992"/>
      <c r="DI17" s="992"/>
      <c r="DJ17" s="992"/>
      <c r="DK17" s="992"/>
      <c r="DL17" s="992"/>
      <c r="DM17" s="992"/>
      <c r="DN17" s="993"/>
      <c r="DO17" s="1029"/>
      <c r="DP17" s="1030"/>
      <c r="DQ17" s="1030"/>
      <c r="DR17" s="1030"/>
      <c r="DS17" s="1030"/>
      <c r="DT17" s="1030"/>
      <c r="DU17" s="1030"/>
      <c r="DV17" s="1030"/>
      <c r="DW17" s="1030"/>
      <c r="DX17" s="1031"/>
      <c r="DY17" s="1031"/>
      <c r="DZ17" s="1032"/>
      <c r="EA17" s="1033"/>
    </row>
    <row r="18" spans="1:131" x14ac:dyDescent="0.25">
      <c r="A18" s="3" t="s">
        <v>108</v>
      </c>
      <c r="B18" s="1034"/>
      <c r="C18" s="1035"/>
      <c r="D18" s="1035"/>
      <c r="E18" s="1035"/>
      <c r="F18" s="1035"/>
      <c r="G18" s="1035"/>
      <c r="H18" s="1035"/>
      <c r="I18" s="1035"/>
      <c r="J18" s="1035"/>
      <c r="K18" s="1035"/>
      <c r="L18" s="1035"/>
      <c r="M18" s="1035"/>
      <c r="N18" s="1036"/>
      <c r="O18" s="773"/>
      <c r="P18" s="774"/>
      <c r="Q18" s="774"/>
      <c r="R18" s="774"/>
      <c r="S18" s="774"/>
      <c r="T18" s="774"/>
      <c r="U18" s="774"/>
      <c r="V18" s="774"/>
      <c r="W18" s="774"/>
      <c r="X18" s="774"/>
      <c r="Y18" s="774"/>
      <c r="Z18" s="774"/>
      <c r="AA18" s="775"/>
      <c r="AB18" s="1054"/>
      <c r="AC18" s="1055"/>
      <c r="AD18" s="1055"/>
      <c r="AE18" s="1055"/>
      <c r="AF18" s="1055"/>
      <c r="AG18" s="1055"/>
      <c r="AH18" s="1055"/>
      <c r="AI18" s="1055"/>
      <c r="AJ18" s="1055"/>
      <c r="AK18" s="1055"/>
      <c r="AL18" s="1055"/>
      <c r="AM18" s="1055"/>
      <c r="AN18" s="1056"/>
      <c r="AO18" s="974"/>
      <c r="AP18" s="975"/>
      <c r="AQ18" s="975"/>
      <c r="AR18" s="975"/>
      <c r="AS18" s="975"/>
      <c r="AT18" s="975"/>
      <c r="AU18" s="975"/>
      <c r="AV18" s="975"/>
      <c r="AW18" s="975"/>
      <c r="AX18" s="975"/>
      <c r="AY18" s="975"/>
      <c r="AZ18" s="975"/>
      <c r="BA18" s="976"/>
      <c r="BB18" s="1037"/>
      <c r="BC18" s="1038"/>
      <c r="BD18" s="1038"/>
      <c r="BE18" s="1038"/>
      <c r="BF18" s="1038"/>
      <c r="BG18" s="1038"/>
      <c r="BH18" s="1038"/>
      <c r="BI18" s="1038"/>
      <c r="BJ18" s="1038"/>
      <c r="BK18" s="1039"/>
      <c r="BL18" s="1039"/>
      <c r="BM18" s="1040"/>
      <c r="BN18" s="1041"/>
      <c r="BO18" s="1048"/>
      <c r="BP18" s="1049"/>
      <c r="BQ18" s="1049"/>
      <c r="BR18" s="1049"/>
      <c r="BS18" s="1049"/>
      <c r="BT18" s="1049"/>
      <c r="BU18" s="1049"/>
      <c r="BV18" s="1049"/>
      <c r="BW18" s="1049"/>
      <c r="BX18" s="1049"/>
      <c r="BY18" s="1049"/>
      <c r="BZ18" s="1049"/>
      <c r="CA18" s="1050"/>
      <c r="CB18" s="985"/>
      <c r="CC18" s="986"/>
      <c r="CD18" s="986"/>
      <c r="CE18" s="986"/>
      <c r="CF18" s="986"/>
      <c r="CG18" s="986"/>
      <c r="CH18" s="986"/>
      <c r="CI18" s="986"/>
      <c r="CJ18" s="986"/>
      <c r="CK18" s="986"/>
      <c r="CL18" s="986"/>
      <c r="CM18" s="986"/>
      <c r="CN18" s="987"/>
      <c r="CO18" s="988"/>
      <c r="CP18" s="989"/>
      <c r="CQ18" s="989"/>
      <c r="CR18" s="989"/>
      <c r="CS18" s="989"/>
      <c r="CT18" s="989"/>
      <c r="CU18" s="989"/>
      <c r="CV18" s="989"/>
      <c r="CW18" s="989"/>
      <c r="CX18" s="989"/>
      <c r="CY18" s="989"/>
      <c r="CZ18" s="989"/>
      <c r="DA18" s="990"/>
      <c r="DB18" s="991"/>
      <c r="DC18" s="992"/>
      <c r="DD18" s="992"/>
      <c r="DE18" s="992"/>
      <c r="DF18" s="992"/>
      <c r="DG18" s="992"/>
      <c r="DH18" s="992"/>
      <c r="DI18" s="992"/>
      <c r="DJ18" s="992"/>
      <c r="DK18" s="992"/>
      <c r="DL18" s="992"/>
      <c r="DM18" s="992"/>
      <c r="DN18" s="993"/>
      <c r="DO18" s="1029"/>
      <c r="DP18" s="1030"/>
      <c r="DQ18" s="1030"/>
      <c r="DR18" s="1030"/>
      <c r="DS18" s="1030"/>
      <c r="DT18" s="1030"/>
      <c r="DU18" s="1030"/>
      <c r="DV18" s="1030"/>
      <c r="DW18" s="1030"/>
      <c r="DX18" s="1031"/>
      <c r="DY18" s="1031"/>
      <c r="DZ18" s="1032"/>
      <c r="EA18" s="1033"/>
    </row>
    <row r="19" spans="1:131" x14ac:dyDescent="0.25">
      <c r="A19" s="857" t="s">
        <v>13</v>
      </c>
      <c r="B19" s="858"/>
      <c r="C19" s="858"/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  <c r="Q19" s="858"/>
      <c r="R19" s="858"/>
      <c r="S19" s="858"/>
      <c r="T19" s="858"/>
      <c r="U19" s="858"/>
      <c r="V19" s="858"/>
      <c r="W19" s="858"/>
      <c r="X19" s="858"/>
      <c r="Y19" s="858"/>
      <c r="Z19" s="858"/>
      <c r="AA19" s="858"/>
      <c r="AB19" s="858"/>
      <c r="AC19" s="858"/>
      <c r="AD19" s="858"/>
      <c r="AE19" s="858"/>
      <c r="AF19" s="858"/>
      <c r="AG19" s="858"/>
      <c r="AH19" s="858"/>
      <c r="AI19" s="858"/>
      <c r="AJ19" s="858"/>
      <c r="AK19" s="858"/>
      <c r="AL19" s="858"/>
      <c r="AM19" s="858"/>
      <c r="AN19" s="858"/>
      <c r="AO19" s="858"/>
      <c r="AP19" s="858"/>
      <c r="AQ19" s="858"/>
      <c r="AR19" s="858"/>
      <c r="AS19" s="858"/>
      <c r="AT19" s="858"/>
      <c r="AU19" s="858"/>
      <c r="AV19" s="858"/>
      <c r="AW19" s="858"/>
      <c r="AX19" s="858"/>
      <c r="AY19" s="858"/>
      <c r="AZ19" s="858"/>
      <c r="BA19" s="858"/>
      <c r="BB19" s="858"/>
      <c r="BC19" s="858"/>
      <c r="BD19" s="858"/>
      <c r="BE19" s="858"/>
      <c r="BF19" s="858"/>
      <c r="BG19" s="858"/>
      <c r="BH19" s="858"/>
      <c r="BI19" s="858"/>
      <c r="BJ19" s="858"/>
      <c r="BK19" s="858"/>
      <c r="BL19" s="858"/>
      <c r="BM19" s="858"/>
      <c r="BN19" s="858"/>
      <c r="BO19" s="858"/>
      <c r="BP19" s="858"/>
      <c r="BQ19" s="858"/>
      <c r="BR19" s="858"/>
      <c r="BS19" s="858"/>
      <c r="BT19" s="858"/>
      <c r="BU19" s="858"/>
      <c r="BV19" s="858"/>
      <c r="BW19" s="858"/>
      <c r="BX19" s="858"/>
      <c r="BY19" s="858"/>
      <c r="BZ19" s="858"/>
      <c r="CA19" s="858"/>
      <c r="CB19" s="858"/>
      <c r="CC19" s="858"/>
      <c r="CD19" s="858"/>
      <c r="CE19" s="858"/>
      <c r="CF19" s="858"/>
      <c r="CG19" s="858"/>
      <c r="CH19" s="858"/>
      <c r="CI19" s="858"/>
      <c r="CJ19" s="858"/>
      <c r="CK19" s="858"/>
      <c r="CL19" s="858"/>
      <c r="CM19" s="858"/>
      <c r="CN19" s="858"/>
      <c r="CO19" s="858"/>
      <c r="CP19" s="858"/>
      <c r="CQ19" s="858"/>
      <c r="CR19" s="858"/>
      <c r="CS19" s="858"/>
      <c r="CT19" s="858"/>
      <c r="CU19" s="858"/>
      <c r="CV19" s="858"/>
      <c r="CW19" s="858"/>
      <c r="CX19" s="858"/>
      <c r="CY19" s="858"/>
      <c r="CZ19" s="858"/>
      <c r="DA19" s="858"/>
      <c r="DB19" s="858"/>
      <c r="DC19" s="858"/>
      <c r="DD19" s="858"/>
      <c r="DE19" s="858"/>
      <c r="DF19" s="858"/>
      <c r="DG19" s="858"/>
      <c r="DH19" s="858"/>
      <c r="DI19" s="858"/>
      <c r="DJ19" s="858"/>
      <c r="DK19" s="858"/>
      <c r="DL19" s="858"/>
      <c r="DM19" s="858"/>
      <c r="DN19" s="858"/>
      <c r="DO19" s="858"/>
      <c r="DP19" s="858"/>
      <c r="DQ19" s="858"/>
      <c r="DR19" s="858"/>
      <c r="DS19" s="858"/>
      <c r="DT19" s="858"/>
      <c r="DU19" s="858"/>
      <c r="DV19" s="858"/>
      <c r="DW19" s="858"/>
      <c r="DX19" s="858"/>
      <c r="DY19" s="858"/>
      <c r="DZ19" s="858"/>
      <c r="EA19" s="859"/>
    </row>
    <row r="20" spans="1:131" x14ac:dyDescent="0.25">
      <c r="A20" s="1051" t="s">
        <v>126</v>
      </c>
      <c r="B20" s="1052"/>
      <c r="C20" s="1052"/>
      <c r="D20" s="1052"/>
      <c r="E20" s="1052"/>
      <c r="F20" s="1052"/>
      <c r="G20" s="1052"/>
      <c r="H20" s="1052"/>
      <c r="I20" s="1052"/>
      <c r="J20" s="1052"/>
      <c r="K20" s="1052"/>
      <c r="L20" s="1052"/>
      <c r="M20" s="1052"/>
      <c r="N20" s="1052"/>
      <c r="O20" s="1052"/>
      <c r="P20" s="1052"/>
      <c r="Q20" s="1052"/>
      <c r="R20" s="1052"/>
      <c r="S20" s="1052"/>
      <c r="T20" s="1052"/>
      <c r="U20" s="1052"/>
      <c r="V20" s="1052"/>
      <c r="W20" s="1052"/>
      <c r="X20" s="1052"/>
      <c r="Y20" s="1052"/>
      <c r="Z20" s="1052"/>
      <c r="AA20" s="1052"/>
      <c r="AB20" s="1052"/>
      <c r="AC20" s="1052"/>
      <c r="AD20" s="1052"/>
      <c r="AE20" s="1052"/>
      <c r="AF20" s="1052"/>
      <c r="AG20" s="1052"/>
      <c r="AH20" s="1052"/>
      <c r="AI20" s="1052"/>
      <c r="AJ20" s="1052"/>
      <c r="AK20" s="1052"/>
      <c r="AL20" s="1052"/>
      <c r="AM20" s="1052"/>
      <c r="AN20" s="1052"/>
      <c r="AO20" s="1052"/>
      <c r="AP20" s="1052"/>
      <c r="AQ20" s="1052"/>
      <c r="AR20" s="1052"/>
      <c r="AS20" s="1052"/>
      <c r="AT20" s="1052"/>
      <c r="AU20" s="1052"/>
      <c r="AV20" s="1052"/>
      <c r="AW20" s="1052"/>
      <c r="AX20" s="1052"/>
      <c r="AY20" s="1052"/>
      <c r="AZ20" s="1052"/>
      <c r="BA20" s="1052"/>
      <c r="BB20" s="1052"/>
      <c r="BC20" s="1052"/>
      <c r="BD20" s="1052"/>
      <c r="BE20" s="1052"/>
      <c r="BF20" s="1052"/>
      <c r="BG20" s="1052"/>
      <c r="BH20" s="1052"/>
      <c r="BI20" s="1052"/>
      <c r="BJ20" s="1052"/>
      <c r="BK20" s="1052"/>
      <c r="BL20" s="1052"/>
      <c r="BM20" s="1052"/>
      <c r="BN20" s="1052"/>
      <c r="BO20" s="1052"/>
      <c r="BP20" s="1052"/>
      <c r="BQ20" s="1052"/>
      <c r="BR20" s="1052"/>
      <c r="BS20" s="1052"/>
      <c r="BT20" s="1052"/>
      <c r="BU20" s="1052"/>
      <c r="BV20" s="1052"/>
      <c r="BW20" s="1052"/>
      <c r="BX20" s="1052"/>
      <c r="BY20" s="1052"/>
      <c r="BZ20" s="1052"/>
      <c r="CA20" s="1052"/>
      <c r="CB20" s="1052"/>
      <c r="CC20" s="1052"/>
      <c r="CD20" s="1052"/>
      <c r="CE20" s="1052"/>
      <c r="CF20" s="1052"/>
      <c r="CG20" s="1052"/>
      <c r="CH20" s="1052"/>
      <c r="CI20" s="1052"/>
      <c r="CJ20" s="1052"/>
      <c r="CK20" s="1052"/>
      <c r="CL20" s="1052"/>
      <c r="CM20" s="1052"/>
      <c r="CN20" s="1052"/>
      <c r="CO20" s="1052"/>
      <c r="CP20" s="1052"/>
      <c r="CQ20" s="1052"/>
      <c r="CR20" s="1052"/>
      <c r="CS20" s="1052"/>
      <c r="CT20" s="1052"/>
      <c r="CU20" s="1052"/>
      <c r="CV20" s="1052"/>
      <c r="CW20" s="1052"/>
      <c r="CX20" s="1052"/>
      <c r="CY20" s="1052"/>
      <c r="CZ20" s="1052"/>
      <c r="DA20" s="1052"/>
      <c r="DB20" s="1052"/>
      <c r="DC20" s="1052"/>
      <c r="DD20" s="1052"/>
      <c r="DE20" s="1052"/>
      <c r="DF20" s="1052"/>
      <c r="DG20" s="1052"/>
      <c r="DH20" s="1052"/>
      <c r="DI20" s="1052"/>
      <c r="DJ20" s="1052"/>
      <c r="DK20" s="1052"/>
      <c r="DL20" s="1052"/>
      <c r="DM20" s="1052"/>
      <c r="DN20" s="1052"/>
      <c r="DO20" s="1052"/>
      <c r="DP20" s="1052"/>
      <c r="DQ20" s="1052"/>
      <c r="DR20" s="1052"/>
      <c r="DS20" s="1052"/>
      <c r="DT20" s="1052"/>
      <c r="DU20" s="1052"/>
      <c r="DV20" s="1052"/>
      <c r="DW20" s="1052"/>
      <c r="DX20" s="1052"/>
      <c r="DY20" s="1052"/>
      <c r="DZ20" s="1052"/>
      <c r="EA20" s="1052"/>
    </row>
    <row r="21" spans="1:131" ht="15.75" thickBot="1" x14ac:dyDescent="0.3">
      <c r="A21" s="808" t="s">
        <v>127</v>
      </c>
      <c r="B21" s="1053"/>
      <c r="C21" s="1053"/>
      <c r="D21" s="1053"/>
      <c r="E21" s="1053"/>
      <c r="F21" s="1053"/>
      <c r="G21" s="1053"/>
      <c r="H21" s="1053"/>
      <c r="I21" s="1053"/>
      <c r="J21" s="1053"/>
      <c r="K21" s="1053"/>
      <c r="L21" s="1053"/>
      <c r="M21" s="1053"/>
      <c r="N21" s="1053"/>
      <c r="O21" s="808"/>
      <c r="P21" s="808"/>
      <c r="Q21" s="808"/>
      <c r="R21" s="808"/>
      <c r="S21" s="808"/>
      <c r="T21" s="808"/>
      <c r="U21" s="808"/>
      <c r="V21" s="808"/>
      <c r="W21" s="808"/>
      <c r="X21" s="808"/>
      <c r="Y21" s="808"/>
      <c r="Z21" s="808"/>
      <c r="AA21" s="808"/>
      <c r="AB21" s="808"/>
      <c r="AC21" s="808"/>
      <c r="AD21" s="808"/>
      <c r="AE21" s="808"/>
      <c r="AF21" s="808"/>
      <c r="AG21" s="808"/>
      <c r="AH21" s="808"/>
      <c r="AI21" s="808"/>
      <c r="AJ21" s="808"/>
      <c r="AK21" s="808"/>
      <c r="AL21" s="808"/>
      <c r="AM21" s="808"/>
      <c r="AN21" s="808"/>
      <c r="AO21" s="808"/>
      <c r="AP21" s="808"/>
      <c r="AQ21" s="808"/>
      <c r="AR21" s="808"/>
      <c r="AS21" s="808"/>
      <c r="AT21" s="808"/>
      <c r="AU21" s="808"/>
      <c r="AV21" s="808"/>
      <c r="AW21" s="808"/>
      <c r="AX21" s="808"/>
      <c r="AY21" s="808"/>
      <c r="AZ21" s="808"/>
      <c r="BA21" s="808"/>
      <c r="BB21" s="808"/>
      <c r="BC21" s="808"/>
      <c r="BD21" s="808"/>
      <c r="BE21" s="808"/>
      <c r="BF21" s="808"/>
      <c r="BG21" s="808"/>
      <c r="BH21" s="808"/>
      <c r="BI21" s="808"/>
      <c r="BJ21" s="808"/>
      <c r="BK21" s="808"/>
      <c r="BL21" s="808"/>
      <c r="BM21" s="808"/>
      <c r="BN21" s="808"/>
      <c r="BO21" s="808"/>
      <c r="BP21" s="808"/>
      <c r="BQ21" s="808"/>
      <c r="BR21" s="808"/>
      <c r="BS21" s="808"/>
      <c r="BT21" s="808"/>
      <c r="BU21" s="808"/>
      <c r="BV21" s="808"/>
      <c r="BW21" s="808"/>
      <c r="BX21" s="808"/>
      <c r="BY21" s="808"/>
      <c r="BZ21" s="808"/>
      <c r="CA21" s="808"/>
      <c r="CB21" s="808"/>
      <c r="CC21" s="808"/>
      <c r="CD21" s="808"/>
      <c r="CE21" s="808"/>
      <c r="CF21" s="808"/>
      <c r="CG21" s="808"/>
      <c r="CH21" s="808"/>
      <c r="CI21" s="808"/>
      <c r="CJ21" s="808"/>
      <c r="CK21" s="808"/>
      <c r="CL21" s="808"/>
      <c r="CM21" s="808"/>
      <c r="CN21" s="808"/>
      <c r="CO21" s="808"/>
      <c r="CP21" s="808"/>
      <c r="CQ21" s="808"/>
      <c r="CR21" s="808"/>
      <c r="CS21" s="808"/>
      <c r="CT21" s="808"/>
      <c r="CU21" s="808"/>
      <c r="CV21" s="808"/>
      <c r="CW21" s="808"/>
      <c r="CX21" s="808"/>
      <c r="CY21" s="808"/>
      <c r="CZ21" s="808"/>
      <c r="DA21" s="808"/>
      <c r="DB21" s="808"/>
      <c r="DC21" s="808"/>
      <c r="DD21" s="808"/>
      <c r="DE21" s="808"/>
      <c r="DF21" s="808"/>
      <c r="DG21" s="808"/>
      <c r="DH21" s="808"/>
      <c r="DI21" s="808"/>
      <c r="DJ21" s="808"/>
      <c r="DK21" s="808"/>
      <c r="DL21" s="808"/>
      <c r="DM21" s="808"/>
      <c r="DN21" s="808"/>
      <c r="DO21" s="808"/>
      <c r="DP21" s="808"/>
      <c r="DQ21" s="808"/>
      <c r="DR21" s="808"/>
      <c r="DS21" s="808"/>
      <c r="DT21" s="808"/>
      <c r="DU21" s="808"/>
      <c r="DV21" s="808"/>
      <c r="DW21" s="808"/>
      <c r="DX21" s="808"/>
      <c r="DY21" s="808"/>
      <c r="DZ21" s="808"/>
      <c r="EA21" s="808"/>
    </row>
    <row r="22" spans="1:131" ht="24.75" customHeight="1" x14ac:dyDescent="0.3">
      <c r="A22" s="308" t="s">
        <v>128</v>
      </c>
      <c r="B22" s="310" t="s">
        <v>138</v>
      </c>
      <c r="C22" s="352">
        <v>2</v>
      </c>
      <c r="D22" s="311"/>
      <c r="E22" s="312" t="s">
        <v>139</v>
      </c>
      <c r="F22" s="352">
        <v>1</v>
      </c>
      <c r="G22" s="311"/>
      <c r="H22" s="312" t="s">
        <v>140</v>
      </c>
      <c r="I22" s="352">
        <v>0</v>
      </c>
      <c r="J22" s="311"/>
      <c r="K22" s="312"/>
      <c r="L22" s="312"/>
      <c r="M22" s="326"/>
      <c r="N22" s="313"/>
      <c r="O22" s="381" t="s">
        <v>138</v>
      </c>
      <c r="P22" s="382">
        <v>2</v>
      </c>
      <c r="Q22" s="383"/>
      <c r="R22" s="384" t="s">
        <v>139</v>
      </c>
      <c r="S22" s="382">
        <v>1</v>
      </c>
      <c r="T22" s="383"/>
      <c r="U22" s="384" t="s">
        <v>140</v>
      </c>
      <c r="V22" s="382">
        <v>0</v>
      </c>
      <c r="W22" s="383"/>
      <c r="X22" s="384"/>
      <c r="Y22" s="384"/>
      <c r="Z22" s="385"/>
      <c r="AA22" s="386"/>
      <c r="AB22" s="401" t="s">
        <v>138</v>
      </c>
      <c r="AC22" s="402">
        <v>2</v>
      </c>
      <c r="AD22" s="403"/>
      <c r="AE22" s="404" t="s">
        <v>139</v>
      </c>
      <c r="AF22" s="402">
        <v>1</v>
      </c>
      <c r="AG22" s="403"/>
      <c r="AH22" s="404" t="s">
        <v>140</v>
      </c>
      <c r="AI22" s="402">
        <v>0</v>
      </c>
      <c r="AJ22" s="403"/>
      <c r="AK22" s="404"/>
      <c r="AL22" s="404"/>
      <c r="AM22" s="405"/>
      <c r="AN22" s="406"/>
      <c r="AO22" s="459" t="s">
        <v>138</v>
      </c>
      <c r="AP22" s="460">
        <v>2</v>
      </c>
      <c r="AQ22" s="461"/>
      <c r="AR22" s="462" t="s">
        <v>139</v>
      </c>
      <c r="AS22" s="460">
        <v>1</v>
      </c>
      <c r="AT22" s="461"/>
      <c r="AU22" s="462" t="s">
        <v>140</v>
      </c>
      <c r="AV22" s="460">
        <v>0</v>
      </c>
      <c r="AW22" s="461"/>
      <c r="AX22" s="462"/>
      <c r="AY22" s="462"/>
      <c r="AZ22" s="463"/>
      <c r="BA22" s="464"/>
      <c r="BB22" s="494" t="s">
        <v>138</v>
      </c>
      <c r="BC22" s="495">
        <v>2</v>
      </c>
      <c r="BD22" s="496"/>
      <c r="BE22" s="497" t="s">
        <v>139</v>
      </c>
      <c r="BF22" s="495">
        <v>1</v>
      </c>
      <c r="BG22" s="496"/>
      <c r="BH22" s="497" t="s">
        <v>140</v>
      </c>
      <c r="BI22" s="495">
        <v>0</v>
      </c>
      <c r="BJ22" s="496"/>
      <c r="BK22" s="497"/>
      <c r="BL22" s="497"/>
      <c r="BM22" s="498"/>
      <c r="BN22" s="499"/>
      <c r="BO22" s="529" t="s">
        <v>138</v>
      </c>
      <c r="BP22" s="530">
        <v>2</v>
      </c>
      <c r="BQ22" s="531"/>
      <c r="BR22" s="532" t="s">
        <v>139</v>
      </c>
      <c r="BS22" s="530">
        <v>1</v>
      </c>
      <c r="BT22" s="531"/>
      <c r="BU22" s="532" t="s">
        <v>140</v>
      </c>
      <c r="BV22" s="530">
        <v>0</v>
      </c>
      <c r="BW22" s="531"/>
      <c r="BX22" s="532"/>
      <c r="BY22" s="532"/>
      <c r="BZ22" s="533"/>
      <c r="CA22" s="534"/>
      <c r="CB22" s="567" t="s">
        <v>138</v>
      </c>
      <c r="CC22" s="568">
        <v>2</v>
      </c>
      <c r="CD22" s="569"/>
      <c r="CE22" s="570" t="s">
        <v>139</v>
      </c>
      <c r="CF22" s="568">
        <v>1</v>
      </c>
      <c r="CG22" s="569"/>
      <c r="CH22" s="570" t="s">
        <v>140</v>
      </c>
      <c r="CI22" s="568">
        <v>0</v>
      </c>
      <c r="CJ22" s="569"/>
      <c r="CK22" s="570"/>
      <c r="CL22" s="570"/>
      <c r="CM22" s="571"/>
      <c r="CN22" s="572"/>
      <c r="CO22" s="364" t="s">
        <v>138</v>
      </c>
      <c r="CP22" s="365">
        <v>2</v>
      </c>
      <c r="CQ22" s="366"/>
      <c r="CR22" s="367" t="s">
        <v>139</v>
      </c>
      <c r="CS22" s="365">
        <v>1</v>
      </c>
      <c r="CT22" s="366"/>
      <c r="CU22" s="367" t="s">
        <v>140</v>
      </c>
      <c r="CV22" s="365">
        <v>0</v>
      </c>
      <c r="CW22" s="366"/>
      <c r="CX22" s="367"/>
      <c r="CY22" s="367"/>
      <c r="CZ22" s="368"/>
      <c r="DA22" s="369"/>
      <c r="DB22" s="620" t="s">
        <v>138</v>
      </c>
      <c r="DC22" s="621">
        <v>2</v>
      </c>
      <c r="DD22" s="622"/>
      <c r="DE22" s="623" t="s">
        <v>139</v>
      </c>
      <c r="DF22" s="621">
        <v>1</v>
      </c>
      <c r="DG22" s="622"/>
      <c r="DH22" s="623" t="s">
        <v>140</v>
      </c>
      <c r="DI22" s="621">
        <v>0</v>
      </c>
      <c r="DJ22" s="622"/>
      <c r="DK22" s="623"/>
      <c r="DL22" s="623"/>
      <c r="DM22" s="624"/>
      <c r="DN22" s="625"/>
      <c r="DO22" s="655" t="s">
        <v>138</v>
      </c>
      <c r="DP22" s="656">
        <v>2</v>
      </c>
      <c r="DQ22" s="657"/>
      <c r="DR22" s="658" t="s">
        <v>139</v>
      </c>
      <c r="DS22" s="656">
        <v>1</v>
      </c>
      <c r="DT22" s="657"/>
      <c r="DU22" s="658" t="s">
        <v>140</v>
      </c>
      <c r="DV22" s="656">
        <v>0</v>
      </c>
      <c r="DW22" s="657"/>
      <c r="DX22" s="658"/>
      <c r="DY22" s="658"/>
      <c r="DZ22" s="659"/>
      <c r="EA22" s="660"/>
    </row>
    <row r="23" spans="1:131" ht="46.5" x14ac:dyDescent="0.3">
      <c r="A23" s="309" t="s">
        <v>129</v>
      </c>
      <c r="B23" s="314" t="s">
        <v>138</v>
      </c>
      <c r="C23" s="353">
        <v>2</v>
      </c>
      <c r="D23" s="292"/>
      <c r="E23" s="291" t="s">
        <v>139</v>
      </c>
      <c r="F23" s="353">
        <v>1</v>
      </c>
      <c r="G23" s="292"/>
      <c r="H23" s="291" t="s">
        <v>140</v>
      </c>
      <c r="I23" s="353">
        <v>0</v>
      </c>
      <c r="J23" s="292"/>
      <c r="K23" s="291"/>
      <c r="L23" s="291"/>
      <c r="M23" s="327"/>
      <c r="N23" s="315"/>
      <c r="O23" s="387" t="s">
        <v>138</v>
      </c>
      <c r="P23" s="388">
        <v>2</v>
      </c>
      <c r="Q23" s="389"/>
      <c r="R23" s="390" t="s">
        <v>139</v>
      </c>
      <c r="S23" s="388">
        <v>1</v>
      </c>
      <c r="T23" s="389"/>
      <c r="U23" s="390" t="s">
        <v>140</v>
      </c>
      <c r="V23" s="388">
        <v>0</v>
      </c>
      <c r="W23" s="389"/>
      <c r="X23" s="390"/>
      <c r="Y23" s="390"/>
      <c r="Z23" s="391"/>
      <c r="AA23" s="392"/>
      <c r="AB23" s="407" t="s">
        <v>138</v>
      </c>
      <c r="AC23" s="408">
        <v>2</v>
      </c>
      <c r="AD23" s="409"/>
      <c r="AE23" s="410" t="s">
        <v>139</v>
      </c>
      <c r="AF23" s="408">
        <v>1</v>
      </c>
      <c r="AG23" s="409"/>
      <c r="AH23" s="410" t="s">
        <v>140</v>
      </c>
      <c r="AI23" s="408">
        <v>0</v>
      </c>
      <c r="AJ23" s="409"/>
      <c r="AK23" s="410"/>
      <c r="AL23" s="410"/>
      <c r="AM23" s="411"/>
      <c r="AN23" s="412"/>
      <c r="AO23" s="465" t="s">
        <v>138</v>
      </c>
      <c r="AP23" s="336">
        <v>2</v>
      </c>
      <c r="AQ23" s="295"/>
      <c r="AR23" s="294" t="s">
        <v>139</v>
      </c>
      <c r="AS23" s="336">
        <v>1</v>
      </c>
      <c r="AT23" s="295"/>
      <c r="AU23" s="294" t="s">
        <v>140</v>
      </c>
      <c r="AV23" s="336">
        <v>0</v>
      </c>
      <c r="AW23" s="295"/>
      <c r="AX23" s="294"/>
      <c r="AY23" s="294"/>
      <c r="AZ23" s="466"/>
      <c r="BA23" s="467"/>
      <c r="BB23" s="500" t="s">
        <v>138</v>
      </c>
      <c r="BC23" s="337">
        <v>2</v>
      </c>
      <c r="BD23" s="307"/>
      <c r="BE23" s="306" t="s">
        <v>139</v>
      </c>
      <c r="BF23" s="337">
        <v>1</v>
      </c>
      <c r="BG23" s="307"/>
      <c r="BH23" s="306" t="s">
        <v>140</v>
      </c>
      <c r="BI23" s="337">
        <v>0</v>
      </c>
      <c r="BJ23" s="307"/>
      <c r="BK23" s="306"/>
      <c r="BL23" s="306"/>
      <c r="BM23" s="501"/>
      <c r="BN23" s="502"/>
      <c r="BO23" s="535" t="s">
        <v>138</v>
      </c>
      <c r="BP23" s="536">
        <v>2</v>
      </c>
      <c r="BQ23" s="537"/>
      <c r="BR23" s="538" t="s">
        <v>139</v>
      </c>
      <c r="BS23" s="536">
        <v>1</v>
      </c>
      <c r="BT23" s="537"/>
      <c r="BU23" s="538" t="s">
        <v>140</v>
      </c>
      <c r="BV23" s="536">
        <v>0</v>
      </c>
      <c r="BW23" s="537"/>
      <c r="BX23" s="538"/>
      <c r="BY23" s="538"/>
      <c r="BZ23" s="539"/>
      <c r="CA23" s="540"/>
      <c r="CB23" s="573" t="s">
        <v>138</v>
      </c>
      <c r="CC23" s="338">
        <v>2</v>
      </c>
      <c r="CD23" s="298"/>
      <c r="CE23" s="297" t="s">
        <v>139</v>
      </c>
      <c r="CF23" s="338">
        <v>1</v>
      </c>
      <c r="CG23" s="298"/>
      <c r="CH23" s="297" t="s">
        <v>140</v>
      </c>
      <c r="CI23" s="338">
        <v>0</v>
      </c>
      <c r="CJ23" s="298"/>
      <c r="CK23" s="297"/>
      <c r="CL23" s="297"/>
      <c r="CM23" s="574"/>
      <c r="CN23" s="575"/>
      <c r="CO23" s="370" t="s">
        <v>138</v>
      </c>
      <c r="CP23" s="339">
        <v>2</v>
      </c>
      <c r="CQ23" s="301"/>
      <c r="CR23" s="300" t="s">
        <v>139</v>
      </c>
      <c r="CS23" s="339">
        <v>1</v>
      </c>
      <c r="CT23" s="301"/>
      <c r="CU23" s="300" t="s">
        <v>140</v>
      </c>
      <c r="CV23" s="339">
        <v>0</v>
      </c>
      <c r="CW23" s="301"/>
      <c r="CX23" s="300"/>
      <c r="CY23" s="300"/>
      <c r="CZ23" s="371"/>
      <c r="DA23" s="372"/>
      <c r="DB23" s="626" t="s">
        <v>138</v>
      </c>
      <c r="DC23" s="340">
        <v>2</v>
      </c>
      <c r="DD23" s="303"/>
      <c r="DE23" s="302" t="s">
        <v>139</v>
      </c>
      <c r="DF23" s="340">
        <v>1</v>
      </c>
      <c r="DG23" s="303"/>
      <c r="DH23" s="302" t="s">
        <v>140</v>
      </c>
      <c r="DI23" s="340">
        <v>0</v>
      </c>
      <c r="DJ23" s="303"/>
      <c r="DK23" s="302"/>
      <c r="DL23" s="302"/>
      <c r="DM23" s="627"/>
      <c r="DN23" s="628"/>
      <c r="DO23" s="661" t="s">
        <v>138</v>
      </c>
      <c r="DP23" s="341">
        <v>2</v>
      </c>
      <c r="DQ23" s="305"/>
      <c r="DR23" s="304" t="s">
        <v>139</v>
      </c>
      <c r="DS23" s="341">
        <v>1</v>
      </c>
      <c r="DT23" s="305"/>
      <c r="DU23" s="304" t="s">
        <v>140</v>
      </c>
      <c r="DV23" s="341">
        <v>0</v>
      </c>
      <c r="DW23" s="305"/>
      <c r="DX23" s="304"/>
      <c r="DY23" s="304"/>
      <c r="DZ23" s="662"/>
      <c r="EA23" s="663"/>
    </row>
    <row r="24" spans="1:131" ht="46.5" x14ac:dyDescent="0.3">
      <c r="A24" s="309" t="s">
        <v>130</v>
      </c>
      <c r="B24" s="314" t="s">
        <v>138</v>
      </c>
      <c r="C24" s="353">
        <v>2</v>
      </c>
      <c r="D24" s="292"/>
      <c r="E24" s="291" t="s">
        <v>139</v>
      </c>
      <c r="F24" s="353">
        <v>1</v>
      </c>
      <c r="G24" s="292"/>
      <c r="H24" s="291" t="s">
        <v>140</v>
      </c>
      <c r="I24" s="353">
        <v>0</v>
      </c>
      <c r="J24" s="292"/>
      <c r="K24" s="291"/>
      <c r="L24" s="291"/>
      <c r="M24" s="327"/>
      <c r="N24" s="315"/>
      <c r="O24" s="387" t="s">
        <v>138</v>
      </c>
      <c r="P24" s="388">
        <v>2</v>
      </c>
      <c r="Q24" s="389"/>
      <c r="R24" s="390" t="s">
        <v>139</v>
      </c>
      <c r="S24" s="388">
        <v>1</v>
      </c>
      <c r="T24" s="389"/>
      <c r="U24" s="390" t="s">
        <v>140</v>
      </c>
      <c r="V24" s="388">
        <v>0</v>
      </c>
      <c r="W24" s="389"/>
      <c r="X24" s="390"/>
      <c r="Y24" s="390"/>
      <c r="Z24" s="391"/>
      <c r="AA24" s="392"/>
      <c r="AB24" s="407" t="s">
        <v>138</v>
      </c>
      <c r="AC24" s="408">
        <v>2</v>
      </c>
      <c r="AD24" s="409"/>
      <c r="AE24" s="410" t="s">
        <v>139</v>
      </c>
      <c r="AF24" s="408">
        <v>1</v>
      </c>
      <c r="AG24" s="409"/>
      <c r="AH24" s="410" t="s">
        <v>140</v>
      </c>
      <c r="AI24" s="408">
        <v>0</v>
      </c>
      <c r="AJ24" s="409"/>
      <c r="AK24" s="410"/>
      <c r="AL24" s="410"/>
      <c r="AM24" s="411"/>
      <c r="AN24" s="412"/>
      <c r="AO24" s="465" t="s">
        <v>138</v>
      </c>
      <c r="AP24" s="336">
        <v>2</v>
      </c>
      <c r="AQ24" s="295"/>
      <c r="AR24" s="294" t="s">
        <v>139</v>
      </c>
      <c r="AS24" s="336">
        <v>1</v>
      </c>
      <c r="AT24" s="295"/>
      <c r="AU24" s="294" t="s">
        <v>140</v>
      </c>
      <c r="AV24" s="336">
        <v>0</v>
      </c>
      <c r="AW24" s="295"/>
      <c r="AX24" s="294"/>
      <c r="AY24" s="294"/>
      <c r="AZ24" s="466"/>
      <c r="BA24" s="467"/>
      <c r="BB24" s="500" t="s">
        <v>138</v>
      </c>
      <c r="BC24" s="337">
        <v>2</v>
      </c>
      <c r="BD24" s="307"/>
      <c r="BE24" s="306" t="s">
        <v>139</v>
      </c>
      <c r="BF24" s="337">
        <v>1</v>
      </c>
      <c r="BG24" s="307"/>
      <c r="BH24" s="306" t="s">
        <v>140</v>
      </c>
      <c r="BI24" s="337">
        <v>0</v>
      </c>
      <c r="BJ24" s="307"/>
      <c r="BK24" s="306"/>
      <c r="BL24" s="306"/>
      <c r="BM24" s="501"/>
      <c r="BN24" s="502"/>
      <c r="BO24" s="535" t="s">
        <v>138</v>
      </c>
      <c r="BP24" s="536">
        <v>2</v>
      </c>
      <c r="BQ24" s="537"/>
      <c r="BR24" s="538" t="s">
        <v>139</v>
      </c>
      <c r="BS24" s="536">
        <v>1</v>
      </c>
      <c r="BT24" s="537"/>
      <c r="BU24" s="538" t="s">
        <v>140</v>
      </c>
      <c r="BV24" s="536">
        <v>0</v>
      </c>
      <c r="BW24" s="537"/>
      <c r="BX24" s="538"/>
      <c r="BY24" s="538"/>
      <c r="BZ24" s="539"/>
      <c r="CA24" s="540"/>
      <c r="CB24" s="573" t="s">
        <v>138</v>
      </c>
      <c r="CC24" s="338">
        <v>2</v>
      </c>
      <c r="CD24" s="298"/>
      <c r="CE24" s="297" t="s">
        <v>139</v>
      </c>
      <c r="CF24" s="338">
        <v>1</v>
      </c>
      <c r="CG24" s="298"/>
      <c r="CH24" s="297" t="s">
        <v>140</v>
      </c>
      <c r="CI24" s="338">
        <v>0</v>
      </c>
      <c r="CJ24" s="298"/>
      <c r="CK24" s="297"/>
      <c r="CL24" s="297"/>
      <c r="CM24" s="574"/>
      <c r="CN24" s="575"/>
      <c r="CO24" s="370" t="s">
        <v>138</v>
      </c>
      <c r="CP24" s="339">
        <v>2</v>
      </c>
      <c r="CQ24" s="301"/>
      <c r="CR24" s="300" t="s">
        <v>139</v>
      </c>
      <c r="CS24" s="339">
        <v>1</v>
      </c>
      <c r="CT24" s="301"/>
      <c r="CU24" s="300" t="s">
        <v>140</v>
      </c>
      <c r="CV24" s="339">
        <v>0</v>
      </c>
      <c r="CW24" s="301"/>
      <c r="CX24" s="300"/>
      <c r="CY24" s="300"/>
      <c r="CZ24" s="371"/>
      <c r="DA24" s="372"/>
      <c r="DB24" s="626" t="s">
        <v>138</v>
      </c>
      <c r="DC24" s="340">
        <v>2</v>
      </c>
      <c r="DD24" s="303"/>
      <c r="DE24" s="302" t="s">
        <v>139</v>
      </c>
      <c r="DF24" s="340">
        <v>1</v>
      </c>
      <c r="DG24" s="303"/>
      <c r="DH24" s="302" t="s">
        <v>140</v>
      </c>
      <c r="DI24" s="340">
        <v>0</v>
      </c>
      <c r="DJ24" s="303"/>
      <c r="DK24" s="302"/>
      <c r="DL24" s="302"/>
      <c r="DM24" s="627"/>
      <c r="DN24" s="628"/>
      <c r="DO24" s="661" t="s">
        <v>138</v>
      </c>
      <c r="DP24" s="341">
        <v>2</v>
      </c>
      <c r="DQ24" s="305"/>
      <c r="DR24" s="304" t="s">
        <v>139</v>
      </c>
      <c r="DS24" s="341">
        <v>1</v>
      </c>
      <c r="DT24" s="305"/>
      <c r="DU24" s="304" t="s">
        <v>140</v>
      </c>
      <c r="DV24" s="341">
        <v>0</v>
      </c>
      <c r="DW24" s="305"/>
      <c r="DX24" s="304"/>
      <c r="DY24" s="304"/>
      <c r="DZ24" s="662"/>
      <c r="EA24" s="663"/>
    </row>
    <row r="25" spans="1:131" ht="46.5" x14ac:dyDescent="0.3">
      <c r="A25" s="309" t="s">
        <v>131</v>
      </c>
      <c r="B25" s="314" t="s">
        <v>138</v>
      </c>
      <c r="C25" s="353">
        <v>2</v>
      </c>
      <c r="D25" s="292"/>
      <c r="E25" s="291" t="s">
        <v>139</v>
      </c>
      <c r="F25" s="353">
        <v>1</v>
      </c>
      <c r="G25" s="292"/>
      <c r="H25" s="291" t="s">
        <v>140</v>
      </c>
      <c r="I25" s="353">
        <v>0</v>
      </c>
      <c r="J25" s="292"/>
      <c r="K25" s="291"/>
      <c r="L25" s="291"/>
      <c r="M25" s="327"/>
      <c r="N25" s="315"/>
      <c r="O25" s="387" t="s">
        <v>138</v>
      </c>
      <c r="P25" s="388">
        <v>2</v>
      </c>
      <c r="Q25" s="389"/>
      <c r="R25" s="390" t="s">
        <v>139</v>
      </c>
      <c r="S25" s="388">
        <v>1</v>
      </c>
      <c r="T25" s="389"/>
      <c r="U25" s="390" t="s">
        <v>140</v>
      </c>
      <c r="V25" s="388">
        <v>0</v>
      </c>
      <c r="W25" s="389"/>
      <c r="X25" s="390"/>
      <c r="Y25" s="390"/>
      <c r="Z25" s="391"/>
      <c r="AA25" s="392"/>
      <c r="AB25" s="407" t="s">
        <v>138</v>
      </c>
      <c r="AC25" s="408">
        <v>2</v>
      </c>
      <c r="AD25" s="409"/>
      <c r="AE25" s="410" t="s">
        <v>139</v>
      </c>
      <c r="AF25" s="408">
        <v>1</v>
      </c>
      <c r="AG25" s="409"/>
      <c r="AH25" s="410" t="s">
        <v>140</v>
      </c>
      <c r="AI25" s="408">
        <v>0</v>
      </c>
      <c r="AJ25" s="409"/>
      <c r="AK25" s="410"/>
      <c r="AL25" s="410"/>
      <c r="AM25" s="411"/>
      <c r="AN25" s="412"/>
      <c r="AO25" s="465" t="s">
        <v>138</v>
      </c>
      <c r="AP25" s="336">
        <v>2</v>
      </c>
      <c r="AQ25" s="295"/>
      <c r="AR25" s="294" t="s">
        <v>139</v>
      </c>
      <c r="AS25" s="336">
        <v>1</v>
      </c>
      <c r="AT25" s="295"/>
      <c r="AU25" s="294" t="s">
        <v>140</v>
      </c>
      <c r="AV25" s="336">
        <v>0</v>
      </c>
      <c r="AW25" s="295"/>
      <c r="AX25" s="294"/>
      <c r="AY25" s="294"/>
      <c r="AZ25" s="466"/>
      <c r="BA25" s="467"/>
      <c r="BB25" s="500" t="s">
        <v>138</v>
      </c>
      <c r="BC25" s="337">
        <v>2</v>
      </c>
      <c r="BD25" s="307"/>
      <c r="BE25" s="306" t="s">
        <v>139</v>
      </c>
      <c r="BF25" s="337">
        <v>1</v>
      </c>
      <c r="BG25" s="307"/>
      <c r="BH25" s="306" t="s">
        <v>140</v>
      </c>
      <c r="BI25" s="337">
        <v>0</v>
      </c>
      <c r="BJ25" s="307"/>
      <c r="BK25" s="306"/>
      <c r="BL25" s="306"/>
      <c r="BM25" s="501"/>
      <c r="BN25" s="502"/>
      <c r="BO25" s="535" t="s">
        <v>138</v>
      </c>
      <c r="BP25" s="536">
        <v>2</v>
      </c>
      <c r="BQ25" s="537"/>
      <c r="BR25" s="538" t="s">
        <v>139</v>
      </c>
      <c r="BS25" s="536">
        <v>1</v>
      </c>
      <c r="BT25" s="537"/>
      <c r="BU25" s="538" t="s">
        <v>140</v>
      </c>
      <c r="BV25" s="536">
        <v>0</v>
      </c>
      <c r="BW25" s="537"/>
      <c r="BX25" s="538"/>
      <c r="BY25" s="538"/>
      <c r="BZ25" s="539"/>
      <c r="CA25" s="540"/>
      <c r="CB25" s="573" t="s">
        <v>138</v>
      </c>
      <c r="CC25" s="338">
        <v>2</v>
      </c>
      <c r="CD25" s="298"/>
      <c r="CE25" s="297" t="s">
        <v>139</v>
      </c>
      <c r="CF25" s="338">
        <v>1</v>
      </c>
      <c r="CG25" s="298"/>
      <c r="CH25" s="297" t="s">
        <v>140</v>
      </c>
      <c r="CI25" s="338">
        <v>0</v>
      </c>
      <c r="CJ25" s="298"/>
      <c r="CK25" s="297"/>
      <c r="CL25" s="297"/>
      <c r="CM25" s="574"/>
      <c r="CN25" s="575"/>
      <c r="CO25" s="370" t="s">
        <v>138</v>
      </c>
      <c r="CP25" s="339">
        <v>2</v>
      </c>
      <c r="CQ25" s="301"/>
      <c r="CR25" s="300" t="s">
        <v>139</v>
      </c>
      <c r="CS25" s="339">
        <v>1</v>
      </c>
      <c r="CT25" s="301"/>
      <c r="CU25" s="300" t="s">
        <v>140</v>
      </c>
      <c r="CV25" s="339">
        <v>0</v>
      </c>
      <c r="CW25" s="301"/>
      <c r="CX25" s="300"/>
      <c r="CY25" s="300"/>
      <c r="CZ25" s="371"/>
      <c r="DA25" s="372"/>
      <c r="DB25" s="626" t="s">
        <v>138</v>
      </c>
      <c r="DC25" s="340">
        <v>2</v>
      </c>
      <c r="DD25" s="303"/>
      <c r="DE25" s="302" t="s">
        <v>139</v>
      </c>
      <c r="DF25" s="340">
        <v>1</v>
      </c>
      <c r="DG25" s="303"/>
      <c r="DH25" s="302" t="s">
        <v>140</v>
      </c>
      <c r="DI25" s="340">
        <v>0</v>
      </c>
      <c r="DJ25" s="303"/>
      <c r="DK25" s="302"/>
      <c r="DL25" s="302"/>
      <c r="DM25" s="627"/>
      <c r="DN25" s="628"/>
      <c r="DO25" s="661" t="s">
        <v>138</v>
      </c>
      <c r="DP25" s="341">
        <v>2</v>
      </c>
      <c r="DQ25" s="305"/>
      <c r="DR25" s="304" t="s">
        <v>139</v>
      </c>
      <c r="DS25" s="341">
        <v>1</v>
      </c>
      <c r="DT25" s="305"/>
      <c r="DU25" s="304" t="s">
        <v>140</v>
      </c>
      <c r="DV25" s="341">
        <v>0</v>
      </c>
      <c r="DW25" s="305"/>
      <c r="DX25" s="304"/>
      <c r="DY25" s="304"/>
      <c r="DZ25" s="662"/>
      <c r="EA25" s="663"/>
    </row>
    <row r="26" spans="1:131" ht="46.5" x14ac:dyDescent="0.3">
      <c r="A26" s="309" t="s">
        <v>132</v>
      </c>
      <c r="B26" s="314" t="s">
        <v>138</v>
      </c>
      <c r="C26" s="353">
        <v>2</v>
      </c>
      <c r="D26" s="292"/>
      <c r="E26" s="291" t="s">
        <v>140</v>
      </c>
      <c r="F26" s="353">
        <v>0</v>
      </c>
      <c r="G26" s="292"/>
      <c r="H26" s="291"/>
      <c r="I26" s="353"/>
      <c r="J26" s="292"/>
      <c r="K26" s="291"/>
      <c r="L26" s="291"/>
      <c r="M26" s="327"/>
      <c r="N26" s="315"/>
      <c r="O26" s="387" t="s">
        <v>138</v>
      </c>
      <c r="P26" s="388">
        <v>2</v>
      </c>
      <c r="Q26" s="389"/>
      <c r="R26" s="390" t="s">
        <v>140</v>
      </c>
      <c r="S26" s="388">
        <v>0</v>
      </c>
      <c r="T26" s="389"/>
      <c r="U26" s="390"/>
      <c r="V26" s="388"/>
      <c r="W26" s="389"/>
      <c r="X26" s="390"/>
      <c r="Y26" s="390"/>
      <c r="Z26" s="391"/>
      <c r="AA26" s="392"/>
      <c r="AB26" s="407" t="s">
        <v>138</v>
      </c>
      <c r="AC26" s="408">
        <v>2</v>
      </c>
      <c r="AD26" s="409"/>
      <c r="AE26" s="410" t="s">
        <v>140</v>
      </c>
      <c r="AF26" s="408">
        <v>0</v>
      </c>
      <c r="AG26" s="409"/>
      <c r="AH26" s="410"/>
      <c r="AI26" s="408"/>
      <c r="AJ26" s="409"/>
      <c r="AK26" s="410"/>
      <c r="AL26" s="410"/>
      <c r="AM26" s="411"/>
      <c r="AN26" s="412"/>
      <c r="AO26" s="465" t="s">
        <v>138</v>
      </c>
      <c r="AP26" s="336">
        <v>2</v>
      </c>
      <c r="AQ26" s="295"/>
      <c r="AR26" s="294" t="s">
        <v>140</v>
      </c>
      <c r="AS26" s="336">
        <v>0</v>
      </c>
      <c r="AT26" s="295"/>
      <c r="AU26" s="294"/>
      <c r="AV26" s="336"/>
      <c r="AW26" s="295"/>
      <c r="AX26" s="294"/>
      <c r="AY26" s="294"/>
      <c r="AZ26" s="466"/>
      <c r="BA26" s="467"/>
      <c r="BB26" s="500" t="s">
        <v>138</v>
      </c>
      <c r="BC26" s="337">
        <v>2</v>
      </c>
      <c r="BD26" s="307"/>
      <c r="BE26" s="306" t="s">
        <v>140</v>
      </c>
      <c r="BF26" s="337">
        <v>0</v>
      </c>
      <c r="BG26" s="307"/>
      <c r="BH26" s="306"/>
      <c r="BI26" s="337"/>
      <c r="BJ26" s="307"/>
      <c r="BK26" s="306"/>
      <c r="BL26" s="306"/>
      <c r="BM26" s="501"/>
      <c r="BN26" s="502"/>
      <c r="BO26" s="535" t="s">
        <v>138</v>
      </c>
      <c r="BP26" s="536">
        <v>2</v>
      </c>
      <c r="BQ26" s="537"/>
      <c r="BR26" s="538" t="s">
        <v>140</v>
      </c>
      <c r="BS26" s="536">
        <v>0</v>
      </c>
      <c r="BT26" s="537"/>
      <c r="BU26" s="538"/>
      <c r="BV26" s="536"/>
      <c r="BW26" s="537"/>
      <c r="BX26" s="538"/>
      <c r="BY26" s="538"/>
      <c r="BZ26" s="539"/>
      <c r="CA26" s="540"/>
      <c r="CB26" s="573" t="s">
        <v>138</v>
      </c>
      <c r="CC26" s="338">
        <v>2</v>
      </c>
      <c r="CD26" s="298"/>
      <c r="CE26" s="297" t="s">
        <v>140</v>
      </c>
      <c r="CF26" s="338">
        <v>0</v>
      </c>
      <c r="CG26" s="298"/>
      <c r="CH26" s="297"/>
      <c r="CI26" s="338"/>
      <c r="CJ26" s="298"/>
      <c r="CK26" s="297"/>
      <c r="CL26" s="297"/>
      <c r="CM26" s="574"/>
      <c r="CN26" s="575"/>
      <c r="CO26" s="370" t="s">
        <v>138</v>
      </c>
      <c r="CP26" s="339">
        <v>2</v>
      </c>
      <c r="CQ26" s="301"/>
      <c r="CR26" s="300" t="s">
        <v>140</v>
      </c>
      <c r="CS26" s="339">
        <v>0</v>
      </c>
      <c r="CT26" s="301"/>
      <c r="CU26" s="300"/>
      <c r="CV26" s="339"/>
      <c r="CW26" s="301"/>
      <c r="CX26" s="300"/>
      <c r="CY26" s="300"/>
      <c r="CZ26" s="371"/>
      <c r="DA26" s="372"/>
      <c r="DB26" s="626" t="s">
        <v>138</v>
      </c>
      <c r="DC26" s="340">
        <v>2</v>
      </c>
      <c r="DD26" s="303"/>
      <c r="DE26" s="302" t="s">
        <v>140</v>
      </c>
      <c r="DF26" s="340">
        <v>0</v>
      </c>
      <c r="DG26" s="303"/>
      <c r="DH26" s="302"/>
      <c r="DI26" s="340"/>
      <c r="DJ26" s="303"/>
      <c r="DK26" s="302"/>
      <c r="DL26" s="302"/>
      <c r="DM26" s="627"/>
      <c r="DN26" s="628"/>
      <c r="DO26" s="661" t="s">
        <v>138</v>
      </c>
      <c r="DP26" s="341">
        <v>2</v>
      </c>
      <c r="DQ26" s="305"/>
      <c r="DR26" s="304" t="s">
        <v>140</v>
      </c>
      <c r="DS26" s="341">
        <v>0</v>
      </c>
      <c r="DT26" s="305"/>
      <c r="DU26" s="304"/>
      <c r="DV26" s="341"/>
      <c r="DW26" s="305"/>
      <c r="DX26" s="304"/>
      <c r="DY26" s="304"/>
      <c r="DZ26" s="662"/>
      <c r="EA26" s="663"/>
    </row>
    <row r="27" spans="1:131" ht="67.5" customHeight="1" x14ac:dyDescent="0.3">
      <c r="A27" s="309" t="s">
        <v>133</v>
      </c>
      <c r="B27" s="314" t="s">
        <v>141</v>
      </c>
      <c r="C27" s="353">
        <v>5</v>
      </c>
      <c r="D27" s="291"/>
      <c r="E27" s="291" t="s">
        <v>142</v>
      </c>
      <c r="F27" s="353">
        <v>3</v>
      </c>
      <c r="G27" s="291"/>
      <c r="H27" s="291" t="s">
        <v>143</v>
      </c>
      <c r="I27" s="353">
        <v>2</v>
      </c>
      <c r="J27" s="291"/>
      <c r="K27" s="291" t="s">
        <v>144</v>
      </c>
      <c r="L27" s="291">
        <v>0</v>
      </c>
      <c r="M27" s="327"/>
      <c r="N27" s="316"/>
      <c r="O27" s="387" t="s">
        <v>141</v>
      </c>
      <c r="P27" s="388">
        <v>5</v>
      </c>
      <c r="Q27" s="390"/>
      <c r="R27" s="390" t="s">
        <v>142</v>
      </c>
      <c r="S27" s="388">
        <v>3</v>
      </c>
      <c r="T27" s="390"/>
      <c r="U27" s="390" t="s">
        <v>143</v>
      </c>
      <c r="V27" s="388">
        <v>2</v>
      </c>
      <c r="W27" s="390"/>
      <c r="X27" s="390" t="s">
        <v>144</v>
      </c>
      <c r="Y27" s="390">
        <v>0</v>
      </c>
      <c r="Z27" s="391"/>
      <c r="AA27" s="393"/>
      <c r="AB27" s="407" t="s">
        <v>141</v>
      </c>
      <c r="AC27" s="408">
        <v>5</v>
      </c>
      <c r="AD27" s="410"/>
      <c r="AE27" s="410" t="s">
        <v>142</v>
      </c>
      <c r="AF27" s="408">
        <v>3</v>
      </c>
      <c r="AG27" s="410"/>
      <c r="AH27" s="410" t="s">
        <v>143</v>
      </c>
      <c r="AI27" s="408">
        <v>2</v>
      </c>
      <c r="AJ27" s="410"/>
      <c r="AK27" s="410" t="s">
        <v>144</v>
      </c>
      <c r="AL27" s="410">
        <v>0</v>
      </c>
      <c r="AM27" s="411"/>
      <c r="AN27" s="413"/>
      <c r="AO27" s="465" t="s">
        <v>141</v>
      </c>
      <c r="AP27" s="336">
        <v>5</v>
      </c>
      <c r="AQ27" s="294"/>
      <c r="AR27" s="294" t="s">
        <v>142</v>
      </c>
      <c r="AS27" s="336">
        <v>3</v>
      </c>
      <c r="AT27" s="294"/>
      <c r="AU27" s="294" t="s">
        <v>143</v>
      </c>
      <c r="AV27" s="336">
        <v>2</v>
      </c>
      <c r="AW27" s="294"/>
      <c r="AX27" s="294" t="s">
        <v>144</v>
      </c>
      <c r="AY27" s="294">
        <v>0</v>
      </c>
      <c r="AZ27" s="466"/>
      <c r="BA27" s="468"/>
      <c r="BB27" s="500" t="s">
        <v>141</v>
      </c>
      <c r="BC27" s="337">
        <v>5</v>
      </c>
      <c r="BD27" s="306"/>
      <c r="BE27" s="306" t="s">
        <v>142</v>
      </c>
      <c r="BF27" s="337">
        <v>3</v>
      </c>
      <c r="BG27" s="306"/>
      <c r="BH27" s="306" t="s">
        <v>143</v>
      </c>
      <c r="BI27" s="337">
        <v>2</v>
      </c>
      <c r="BJ27" s="306"/>
      <c r="BK27" s="306" t="s">
        <v>144</v>
      </c>
      <c r="BL27" s="306">
        <v>0</v>
      </c>
      <c r="BM27" s="501"/>
      <c r="BN27" s="503"/>
      <c r="BO27" s="535" t="s">
        <v>141</v>
      </c>
      <c r="BP27" s="536">
        <v>5</v>
      </c>
      <c r="BQ27" s="538"/>
      <c r="BR27" s="538" t="s">
        <v>142</v>
      </c>
      <c r="BS27" s="536">
        <v>3</v>
      </c>
      <c r="BT27" s="538"/>
      <c r="BU27" s="538" t="s">
        <v>143</v>
      </c>
      <c r="BV27" s="536">
        <v>2</v>
      </c>
      <c r="BW27" s="538"/>
      <c r="BX27" s="538" t="s">
        <v>144</v>
      </c>
      <c r="BY27" s="541">
        <v>0</v>
      </c>
      <c r="BZ27" s="539"/>
      <c r="CA27" s="542"/>
      <c r="CB27" s="573" t="s">
        <v>141</v>
      </c>
      <c r="CC27" s="338">
        <v>5</v>
      </c>
      <c r="CD27" s="297"/>
      <c r="CE27" s="297" t="s">
        <v>142</v>
      </c>
      <c r="CF27" s="338">
        <v>3</v>
      </c>
      <c r="CG27" s="297"/>
      <c r="CH27" s="297" t="s">
        <v>143</v>
      </c>
      <c r="CI27" s="338">
        <v>2</v>
      </c>
      <c r="CJ27" s="297"/>
      <c r="CK27" s="297" t="s">
        <v>144</v>
      </c>
      <c r="CL27" s="576">
        <v>0</v>
      </c>
      <c r="CM27" s="574"/>
      <c r="CN27" s="577"/>
      <c r="CO27" s="370" t="s">
        <v>141</v>
      </c>
      <c r="CP27" s="339">
        <v>5</v>
      </c>
      <c r="CQ27" s="300"/>
      <c r="CR27" s="300" t="s">
        <v>142</v>
      </c>
      <c r="CS27" s="339">
        <v>3</v>
      </c>
      <c r="CT27" s="300"/>
      <c r="CU27" s="300" t="s">
        <v>143</v>
      </c>
      <c r="CV27" s="339">
        <v>2</v>
      </c>
      <c r="CW27" s="300"/>
      <c r="CX27" s="300" t="s">
        <v>144</v>
      </c>
      <c r="CY27" s="300">
        <v>0</v>
      </c>
      <c r="CZ27" s="371"/>
      <c r="DA27" s="373"/>
      <c r="DB27" s="626" t="s">
        <v>141</v>
      </c>
      <c r="DC27" s="340">
        <v>5</v>
      </c>
      <c r="DD27" s="302"/>
      <c r="DE27" s="302" t="s">
        <v>142</v>
      </c>
      <c r="DF27" s="340">
        <v>3</v>
      </c>
      <c r="DG27" s="302"/>
      <c r="DH27" s="302" t="s">
        <v>143</v>
      </c>
      <c r="DI27" s="340">
        <v>2</v>
      </c>
      <c r="DJ27" s="302"/>
      <c r="DK27" s="302" t="s">
        <v>144</v>
      </c>
      <c r="DL27" s="302">
        <v>0</v>
      </c>
      <c r="DM27" s="627"/>
      <c r="DN27" s="629"/>
      <c r="DO27" s="661" t="s">
        <v>141</v>
      </c>
      <c r="DP27" s="341">
        <v>5</v>
      </c>
      <c r="DQ27" s="304"/>
      <c r="DR27" s="304" t="s">
        <v>142</v>
      </c>
      <c r="DS27" s="341">
        <v>3</v>
      </c>
      <c r="DT27" s="304"/>
      <c r="DU27" s="304" t="s">
        <v>143</v>
      </c>
      <c r="DV27" s="341">
        <v>2</v>
      </c>
      <c r="DW27" s="304"/>
      <c r="DX27" s="304" t="s">
        <v>144</v>
      </c>
      <c r="DY27" s="304">
        <v>0</v>
      </c>
      <c r="DZ27" s="662"/>
      <c r="EA27" s="440"/>
    </row>
    <row r="28" spans="1:131" ht="102.75" x14ac:dyDescent="0.3">
      <c r="A28" s="309" t="s">
        <v>134</v>
      </c>
      <c r="B28" s="314" t="s">
        <v>141</v>
      </c>
      <c r="C28" s="353">
        <v>5</v>
      </c>
      <c r="D28" s="291"/>
      <c r="E28" s="291" t="s">
        <v>142</v>
      </c>
      <c r="F28" s="353">
        <v>3</v>
      </c>
      <c r="G28" s="291"/>
      <c r="H28" s="291" t="s">
        <v>143</v>
      </c>
      <c r="I28" s="353">
        <v>2</v>
      </c>
      <c r="J28" s="291"/>
      <c r="K28" s="291" t="s">
        <v>144</v>
      </c>
      <c r="L28" s="291">
        <v>0</v>
      </c>
      <c r="M28" s="327"/>
      <c r="N28" s="316"/>
      <c r="O28" s="387" t="s">
        <v>141</v>
      </c>
      <c r="P28" s="388">
        <v>5</v>
      </c>
      <c r="Q28" s="390"/>
      <c r="R28" s="390" t="s">
        <v>142</v>
      </c>
      <c r="S28" s="388">
        <v>3</v>
      </c>
      <c r="T28" s="390"/>
      <c r="U28" s="390" t="s">
        <v>143</v>
      </c>
      <c r="V28" s="388">
        <v>2</v>
      </c>
      <c r="W28" s="390"/>
      <c r="X28" s="390" t="s">
        <v>144</v>
      </c>
      <c r="Y28" s="390">
        <v>0</v>
      </c>
      <c r="Z28" s="391"/>
      <c r="AA28" s="393"/>
      <c r="AB28" s="407" t="s">
        <v>141</v>
      </c>
      <c r="AC28" s="408">
        <v>5</v>
      </c>
      <c r="AD28" s="410"/>
      <c r="AE28" s="410" t="s">
        <v>142</v>
      </c>
      <c r="AF28" s="408">
        <v>3</v>
      </c>
      <c r="AG28" s="410"/>
      <c r="AH28" s="410" t="s">
        <v>143</v>
      </c>
      <c r="AI28" s="408">
        <v>2</v>
      </c>
      <c r="AJ28" s="410"/>
      <c r="AK28" s="410" t="s">
        <v>144</v>
      </c>
      <c r="AL28" s="410">
        <v>0</v>
      </c>
      <c r="AM28" s="411"/>
      <c r="AN28" s="413"/>
      <c r="AO28" s="465" t="s">
        <v>141</v>
      </c>
      <c r="AP28" s="336">
        <v>5</v>
      </c>
      <c r="AQ28" s="294"/>
      <c r="AR28" s="294" t="s">
        <v>142</v>
      </c>
      <c r="AS28" s="336">
        <v>3</v>
      </c>
      <c r="AT28" s="294"/>
      <c r="AU28" s="294" t="s">
        <v>143</v>
      </c>
      <c r="AV28" s="336">
        <v>2</v>
      </c>
      <c r="AW28" s="294"/>
      <c r="AX28" s="294" t="s">
        <v>144</v>
      </c>
      <c r="AY28" s="294">
        <v>0</v>
      </c>
      <c r="AZ28" s="466"/>
      <c r="BA28" s="468"/>
      <c r="BB28" s="500" t="s">
        <v>141</v>
      </c>
      <c r="BC28" s="337">
        <v>5</v>
      </c>
      <c r="BD28" s="306"/>
      <c r="BE28" s="306" t="s">
        <v>142</v>
      </c>
      <c r="BF28" s="337">
        <v>3</v>
      </c>
      <c r="BG28" s="306"/>
      <c r="BH28" s="306" t="s">
        <v>143</v>
      </c>
      <c r="BI28" s="337">
        <v>2</v>
      </c>
      <c r="BJ28" s="306"/>
      <c r="BK28" s="306" t="s">
        <v>144</v>
      </c>
      <c r="BL28" s="306">
        <v>0</v>
      </c>
      <c r="BM28" s="501"/>
      <c r="BN28" s="503"/>
      <c r="BO28" s="535" t="s">
        <v>141</v>
      </c>
      <c r="BP28" s="536">
        <v>5</v>
      </c>
      <c r="BQ28" s="538"/>
      <c r="BR28" s="538" t="s">
        <v>142</v>
      </c>
      <c r="BS28" s="536">
        <v>3</v>
      </c>
      <c r="BT28" s="538"/>
      <c r="BU28" s="538" t="s">
        <v>143</v>
      </c>
      <c r="BV28" s="536">
        <v>2</v>
      </c>
      <c r="BW28" s="538"/>
      <c r="BX28" s="538" t="s">
        <v>144</v>
      </c>
      <c r="BY28" s="538">
        <v>0</v>
      </c>
      <c r="BZ28" s="539"/>
      <c r="CA28" s="542"/>
      <c r="CB28" s="573" t="s">
        <v>141</v>
      </c>
      <c r="CC28" s="338">
        <v>5</v>
      </c>
      <c r="CD28" s="297"/>
      <c r="CE28" s="297" t="s">
        <v>142</v>
      </c>
      <c r="CF28" s="338">
        <v>3</v>
      </c>
      <c r="CG28" s="297"/>
      <c r="CH28" s="297" t="s">
        <v>143</v>
      </c>
      <c r="CI28" s="338">
        <v>2</v>
      </c>
      <c r="CJ28" s="297"/>
      <c r="CK28" s="297" t="s">
        <v>144</v>
      </c>
      <c r="CL28" s="297">
        <v>0</v>
      </c>
      <c r="CM28" s="574"/>
      <c r="CN28" s="577"/>
      <c r="CO28" s="370" t="s">
        <v>141</v>
      </c>
      <c r="CP28" s="339">
        <v>5</v>
      </c>
      <c r="CQ28" s="300"/>
      <c r="CR28" s="300" t="s">
        <v>142</v>
      </c>
      <c r="CS28" s="339">
        <v>3</v>
      </c>
      <c r="CT28" s="300"/>
      <c r="CU28" s="300" t="s">
        <v>143</v>
      </c>
      <c r="CV28" s="339">
        <v>2</v>
      </c>
      <c r="CW28" s="300"/>
      <c r="CX28" s="300" t="s">
        <v>144</v>
      </c>
      <c r="CY28" s="300">
        <v>0</v>
      </c>
      <c r="CZ28" s="371"/>
      <c r="DA28" s="373"/>
      <c r="DB28" s="626" t="s">
        <v>141</v>
      </c>
      <c r="DC28" s="340">
        <v>5</v>
      </c>
      <c r="DD28" s="302"/>
      <c r="DE28" s="302" t="s">
        <v>142</v>
      </c>
      <c r="DF28" s="340">
        <v>3</v>
      </c>
      <c r="DG28" s="302"/>
      <c r="DH28" s="302" t="s">
        <v>143</v>
      </c>
      <c r="DI28" s="340">
        <v>2</v>
      </c>
      <c r="DJ28" s="302"/>
      <c r="DK28" s="302" t="s">
        <v>144</v>
      </c>
      <c r="DL28" s="302">
        <v>0</v>
      </c>
      <c r="DM28" s="627"/>
      <c r="DN28" s="629"/>
      <c r="DO28" s="661" t="s">
        <v>141</v>
      </c>
      <c r="DP28" s="341">
        <v>5</v>
      </c>
      <c r="DQ28" s="304"/>
      <c r="DR28" s="304" t="s">
        <v>142</v>
      </c>
      <c r="DS28" s="341">
        <v>3</v>
      </c>
      <c r="DT28" s="304"/>
      <c r="DU28" s="304" t="s">
        <v>143</v>
      </c>
      <c r="DV28" s="341">
        <v>2</v>
      </c>
      <c r="DW28" s="304"/>
      <c r="DX28" s="304" t="s">
        <v>144</v>
      </c>
      <c r="DY28" s="304">
        <v>0</v>
      </c>
      <c r="DZ28" s="662"/>
      <c r="EA28" s="440"/>
    </row>
    <row r="29" spans="1:131" ht="24" x14ac:dyDescent="0.3">
      <c r="A29" s="309" t="s">
        <v>135</v>
      </c>
      <c r="B29" s="314" t="s">
        <v>146</v>
      </c>
      <c r="C29" s="353">
        <v>2</v>
      </c>
      <c r="D29" s="291"/>
      <c r="E29" s="291" t="s">
        <v>145</v>
      </c>
      <c r="F29" s="353">
        <v>1</v>
      </c>
      <c r="G29" s="291"/>
      <c r="H29" s="291" t="s">
        <v>140</v>
      </c>
      <c r="I29" s="353">
        <v>0</v>
      </c>
      <c r="J29" s="291"/>
      <c r="K29" s="291"/>
      <c r="L29" s="291"/>
      <c r="M29" s="327"/>
      <c r="N29" s="316"/>
      <c r="O29" s="387" t="s">
        <v>146</v>
      </c>
      <c r="P29" s="388">
        <v>2</v>
      </c>
      <c r="Q29" s="390"/>
      <c r="R29" s="390" t="s">
        <v>145</v>
      </c>
      <c r="S29" s="388">
        <v>1</v>
      </c>
      <c r="T29" s="390"/>
      <c r="U29" s="390" t="s">
        <v>140</v>
      </c>
      <c r="V29" s="388">
        <v>0</v>
      </c>
      <c r="W29" s="390"/>
      <c r="X29" s="390"/>
      <c r="Y29" s="390"/>
      <c r="Z29" s="391"/>
      <c r="AA29" s="393"/>
      <c r="AB29" s="407" t="s">
        <v>146</v>
      </c>
      <c r="AC29" s="408">
        <v>2</v>
      </c>
      <c r="AD29" s="410"/>
      <c r="AE29" s="410" t="s">
        <v>145</v>
      </c>
      <c r="AF29" s="408">
        <v>1</v>
      </c>
      <c r="AG29" s="410"/>
      <c r="AH29" s="410" t="s">
        <v>140</v>
      </c>
      <c r="AI29" s="408">
        <v>0</v>
      </c>
      <c r="AJ29" s="410"/>
      <c r="AK29" s="410"/>
      <c r="AL29" s="410"/>
      <c r="AM29" s="411"/>
      <c r="AN29" s="413"/>
      <c r="AO29" s="465" t="s">
        <v>146</v>
      </c>
      <c r="AP29" s="336">
        <v>2</v>
      </c>
      <c r="AQ29" s="294"/>
      <c r="AR29" s="294" t="s">
        <v>145</v>
      </c>
      <c r="AS29" s="336">
        <v>1</v>
      </c>
      <c r="AT29" s="294"/>
      <c r="AU29" s="294" t="s">
        <v>140</v>
      </c>
      <c r="AV29" s="336">
        <v>0</v>
      </c>
      <c r="AW29" s="294"/>
      <c r="AX29" s="294"/>
      <c r="AY29" s="294"/>
      <c r="AZ29" s="466"/>
      <c r="BA29" s="468"/>
      <c r="BB29" s="500" t="s">
        <v>146</v>
      </c>
      <c r="BC29" s="337">
        <v>2</v>
      </c>
      <c r="BD29" s="306"/>
      <c r="BE29" s="306" t="s">
        <v>145</v>
      </c>
      <c r="BF29" s="337">
        <v>1</v>
      </c>
      <c r="BG29" s="306"/>
      <c r="BH29" s="306" t="s">
        <v>140</v>
      </c>
      <c r="BI29" s="337">
        <v>0</v>
      </c>
      <c r="BJ29" s="306"/>
      <c r="BK29" s="306"/>
      <c r="BL29" s="306"/>
      <c r="BM29" s="501"/>
      <c r="BN29" s="503"/>
      <c r="BO29" s="535" t="s">
        <v>146</v>
      </c>
      <c r="BP29" s="536">
        <v>2</v>
      </c>
      <c r="BQ29" s="538"/>
      <c r="BR29" s="538" t="s">
        <v>145</v>
      </c>
      <c r="BS29" s="536">
        <v>1</v>
      </c>
      <c r="BT29" s="538"/>
      <c r="BU29" s="538" t="s">
        <v>140</v>
      </c>
      <c r="BV29" s="536">
        <v>0</v>
      </c>
      <c r="BW29" s="538"/>
      <c r="BX29" s="538"/>
      <c r="BY29" s="538"/>
      <c r="BZ29" s="539"/>
      <c r="CA29" s="542"/>
      <c r="CB29" s="573" t="s">
        <v>146</v>
      </c>
      <c r="CC29" s="338">
        <v>2</v>
      </c>
      <c r="CD29" s="297"/>
      <c r="CE29" s="297" t="s">
        <v>145</v>
      </c>
      <c r="CF29" s="338">
        <v>1</v>
      </c>
      <c r="CG29" s="297"/>
      <c r="CH29" s="297" t="s">
        <v>140</v>
      </c>
      <c r="CI29" s="338">
        <v>0</v>
      </c>
      <c r="CJ29" s="297"/>
      <c r="CK29" s="297"/>
      <c r="CL29" s="297"/>
      <c r="CM29" s="574"/>
      <c r="CN29" s="577"/>
      <c r="CO29" s="370" t="s">
        <v>146</v>
      </c>
      <c r="CP29" s="339">
        <v>2</v>
      </c>
      <c r="CQ29" s="300"/>
      <c r="CR29" s="300" t="s">
        <v>145</v>
      </c>
      <c r="CS29" s="339">
        <v>1</v>
      </c>
      <c r="CT29" s="300"/>
      <c r="CU29" s="300" t="s">
        <v>140</v>
      </c>
      <c r="CV29" s="339">
        <v>0</v>
      </c>
      <c r="CW29" s="300"/>
      <c r="CX29" s="300"/>
      <c r="CY29" s="300"/>
      <c r="CZ29" s="371"/>
      <c r="DA29" s="373"/>
      <c r="DB29" s="626" t="s">
        <v>146</v>
      </c>
      <c r="DC29" s="340">
        <v>2</v>
      </c>
      <c r="DD29" s="302"/>
      <c r="DE29" s="302" t="s">
        <v>145</v>
      </c>
      <c r="DF29" s="340">
        <v>1</v>
      </c>
      <c r="DG29" s="302"/>
      <c r="DH29" s="302" t="s">
        <v>140</v>
      </c>
      <c r="DI29" s="340">
        <v>0</v>
      </c>
      <c r="DJ29" s="302"/>
      <c r="DK29" s="302"/>
      <c r="DL29" s="302"/>
      <c r="DM29" s="627"/>
      <c r="DN29" s="629"/>
      <c r="DO29" s="661" t="s">
        <v>146</v>
      </c>
      <c r="DP29" s="341">
        <v>2</v>
      </c>
      <c r="DQ29" s="304"/>
      <c r="DR29" s="304" t="s">
        <v>145</v>
      </c>
      <c r="DS29" s="341">
        <v>1</v>
      </c>
      <c r="DT29" s="304"/>
      <c r="DU29" s="304" t="s">
        <v>140</v>
      </c>
      <c r="DV29" s="341">
        <v>0</v>
      </c>
      <c r="DW29" s="304"/>
      <c r="DX29" s="304"/>
      <c r="DY29" s="304"/>
      <c r="DZ29" s="662"/>
      <c r="EA29" s="440"/>
    </row>
    <row r="30" spans="1:131" ht="24.75" thickBot="1" x14ac:dyDescent="0.35">
      <c r="A30" s="309" t="s">
        <v>136</v>
      </c>
      <c r="B30" s="314" t="s">
        <v>146</v>
      </c>
      <c r="C30" s="353">
        <v>2</v>
      </c>
      <c r="D30" s="291"/>
      <c r="E30" s="291" t="s">
        <v>145</v>
      </c>
      <c r="F30" s="353">
        <v>1</v>
      </c>
      <c r="G30" s="291"/>
      <c r="H30" s="291" t="s">
        <v>140</v>
      </c>
      <c r="I30" s="353">
        <v>0</v>
      </c>
      <c r="J30" s="291"/>
      <c r="K30" s="291"/>
      <c r="L30" s="291"/>
      <c r="M30" s="328"/>
      <c r="N30" s="323"/>
      <c r="O30" s="387" t="s">
        <v>146</v>
      </c>
      <c r="P30" s="388">
        <v>2</v>
      </c>
      <c r="Q30" s="390"/>
      <c r="R30" s="390" t="s">
        <v>145</v>
      </c>
      <c r="S30" s="388">
        <v>1</v>
      </c>
      <c r="T30" s="390"/>
      <c r="U30" s="390" t="s">
        <v>140</v>
      </c>
      <c r="V30" s="388">
        <v>0</v>
      </c>
      <c r="W30" s="390"/>
      <c r="X30" s="390"/>
      <c r="Y30" s="390"/>
      <c r="Z30" s="394"/>
      <c r="AA30" s="395"/>
      <c r="AB30" s="407" t="s">
        <v>146</v>
      </c>
      <c r="AC30" s="408">
        <v>2</v>
      </c>
      <c r="AD30" s="410"/>
      <c r="AE30" s="410" t="s">
        <v>145</v>
      </c>
      <c r="AF30" s="408">
        <v>1</v>
      </c>
      <c r="AG30" s="410"/>
      <c r="AH30" s="410" t="s">
        <v>140</v>
      </c>
      <c r="AI30" s="408">
        <v>0</v>
      </c>
      <c r="AJ30" s="410"/>
      <c r="AK30" s="410"/>
      <c r="AL30" s="410"/>
      <c r="AM30" s="414"/>
      <c r="AN30" s="415"/>
      <c r="AO30" s="465" t="s">
        <v>146</v>
      </c>
      <c r="AP30" s="336">
        <v>2</v>
      </c>
      <c r="AQ30" s="294"/>
      <c r="AR30" s="294" t="s">
        <v>145</v>
      </c>
      <c r="AS30" s="336">
        <v>1</v>
      </c>
      <c r="AT30" s="294"/>
      <c r="AU30" s="294" t="s">
        <v>140</v>
      </c>
      <c r="AV30" s="336">
        <v>0</v>
      </c>
      <c r="AW30" s="294"/>
      <c r="AX30" s="294"/>
      <c r="AY30" s="294"/>
      <c r="AZ30" s="469"/>
      <c r="BA30" s="470"/>
      <c r="BB30" s="500" t="s">
        <v>146</v>
      </c>
      <c r="BC30" s="337">
        <v>2</v>
      </c>
      <c r="BD30" s="306"/>
      <c r="BE30" s="306" t="s">
        <v>145</v>
      </c>
      <c r="BF30" s="337">
        <v>1</v>
      </c>
      <c r="BG30" s="306"/>
      <c r="BH30" s="306" t="s">
        <v>140</v>
      </c>
      <c r="BI30" s="337">
        <v>0</v>
      </c>
      <c r="BJ30" s="306"/>
      <c r="BK30" s="306"/>
      <c r="BL30" s="306"/>
      <c r="BM30" s="504"/>
      <c r="BN30" s="505"/>
      <c r="BO30" s="535" t="s">
        <v>146</v>
      </c>
      <c r="BP30" s="536">
        <v>2</v>
      </c>
      <c r="BQ30" s="538"/>
      <c r="BR30" s="538" t="s">
        <v>145</v>
      </c>
      <c r="BS30" s="536">
        <v>1</v>
      </c>
      <c r="BT30" s="538"/>
      <c r="BU30" s="538" t="s">
        <v>140</v>
      </c>
      <c r="BV30" s="536">
        <v>0</v>
      </c>
      <c r="BW30" s="538"/>
      <c r="BX30" s="538"/>
      <c r="BY30" s="538"/>
      <c r="BZ30" s="543"/>
      <c r="CA30" s="544"/>
      <c r="CB30" s="573" t="s">
        <v>146</v>
      </c>
      <c r="CC30" s="338">
        <v>2</v>
      </c>
      <c r="CD30" s="297"/>
      <c r="CE30" s="297" t="s">
        <v>145</v>
      </c>
      <c r="CF30" s="338">
        <v>1</v>
      </c>
      <c r="CG30" s="297"/>
      <c r="CH30" s="297" t="s">
        <v>140</v>
      </c>
      <c r="CI30" s="338">
        <v>0</v>
      </c>
      <c r="CJ30" s="297"/>
      <c r="CK30" s="297"/>
      <c r="CL30" s="297"/>
      <c r="CM30" s="578"/>
      <c r="CN30" s="579"/>
      <c r="CO30" s="370" t="s">
        <v>146</v>
      </c>
      <c r="CP30" s="339">
        <v>2</v>
      </c>
      <c r="CQ30" s="300"/>
      <c r="CR30" s="300" t="s">
        <v>145</v>
      </c>
      <c r="CS30" s="339">
        <v>1</v>
      </c>
      <c r="CT30" s="300"/>
      <c r="CU30" s="300" t="s">
        <v>140</v>
      </c>
      <c r="CV30" s="339">
        <v>0</v>
      </c>
      <c r="CW30" s="300"/>
      <c r="CX30" s="300"/>
      <c r="CY30" s="300"/>
      <c r="CZ30" s="374"/>
      <c r="DA30" s="375"/>
      <c r="DB30" s="626" t="s">
        <v>146</v>
      </c>
      <c r="DC30" s="340">
        <v>2</v>
      </c>
      <c r="DD30" s="302"/>
      <c r="DE30" s="302" t="s">
        <v>145</v>
      </c>
      <c r="DF30" s="340">
        <v>1</v>
      </c>
      <c r="DG30" s="302"/>
      <c r="DH30" s="302" t="s">
        <v>140</v>
      </c>
      <c r="DI30" s="340">
        <v>0</v>
      </c>
      <c r="DJ30" s="302"/>
      <c r="DK30" s="302"/>
      <c r="DL30" s="302"/>
      <c r="DM30" s="630"/>
      <c r="DN30" s="631"/>
      <c r="DO30" s="661" t="s">
        <v>146</v>
      </c>
      <c r="DP30" s="341">
        <v>2</v>
      </c>
      <c r="DQ30" s="304"/>
      <c r="DR30" s="304" t="s">
        <v>145</v>
      </c>
      <c r="DS30" s="341">
        <v>1</v>
      </c>
      <c r="DT30" s="304"/>
      <c r="DU30" s="304" t="s">
        <v>140</v>
      </c>
      <c r="DV30" s="341">
        <v>0</v>
      </c>
      <c r="DW30" s="304"/>
      <c r="DX30" s="304"/>
      <c r="DY30" s="304"/>
      <c r="DZ30" s="664"/>
      <c r="EA30" s="665"/>
    </row>
    <row r="31" spans="1:131" s="342" customFormat="1" ht="19.5" thickBot="1" x14ac:dyDescent="0.35">
      <c r="A31" s="330" t="s">
        <v>137</v>
      </c>
      <c r="B31" s="331"/>
      <c r="C31" s="332">
        <f>SUMIF(D22:D30,"x",C22:C30)</f>
        <v>0</v>
      </c>
      <c r="D31" s="689"/>
      <c r="E31" s="332"/>
      <c r="F31" s="332">
        <f>SUMIF(G22:G30,"x",F22:F30)</f>
        <v>0</v>
      </c>
      <c r="G31" s="332"/>
      <c r="H31" s="332"/>
      <c r="I31" s="332">
        <f>SUMIF(J22:J30,"x",I22:I30)</f>
        <v>0</v>
      </c>
      <c r="J31" s="332"/>
      <c r="K31" s="332"/>
      <c r="L31" s="333"/>
      <c r="M31" s="334"/>
      <c r="N31" s="335">
        <f>C31+F31+I31</f>
        <v>0</v>
      </c>
      <c r="O31" s="396"/>
      <c r="P31" s="397">
        <f>SUMIF(Q22:Q30,"x",P22:P30)</f>
        <v>0</v>
      </c>
      <c r="Q31" s="397"/>
      <c r="R31" s="397"/>
      <c r="S31" s="397">
        <f>SUMIF(T22:T30,"x",S22:S30)</f>
        <v>0</v>
      </c>
      <c r="T31" s="397"/>
      <c r="U31" s="397"/>
      <c r="V31" s="397">
        <f>SUMIF(W22:W30,"x",V22:V30)</f>
        <v>0</v>
      </c>
      <c r="W31" s="397"/>
      <c r="X31" s="397"/>
      <c r="Y31" s="398"/>
      <c r="Z31" s="399"/>
      <c r="AA31" s="400">
        <f>P31+S31+V31</f>
        <v>0</v>
      </c>
      <c r="AB31" s="416"/>
      <c r="AC31" s="417">
        <f>SUMIF(AD22:AD30,"x",AC22:AC30)</f>
        <v>0</v>
      </c>
      <c r="AD31" s="417"/>
      <c r="AE31" s="417"/>
      <c r="AF31" s="417">
        <f>SUMIF(AG22:AG30,"x",AF22:AF30)</f>
        <v>0</v>
      </c>
      <c r="AG31" s="417"/>
      <c r="AH31" s="417"/>
      <c r="AI31" s="417">
        <f>SUMIF(AJ22:AJ30,"x",AI22:AI30)</f>
        <v>0</v>
      </c>
      <c r="AJ31" s="417"/>
      <c r="AK31" s="417"/>
      <c r="AL31" s="418"/>
      <c r="AM31" s="419"/>
      <c r="AN31" s="420">
        <f>AC31+AF31+AI31</f>
        <v>0</v>
      </c>
      <c r="AO31" s="471"/>
      <c r="AP31" s="472">
        <f>SUMIF(AQ22:AQ30,"x",AP22:AP30)</f>
        <v>0</v>
      </c>
      <c r="AQ31" s="472"/>
      <c r="AR31" s="472"/>
      <c r="AS31" s="472">
        <f>SUMIF(AT22:AT30,"x",AS22:AS30)</f>
        <v>0</v>
      </c>
      <c r="AT31" s="472"/>
      <c r="AU31" s="472"/>
      <c r="AV31" s="472">
        <f>SUMIF(AW22:AW30,"x",AV22:AV30)</f>
        <v>0</v>
      </c>
      <c r="AW31" s="472"/>
      <c r="AX31" s="472"/>
      <c r="AY31" s="473"/>
      <c r="AZ31" s="474"/>
      <c r="BA31" s="475">
        <f>AP31+AS31+AV31</f>
        <v>0</v>
      </c>
      <c r="BB31" s="506"/>
      <c r="BC31" s="507">
        <f>SUMIF(BD22:BD30,"x",BC22:BC30)</f>
        <v>0</v>
      </c>
      <c r="BD31" s="507"/>
      <c r="BE31" s="507"/>
      <c r="BF31" s="507">
        <f>SUMIF(BG22:BG30,"x",BF22:BF30)</f>
        <v>0</v>
      </c>
      <c r="BG31" s="507"/>
      <c r="BH31" s="507"/>
      <c r="BI31" s="507">
        <f>SUMIF(BJ22:BJ30,"x",BI22:BI30)</f>
        <v>0</v>
      </c>
      <c r="BJ31" s="507"/>
      <c r="BK31" s="507"/>
      <c r="BL31" s="508"/>
      <c r="BM31" s="509"/>
      <c r="BN31" s="510">
        <f>BC31+BF31+BI31</f>
        <v>0</v>
      </c>
      <c r="BO31" s="545"/>
      <c r="BP31" s="546">
        <f>SUMIF(BQ22:BQ30,"x",BP22:BP30)</f>
        <v>0</v>
      </c>
      <c r="BQ31" s="546"/>
      <c r="BR31" s="546"/>
      <c r="BS31" s="546">
        <f>SUMIF(BT22:BT30,"x",BS22:BS30)</f>
        <v>0</v>
      </c>
      <c r="BT31" s="546"/>
      <c r="BU31" s="546"/>
      <c r="BV31" s="546">
        <f>SUMIF(BW22:BW30,"x",BV22:BV30)</f>
        <v>0</v>
      </c>
      <c r="BW31" s="546"/>
      <c r="BX31" s="546"/>
      <c r="BY31" s="547"/>
      <c r="BZ31" s="548"/>
      <c r="CA31" s="549">
        <f>BP31+BS31+BV31</f>
        <v>0</v>
      </c>
      <c r="CB31" s="580"/>
      <c r="CC31" s="581">
        <f>SUMIF(CD22:CD30,"x",CC22:CC30)</f>
        <v>0</v>
      </c>
      <c r="CD31" s="581"/>
      <c r="CE31" s="581"/>
      <c r="CF31" s="581">
        <f>SUMIF(CG22:CG30,"x",CF22:CF30)</f>
        <v>0</v>
      </c>
      <c r="CG31" s="581"/>
      <c r="CH31" s="581"/>
      <c r="CI31" s="581">
        <f>SUMIF(CJ22:CJ30,"x",CI22:CI30)</f>
        <v>0</v>
      </c>
      <c r="CJ31" s="581"/>
      <c r="CK31" s="581"/>
      <c r="CL31" s="582"/>
      <c r="CM31" s="583"/>
      <c r="CN31" s="584">
        <f>CC31+CF31+CI31</f>
        <v>0</v>
      </c>
      <c r="CO31" s="376"/>
      <c r="CP31" s="377">
        <f>SUMIF(CQ22:CQ30,"x",CP22:CP30)</f>
        <v>0</v>
      </c>
      <c r="CQ31" s="377"/>
      <c r="CR31" s="377"/>
      <c r="CS31" s="377">
        <f>SUMIF(CT22:CT30,"x",CS22:CS30)</f>
        <v>0</v>
      </c>
      <c r="CT31" s="377"/>
      <c r="CU31" s="377"/>
      <c r="CV31" s="377">
        <f>SUMIF(CW22:CW30,"x",CV22:CV30)</f>
        <v>0</v>
      </c>
      <c r="CW31" s="377"/>
      <c r="CX31" s="377"/>
      <c r="CY31" s="378"/>
      <c r="CZ31" s="379"/>
      <c r="DA31" s="380">
        <f>CP31+CS31+CV31</f>
        <v>0</v>
      </c>
      <c r="DB31" s="632"/>
      <c r="DC31" s="633">
        <f>SUMIF(DD22:DD30,"x",DC22:DC30)</f>
        <v>0</v>
      </c>
      <c r="DD31" s="633"/>
      <c r="DE31" s="633"/>
      <c r="DF31" s="633">
        <f>SUMIF(DG22:DG30,"x",DF22:DF30)</f>
        <v>0</v>
      </c>
      <c r="DG31" s="633"/>
      <c r="DH31" s="633"/>
      <c r="DI31" s="633">
        <f>SUMIF(DJ22:DJ30,"x",DI22:DI30)</f>
        <v>0</v>
      </c>
      <c r="DJ31" s="633"/>
      <c r="DK31" s="633"/>
      <c r="DL31" s="634"/>
      <c r="DM31" s="635"/>
      <c r="DN31" s="636">
        <f>DC31+DF31+DI31</f>
        <v>0</v>
      </c>
      <c r="DO31" s="666"/>
      <c r="DP31" s="667">
        <f>SUMIF(DQ22:DQ30,"x",DP22:DP30)</f>
        <v>0</v>
      </c>
      <c r="DQ31" s="667"/>
      <c r="DR31" s="667"/>
      <c r="DS31" s="667">
        <f>SUMIF(DT22:DT30,"x",DS22:DS30)</f>
        <v>0</v>
      </c>
      <c r="DT31" s="667"/>
      <c r="DU31" s="667"/>
      <c r="DV31" s="667">
        <f>SUMIF(DW22:DW30,"x",DV22:DV30)</f>
        <v>0</v>
      </c>
      <c r="DW31" s="667"/>
      <c r="DX31" s="667"/>
      <c r="DY31" s="668"/>
      <c r="DZ31" s="669"/>
      <c r="EA31" s="670">
        <f>DP31+DS31+DV31</f>
        <v>0</v>
      </c>
    </row>
    <row r="32" spans="1:131" ht="15.75" thickBot="1" x14ac:dyDescent="0.3">
      <c r="A32" s="857" t="s">
        <v>147</v>
      </c>
      <c r="B32" s="858"/>
      <c r="C32" s="858"/>
      <c r="D32" s="858"/>
      <c r="E32" s="858"/>
      <c r="F32" s="858"/>
      <c r="G32" s="858"/>
      <c r="H32" s="858"/>
      <c r="I32" s="858"/>
      <c r="J32" s="858"/>
      <c r="K32" s="858"/>
      <c r="L32" s="858"/>
      <c r="M32" s="858"/>
      <c r="N32" s="858"/>
      <c r="O32" s="858"/>
      <c r="P32" s="858"/>
      <c r="Q32" s="858"/>
      <c r="R32" s="858"/>
      <c r="S32" s="858"/>
      <c r="T32" s="858"/>
      <c r="U32" s="858"/>
      <c r="V32" s="858"/>
      <c r="W32" s="858"/>
      <c r="X32" s="858"/>
      <c r="Y32" s="858"/>
      <c r="Z32" s="858"/>
      <c r="AA32" s="858"/>
      <c r="AB32" s="858"/>
      <c r="AC32" s="858"/>
      <c r="AD32" s="858"/>
      <c r="AE32" s="858"/>
      <c r="AF32" s="858"/>
      <c r="AG32" s="858"/>
      <c r="AH32" s="858"/>
      <c r="AI32" s="858"/>
      <c r="AJ32" s="858"/>
      <c r="AK32" s="858"/>
      <c r="AL32" s="858"/>
      <c r="AM32" s="858"/>
      <c r="AN32" s="858"/>
      <c r="AO32" s="858"/>
      <c r="AP32" s="858"/>
      <c r="AQ32" s="858"/>
      <c r="AR32" s="858"/>
      <c r="AS32" s="858"/>
      <c r="AT32" s="858"/>
      <c r="AU32" s="858"/>
      <c r="AV32" s="858"/>
      <c r="AW32" s="858"/>
      <c r="AX32" s="858"/>
      <c r="AY32" s="858"/>
      <c r="AZ32" s="858"/>
      <c r="BA32" s="858"/>
      <c r="BB32" s="858"/>
      <c r="BC32" s="858"/>
      <c r="BD32" s="858"/>
      <c r="BE32" s="858"/>
      <c r="BF32" s="858"/>
      <c r="BG32" s="858"/>
      <c r="BH32" s="858"/>
      <c r="BI32" s="858"/>
      <c r="BJ32" s="858"/>
      <c r="BK32" s="858"/>
      <c r="BL32" s="858"/>
      <c r="BM32" s="858"/>
      <c r="BN32" s="858"/>
      <c r="BO32" s="858"/>
      <c r="BP32" s="858"/>
      <c r="BQ32" s="858"/>
      <c r="BR32" s="858"/>
      <c r="BS32" s="858"/>
      <c r="BT32" s="858"/>
      <c r="BU32" s="858"/>
      <c r="BV32" s="858"/>
      <c r="BW32" s="858"/>
      <c r="BX32" s="858"/>
      <c r="BY32" s="858"/>
      <c r="BZ32" s="858"/>
      <c r="CA32" s="858"/>
      <c r="CB32" s="858"/>
      <c r="CC32" s="858"/>
      <c r="CD32" s="858"/>
      <c r="CE32" s="858"/>
      <c r="CF32" s="858"/>
      <c r="CG32" s="858"/>
      <c r="CH32" s="858"/>
      <c r="CI32" s="858"/>
      <c r="CJ32" s="858"/>
      <c r="CK32" s="858"/>
      <c r="CL32" s="858"/>
      <c r="CM32" s="858"/>
      <c r="CN32" s="858"/>
      <c r="CO32" s="858"/>
      <c r="CP32" s="858"/>
      <c r="CQ32" s="858"/>
      <c r="CR32" s="858"/>
      <c r="CS32" s="858"/>
      <c r="CT32" s="858"/>
      <c r="CU32" s="858"/>
      <c r="CV32" s="858"/>
      <c r="CW32" s="858"/>
      <c r="CX32" s="858"/>
      <c r="CY32" s="858"/>
      <c r="CZ32" s="858"/>
      <c r="DA32" s="858"/>
      <c r="DB32" s="858"/>
      <c r="DC32" s="858"/>
      <c r="DD32" s="858"/>
      <c r="DE32" s="858"/>
      <c r="DF32" s="858"/>
      <c r="DG32" s="858"/>
      <c r="DH32" s="858"/>
      <c r="DI32" s="858"/>
      <c r="DJ32" s="858"/>
      <c r="DK32" s="858"/>
      <c r="DL32" s="858"/>
      <c r="DM32" s="858"/>
      <c r="DN32" s="858"/>
      <c r="DO32" s="858"/>
      <c r="DP32" s="858"/>
      <c r="DQ32" s="858"/>
      <c r="DR32" s="858"/>
      <c r="DS32" s="858"/>
      <c r="DT32" s="858"/>
      <c r="DU32" s="858"/>
      <c r="DV32" s="858"/>
      <c r="DW32" s="858"/>
      <c r="DX32" s="858"/>
      <c r="DY32" s="858"/>
      <c r="DZ32" s="858"/>
      <c r="EA32" s="859"/>
    </row>
    <row r="33" spans="1:131" ht="45.75" x14ac:dyDescent="0.25">
      <c r="A33" s="318" t="s">
        <v>148</v>
      </c>
      <c r="B33" s="310" t="s">
        <v>138</v>
      </c>
      <c r="C33" s="354">
        <v>5</v>
      </c>
      <c r="D33" s="312"/>
      <c r="E33" s="312" t="s">
        <v>152</v>
      </c>
      <c r="F33" s="354">
        <v>3</v>
      </c>
      <c r="G33" s="312"/>
      <c r="H33" s="312" t="s">
        <v>140</v>
      </c>
      <c r="I33" s="354">
        <v>0</v>
      </c>
      <c r="J33" s="312"/>
      <c r="K33" s="312"/>
      <c r="L33" s="312"/>
      <c r="M33" s="326"/>
      <c r="N33" s="313"/>
      <c r="O33" s="381" t="s">
        <v>138</v>
      </c>
      <c r="P33" s="421">
        <v>5</v>
      </c>
      <c r="Q33" s="384"/>
      <c r="R33" s="384" t="s">
        <v>152</v>
      </c>
      <c r="S33" s="421">
        <v>3</v>
      </c>
      <c r="T33" s="384"/>
      <c r="U33" s="384" t="s">
        <v>140</v>
      </c>
      <c r="V33" s="421">
        <v>0</v>
      </c>
      <c r="W33" s="384"/>
      <c r="X33" s="384"/>
      <c r="Y33" s="384"/>
      <c r="Z33" s="385"/>
      <c r="AA33" s="386"/>
      <c r="AB33" s="401" t="s">
        <v>138</v>
      </c>
      <c r="AC33" s="441">
        <v>5</v>
      </c>
      <c r="AD33" s="404"/>
      <c r="AE33" s="404" t="s">
        <v>152</v>
      </c>
      <c r="AF33" s="441">
        <v>3</v>
      </c>
      <c r="AG33" s="404"/>
      <c r="AH33" s="404" t="s">
        <v>140</v>
      </c>
      <c r="AI33" s="441">
        <v>0</v>
      </c>
      <c r="AJ33" s="404"/>
      <c r="AK33" s="404"/>
      <c r="AL33" s="404"/>
      <c r="AM33" s="405"/>
      <c r="AN33" s="406"/>
      <c r="AO33" s="459" t="s">
        <v>138</v>
      </c>
      <c r="AP33" s="476">
        <v>5</v>
      </c>
      <c r="AQ33" s="462"/>
      <c r="AR33" s="462" t="s">
        <v>152</v>
      </c>
      <c r="AS33" s="476">
        <v>3</v>
      </c>
      <c r="AT33" s="462"/>
      <c r="AU33" s="462" t="s">
        <v>140</v>
      </c>
      <c r="AV33" s="476">
        <v>0</v>
      </c>
      <c r="AW33" s="462"/>
      <c r="AX33" s="462"/>
      <c r="AY33" s="462"/>
      <c r="AZ33" s="463"/>
      <c r="BA33" s="464"/>
      <c r="BB33" s="494" t="s">
        <v>138</v>
      </c>
      <c r="BC33" s="511">
        <v>5</v>
      </c>
      <c r="BD33" s="497"/>
      <c r="BE33" s="497" t="s">
        <v>152</v>
      </c>
      <c r="BF33" s="511">
        <v>3</v>
      </c>
      <c r="BG33" s="497"/>
      <c r="BH33" s="497" t="s">
        <v>140</v>
      </c>
      <c r="BI33" s="511">
        <v>0</v>
      </c>
      <c r="BJ33" s="497"/>
      <c r="BK33" s="497"/>
      <c r="BL33" s="497"/>
      <c r="BM33" s="498"/>
      <c r="BN33" s="499"/>
      <c r="BO33" s="529" t="s">
        <v>138</v>
      </c>
      <c r="BP33" s="550">
        <v>5</v>
      </c>
      <c r="BQ33" s="532"/>
      <c r="BR33" s="532" t="s">
        <v>152</v>
      </c>
      <c r="BS33" s="550">
        <v>3</v>
      </c>
      <c r="BT33" s="532"/>
      <c r="BU33" s="532" t="s">
        <v>140</v>
      </c>
      <c r="BV33" s="550">
        <v>0</v>
      </c>
      <c r="BW33" s="532"/>
      <c r="BX33" s="532"/>
      <c r="BY33" s="532"/>
      <c r="BZ33" s="533"/>
      <c r="CA33" s="534"/>
      <c r="CB33" s="567" t="s">
        <v>138</v>
      </c>
      <c r="CC33" s="591">
        <v>5</v>
      </c>
      <c r="CD33" s="570"/>
      <c r="CE33" s="570" t="s">
        <v>152</v>
      </c>
      <c r="CF33" s="591">
        <v>3</v>
      </c>
      <c r="CG33" s="570"/>
      <c r="CH33" s="570" t="s">
        <v>140</v>
      </c>
      <c r="CI33" s="591">
        <v>0</v>
      </c>
      <c r="CJ33" s="570"/>
      <c r="CK33" s="570"/>
      <c r="CL33" s="570"/>
      <c r="CM33" s="571"/>
      <c r="CN33" s="572"/>
      <c r="CO33" s="364" t="s">
        <v>138</v>
      </c>
      <c r="CP33" s="602">
        <v>5</v>
      </c>
      <c r="CQ33" s="367"/>
      <c r="CR33" s="367" t="s">
        <v>152</v>
      </c>
      <c r="CS33" s="602">
        <v>3</v>
      </c>
      <c r="CT33" s="367"/>
      <c r="CU33" s="367" t="s">
        <v>140</v>
      </c>
      <c r="CV33" s="602">
        <v>0</v>
      </c>
      <c r="CW33" s="367"/>
      <c r="CX33" s="367"/>
      <c r="CY33" s="367"/>
      <c r="CZ33" s="368"/>
      <c r="DA33" s="369"/>
      <c r="DB33" s="620" t="s">
        <v>138</v>
      </c>
      <c r="DC33" s="637">
        <v>5</v>
      </c>
      <c r="DD33" s="623"/>
      <c r="DE33" s="623" t="s">
        <v>152</v>
      </c>
      <c r="DF33" s="637">
        <v>3</v>
      </c>
      <c r="DG33" s="623"/>
      <c r="DH33" s="623" t="s">
        <v>140</v>
      </c>
      <c r="DI33" s="637">
        <v>0</v>
      </c>
      <c r="DJ33" s="623"/>
      <c r="DK33" s="623"/>
      <c r="DL33" s="623"/>
      <c r="DM33" s="624"/>
      <c r="DN33" s="625"/>
      <c r="DO33" s="655" t="s">
        <v>138</v>
      </c>
      <c r="DP33" s="671">
        <v>5</v>
      </c>
      <c r="DQ33" s="658"/>
      <c r="DR33" s="658" t="s">
        <v>152</v>
      </c>
      <c r="DS33" s="671">
        <v>3</v>
      </c>
      <c r="DT33" s="658"/>
      <c r="DU33" s="658" t="s">
        <v>140</v>
      </c>
      <c r="DV33" s="671">
        <v>0</v>
      </c>
      <c r="DW33" s="658"/>
      <c r="DX33" s="658"/>
      <c r="DY33" s="658"/>
      <c r="DZ33" s="659"/>
      <c r="EA33" s="660"/>
    </row>
    <row r="34" spans="1:131" ht="45.75" x14ac:dyDescent="0.25">
      <c r="A34" s="318" t="s">
        <v>149</v>
      </c>
      <c r="B34" s="314" t="s">
        <v>138</v>
      </c>
      <c r="C34" s="351">
        <v>8</v>
      </c>
      <c r="D34" s="291"/>
      <c r="E34" s="291" t="s">
        <v>152</v>
      </c>
      <c r="F34" s="351">
        <v>5</v>
      </c>
      <c r="G34" s="291"/>
      <c r="H34" s="291" t="s">
        <v>153</v>
      </c>
      <c r="I34" s="351">
        <v>2</v>
      </c>
      <c r="J34" s="291"/>
      <c r="K34" s="291" t="s">
        <v>144</v>
      </c>
      <c r="L34" s="291">
        <v>0</v>
      </c>
      <c r="M34" s="327"/>
      <c r="N34" s="315"/>
      <c r="O34" s="387" t="s">
        <v>138</v>
      </c>
      <c r="P34" s="422">
        <v>8</v>
      </c>
      <c r="Q34" s="390"/>
      <c r="R34" s="390" t="s">
        <v>152</v>
      </c>
      <c r="S34" s="422">
        <v>5</v>
      </c>
      <c r="T34" s="390"/>
      <c r="U34" s="390" t="s">
        <v>153</v>
      </c>
      <c r="V34" s="422">
        <v>2</v>
      </c>
      <c r="W34" s="390"/>
      <c r="X34" s="390" t="s">
        <v>144</v>
      </c>
      <c r="Y34" s="390">
        <v>0</v>
      </c>
      <c r="Z34" s="391"/>
      <c r="AA34" s="392"/>
      <c r="AB34" s="407" t="s">
        <v>138</v>
      </c>
      <c r="AC34" s="442">
        <v>8</v>
      </c>
      <c r="AD34" s="410"/>
      <c r="AE34" s="410" t="s">
        <v>152</v>
      </c>
      <c r="AF34" s="442">
        <v>5</v>
      </c>
      <c r="AG34" s="410"/>
      <c r="AH34" s="410" t="s">
        <v>153</v>
      </c>
      <c r="AI34" s="442">
        <v>2</v>
      </c>
      <c r="AJ34" s="410"/>
      <c r="AK34" s="410" t="s">
        <v>144</v>
      </c>
      <c r="AL34" s="410">
        <v>0</v>
      </c>
      <c r="AM34" s="411"/>
      <c r="AN34" s="412"/>
      <c r="AO34" s="465" t="s">
        <v>138</v>
      </c>
      <c r="AP34" s="477">
        <v>8</v>
      </c>
      <c r="AQ34" s="294"/>
      <c r="AR34" s="294" t="s">
        <v>152</v>
      </c>
      <c r="AS34" s="477">
        <v>5</v>
      </c>
      <c r="AT34" s="294"/>
      <c r="AU34" s="294" t="s">
        <v>153</v>
      </c>
      <c r="AV34" s="477">
        <v>2</v>
      </c>
      <c r="AW34" s="294"/>
      <c r="AX34" s="294" t="s">
        <v>144</v>
      </c>
      <c r="AY34" s="294">
        <v>0</v>
      </c>
      <c r="AZ34" s="466"/>
      <c r="BA34" s="467"/>
      <c r="BB34" s="500" t="s">
        <v>138</v>
      </c>
      <c r="BC34" s="512">
        <v>8</v>
      </c>
      <c r="BD34" s="306"/>
      <c r="BE34" s="306" t="s">
        <v>152</v>
      </c>
      <c r="BF34" s="512">
        <v>5</v>
      </c>
      <c r="BG34" s="306"/>
      <c r="BH34" s="306" t="s">
        <v>153</v>
      </c>
      <c r="BI34" s="512">
        <v>2</v>
      </c>
      <c r="BJ34" s="306"/>
      <c r="BK34" s="306" t="s">
        <v>144</v>
      </c>
      <c r="BL34" s="306">
        <v>0</v>
      </c>
      <c r="BM34" s="501"/>
      <c r="BN34" s="502"/>
      <c r="BO34" s="535" t="s">
        <v>138</v>
      </c>
      <c r="BP34" s="541">
        <v>8</v>
      </c>
      <c r="BQ34" s="538"/>
      <c r="BR34" s="538" t="s">
        <v>152</v>
      </c>
      <c r="BS34" s="541">
        <v>5</v>
      </c>
      <c r="BT34" s="538"/>
      <c r="BU34" s="538" t="s">
        <v>153</v>
      </c>
      <c r="BV34" s="541">
        <v>2</v>
      </c>
      <c r="BW34" s="538"/>
      <c r="BX34" s="538" t="s">
        <v>144</v>
      </c>
      <c r="BY34" s="538">
        <v>0</v>
      </c>
      <c r="BZ34" s="539"/>
      <c r="CA34" s="540"/>
      <c r="CB34" s="573" t="s">
        <v>138</v>
      </c>
      <c r="CC34" s="576">
        <v>8</v>
      </c>
      <c r="CD34" s="297"/>
      <c r="CE34" s="297" t="s">
        <v>152</v>
      </c>
      <c r="CF34" s="576">
        <v>5</v>
      </c>
      <c r="CG34" s="297"/>
      <c r="CH34" s="297" t="s">
        <v>153</v>
      </c>
      <c r="CI34" s="576">
        <v>2</v>
      </c>
      <c r="CJ34" s="297"/>
      <c r="CK34" s="297" t="s">
        <v>144</v>
      </c>
      <c r="CL34" s="297">
        <v>0</v>
      </c>
      <c r="CM34" s="574"/>
      <c r="CN34" s="575"/>
      <c r="CO34" s="370" t="s">
        <v>138</v>
      </c>
      <c r="CP34" s="603">
        <v>8</v>
      </c>
      <c r="CQ34" s="300"/>
      <c r="CR34" s="300" t="s">
        <v>152</v>
      </c>
      <c r="CS34" s="603">
        <v>5</v>
      </c>
      <c r="CT34" s="300"/>
      <c r="CU34" s="300" t="s">
        <v>153</v>
      </c>
      <c r="CV34" s="603">
        <v>2</v>
      </c>
      <c r="CW34" s="300"/>
      <c r="CX34" s="300" t="s">
        <v>144</v>
      </c>
      <c r="CY34" s="300">
        <v>0</v>
      </c>
      <c r="CZ34" s="371"/>
      <c r="DA34" s="372"/>
      <c r="DB34" s="626" t="s">
        <v>138</v>
      </c>
      <c r="DC34" s="638">
        <v>8</v>
      </c>
      <c r="DD34" s="302"/>
      <c r="DE34" s="302" t="s">
        <v>152</v>
      </c>
      <c r="DF34" s="638">
        <v>5</v>
      </c>
      <c r="DG34" s="302"/>
      <c r="DH34" s="302" t="s">
        <v>153</v>
      </c>
      <c r="DI34" s="638">
        <v>2</v>
      </c>
      <c r="DJ34" s="302"/>
      <c r="DK34" s="302" t="s">
        <v>144</v>
      </c>
      <c r="DL34" s="302">
        <v>0</v>
      </c>
      <c r="DM34" s="627"/>
      <c r="DN34" s="628"/>
      <c r="DO34" s="661" t="s">
        <v>138</v>
      </c>
      <c r="DP34" s="672">
        <v>8</v>
      </c>
      <c r="DQ34" s="304"/>
      <c r="DR34" s="304" t="s">
        <v>152</v>
      </c>
      <c r="DS34" s="672">
        <v>5</v>
      </c>
      <c r="DT34" s="304"/>
      <c r="DU34" s="304" t="s">
        <v>153</v>
      </c>
      <c r="DV34" s="672">
        <v>2</v>
      </c>
      <c r="DW34" s="304"/>
      <c r="DX34" s="304" t="s">
        <v>144</v>
      </c>
      <c r="DY34" s="304">
        <v>0</v>
      </c>
      <c r="DZ34" s="662"/>
      <c r="EA34" s="663"/>
    </row>
    <row r="35" spans="1:131" ht="46.5" thickBot="1" x14ac:dyDescent="0.3">
      <c r="A35" s="318" t="s">
        <v>150</v>
      </c>
      <c r="B35" s="314" t="s">
        <v>138</v>
      </c>
      <c r="C35" s="351">
        <v>2</v>
      </c>
      <c r="D35" s="291"/>
      <c r="E35" s="291" t="s">
        <v>154</v>
      </c>
      <c r="F35" s="351">
        <v>0</v>
      </c>
      <c r="G35" s="291"/>
      <c r="H35" s="292"/>
      <c r="I35" s="350"/>
      <c r="J35" s="292"/>
      <c r="K35" s="292"/>
      <c r="L35" s="292"/>
      <c r="M35" s="329"/>
      <c r="N35" s="359"/>
      <c r="O35" s="387" t="s">
        <v>138</v>
      </c>
      <c r="P35" s="422">
        <v>2</v>
      </c>
      <c r="Q35" s="390"/>
      <c r="R35" s="390" t="s">
        <v>154</v>
      </c>
      <c r="S35" s="422">
        <v>0</v>
      </c>
      <c r="T35" s="390"/>
      <c r="U35" s="389"/>
      <c r="V35" s="423"/>
      <c r="W35" s="389"/>
      <c r="X35" s="389"/>
      <c r="Y35" s="389"/>
      <c r="Z35" s="424"/>
      <c r="AA35" s="425"/>
      <c r="AB35" s="407" t="s">
        <v>138</v>
      </c>
      <c r="AC35" s="442">
        <v>2</v>
      </c>
      <c r="AD35" s="410"/>
      <c r="AE35" s="410" t="s">
        <v>154</v>
      </c>
      <c r="AF35" s="442">
        <v>0</v>
      </c>
      <c r="AG35" s="410"/>
      <c r="AH35" s="409"/>
      <c r="AI35" s="443"/>
      <c r="AJ35" s="409"/>
      <c r="AK35" s="409"/>
      <c r="AL35" s="409"/>
      <c r="AM35" s="444"/>
      <c r="AN35" s="445"/>
      <c r="AO35" s="465" t="s">
        <v>138</v>
      </c>
      <c r="AP35" s="477">
        <v>2</v>
      </c>
      <c r="AQ35" s="294"/>
      <c r="AR35" s="294" t="s">
        <v>154</v>
      </c>
      <c r="AS35" s="477">
        <v>0</v>
      </c>
      <c r="AT35" s="294"/>
      <c r="AU35" s="295"/>
      <c r="AV35" s="478"/>
      <c r="AW35" s="295"/>
      <c r="AX35" s="295"/>
      <c r="AY35" s="295"/>
      <c r="AZ35" s="479"/>
      <c r="BA35" s="480"/>
      <c r="BB35" s="500" t="s">
        <v>138</v>
      </c>
      <c r="BC35" s="512">
        <v>2</v>
      </c>
      <c r="BD35" s="306"/>
      <c r="BE35" s="306" t="s">
        <v>154</v>
      </c>
      <c r="BF35" s="512">
        <v>0</v>
      </c>
      <c r="BG35" s="306"/>
      <c r="BH35" s="307"/>
      <c r="BI35" s="513"/>
      <c r="BJ35" s="307"/>
      <c r="BK35" s="307"/>
      <c r="BL35" s="307"/>
      <c r="BM35" s="514"/>
      <c r="BN35" s="515"/>
      <c r="BO35" s="535" t="s">
        <v>138</v>
      </c>
      <c r="BP35" s="541">
        <v>2</v>
      </c>
      <c r="BQ35" s="538"/>
      <c r="BR35" s="538" t="s">
        <v>154</v>
      </c>
      <c r="BS35" s="541">
        <v>0</v>
      </c>
      <c r="BT35" s="538"/>
      <c r="BU35" s="537"/>
      <c r="BV35" s="551"/>
      <c r="BW35" s="537"/>
      <c r="BX35" s="537"/>
      <c r="BY35" s="537"/>
      <c r="BZ35" s="552"/>
      <c r="CA35" s="553"/>
      <c r="CB35" s="573" t="s">
        <v>138</v>
      </c>
      <c r="CC35" s="576">
        <v>2</v>
      </c>
      <c r="CD35" s="297"/>
      <c r="CE35" s="297" t="s">
        <v>154</v>
      </c>
      <c r="CF35" s="576">
        <v>0</v>
      </c>
      <c r="CG35" s="297"/>
      <c r="CH35" s="298"/>
      <c r="CI35" s="592"/>
      <c r="CJ35" s="298"/>
      <c r="CK35" s="298"/>
      <c r="CL35" s="298"/>
      <c r="CM35" s="585"/>
      <c r="CN35" s="586"/>
      <c r="CO35" s="370" t="s">
        <v>138</v>
      </c>
      <c r="CP35" s="603">
        <v>2</v>
      </c>
      <c r="CQ35" s="300"/>
      <c r="CR35" s="300" t="s">
        <v>154</v>
      </c>
      <c r="CS35" s="603">
        <v>0</v>
      </c>
      <c r="CT35" s="300"/>
      <c r="CU35" s="301"/>
      <c r="CV35" s="604"/>
      <c r="CW35" s="301"/>
      <c r="CX35" s="301"/>
      <c r="CY35" s="301"/>
      <c r="CZ35" s="605"/>
      <c r="DA35" s="606"/>
      <c r="DB35" s="626" t="s">
        <v>138</v>
      </c>
      <c r="DC35" s="638">
        <v>2</v>
      </c>
      <c r="DD35" s="302"/>
      <c r="DE35" s="302" t="s">
        <v>154</v>
      </c>
      <c r="DF35" s="638">
        <v>0</v>
      </c>
      <c r="DG35" s="302"/>
      <c r="DH35" s="303"/>
      <c r="DI35" s="639"/>
      <c r="DJ35" s="303"/>
      <c r="DK35" s="303"/>
      <c r="DL35" s="303"/>
      <c r="DM35" s="640"/>
      <c r="DN35" s="641"/>
      <c r="DO35" s="661" t="s">
        <v>138</v>
      </c>
      <c r="DP35" s="672">
        <v>2</v>
      </c>
      <c r="DQ35" s="304"/>
      <c r="DR35" s="304" t="s">
        <v>154</v>
      </c>
      <c r="DS35" s="672">
        <v>0</v>
      </c>
      <c r="DT35" s="304"/>
      <c r="DU35" s="305"/>
      <c r="DV35" s="673"/>
      <c r="DW35" s="305"/>
      <c r="DX35" s="305"/>
      <c r="DY35" s="305"/>
      <c r="DZ35" s="674"/>
      <c r="EA35" s="675"/>
    </row>
    <row r="36" spans="1:131" ht="15.75" thickBot="1" x14ac:dyDescent="0.3">
      <c r="A36" s="318" t="s">
        <v>151</v>
      </c>
      <c r="B36" s="362"/>
      <c r="C36" s="355">
        <f>SUMIF(D33:D35,"x",C33:C35)</f>
        <v>0</v>
      </c>
      <c r="D36" s="690"/>
      <c r="E36" s="355"/>
      <c r="F36" s="355">
        <f>SUMIF(G33:G35,"x",F33:F35)</f>
        <v>0</v>
      </c>
      <c r="G36" s="355"/>
      <c r="H36" s="355"/>
      <c r="I36" s="355">
        <f>SUMIF(J33:J35,"x",I33:I35)</f>
        <v>0</v>
      </c>
      <c r="J36" s="355"/>
      <c r="K36" s="355"/>
      <c r="L36" s="355"/>
      <c r="M36" s="363"/>
      <c r="N36" s="360">
        <f>C36+F36+I36</f>
        <v>0</v>
      </c>
      <c r="O36" s="426"/>
      <c r="P36" s="427">
        <f>SUMIF(Q33:Q35,"x",P33:P35)</f>
        <v>0</v>
      </c>
      <c r="Q36" s="427"/>
      <c r="R36" s="427"/>
      <c r="S36" s="427">
        <f>SUMIF(T33:T35,"x",S33:S35)</f>
        <v>0</v>
      </c>
      <c r="T36" s="427"/>
      <c r="U36" s="427"/>
      <c r="V36" s="427">
        <f>SUMIF(W33:W35,"x",V33:V35)</f>
        <v>0</v>
      </c>
      <c r="W36" s="427"/>
      <c r="X36" s="427"/>
      <c r="Y36" s="427"/>
      <c r="Z36" s="428"/>
      <c r="AA36" s="429">
        <f>P36+S36+V36</f>
        <v>0</v>
      </c>
      <c r="AB36" s="446"/>
      <c r="AC36" s="447">
        <f>SUMIF(AD33:AD35,"x",AC33:AC35)</f>
        <v>0</v>
      </c>
      <c r="AD36" s="447"/>
      <c r="AE36" s="447"/>
      <c r="AF36" s="447">
        <f>SUMIF(AG33:AG35,"x",AF33:AF35)</f>
        <v>0</v>
      </c>
      <c r="AG36" s="447"/>
      <c r="AH36" s="447"/>
      <c r="AI36" s="447">
        <f>SUMIF(AJ33:AJ35,"x",AI33:AI35)</f>
        <v>0</v>
      </c>
      <c r="AJ36" s="447"/>
      <c r="AK36" s="447"/>
      <c r="AL36" s="447"/>
      <c r="AM36" s="448"/>
      <c r="AN36" s="449">
        <f>AC36+AF36+AI36</f>
        <v>0</v>
      </c>
      <c r="AO36" s="481"/>
      <c r="AP36" s="482">
        <f>SUMIF(AQ33:AQ35,"x",AP33:AP35)</f>
        <v>0</v>
      </c>
      <c r="AQ36" s="482"/>
      <c r="AR36" s="482"/>
      <c r="AS36" s="482">
        <f>SUMIF(AT33:AT35,"x",AS33:AS35)</f>
        <v>0</v>
      </c>
      <c r="AT36" s="482"/>
      <c r="AU36" s="482"/>
      <c r="AV36" s="482">
        <f>SUMIF(AW33:AW35,"x",AV33:AV35)</f>
        <v>0</v>
      </c>
      <c r="AW36" s="482"/>
      <c r="AX36" s="482"/>
      <c r="AY36" s="482"/>
      <c r="AZ36" s="483"/>
      <c r="BA36" s="484">
        <f>AP36+AS36+AV36</f>
        <v>0</v>
      </c>
      <c r="BB36" s="516"/>
      <c r="BC36" s="517">
        <f>SUMIF(BD33:BD35,"x",BC33:BC35)</f>
        <v>0</v>
      </c>
      <c r="BD36" s="517"/>
      <c r="BE36" s="517"/>
      <c r="BF36" s="517">
        <f>SUMIF(BG33:BG35,"x",BF33:BF35)</f>
        <v>0</v>
      </c>
      <c r="BG36" s="517"/>
      <c r="BH36" s="517"/>
      <c r="BI36" s="517">
        <f>SUMIF(BJ33:BJ35,"x",BI33:BI35)</f>
        <v>0</v>
      </c>
      <c r="BJ36" s="517"/>
      <c r="BK36" s="517"/>
      <c r="BL36" s="517"/>
      <c r="BM36" s="518"/>
      <c r="BN36" s="519">
        <f>BC36+BF36+BI36</f>
        <v>0</v>
      </c>
      <c r="BO36" s="554"/>
      <c r="BP36" s="555">
        <f>SUMIF(BQ33:BQ35,"x",BP33:BP35)</f>
        <v>0</v>
      </c>
      <c r="BQ36" s="555"/>
      <c r="BR36" s="555"/>
      <c r="BS36" s="555">
        <f>SUMIF(BT33:BT35,"x",BS33:BS35)</f>
        <v>0</v>
      </c>
      <c r="BT36" s="555"/>
      <c r="BU36" s="555"/>
      <c r="BV36" s="555">
        <f>SUMIF(BW33:BW35,"x",BV33:BV35)</f>
        <v>0</v>
      </c>
      <c r="BW36" s="555"/>
      <c r="BX36" s="555"/>
      <c r="BY36" s="555"/>
      <c r="BZ36" s="556"/>
      <c r="CA36" s="557">
        <f>BP36+BS36+BV36</f>
        <v>0</v>
      </c>
      <c r="CB36" s="593"/>
      <c r="CC36" s="594">
        <f>SUMIF(CD33:CD35,"x",CC33:CC35)</f>
        <v>0</v>
      </c>
      <c r="CD36" s="594"/>
      <c r="CE36" s="594"/>
      <c r="CF36" s="594">
        <f>SUMIF(CG33:CG35,"x",CF33:CF35)</f>
        <v>0</v>
      </c>
      <c r="CG36" s="594"/>
      <c r="CH36" s="594"/>
      <c r="CI36" s="594">
        <f>SUMIF(CJ33:CJ35,"x",CI33:CI35)</f>
        <v>0</v>
      </c>
      <c r="CJ36" s="594"/>
      <c r="CK36" s="594"/>
      <c r="CL36" s="594"/>
      <c r="CM36" s="595"/>
      <c r="CN36" s="596">
        <f>CC36+CF36+CI36</f>
        <v>0</v>
      </c>
      <c r="CO36" s="607"/>
      <c r="CP36" s="608">
        <f>SUMIF(CQ33:CQ35,"x",CP33:CP35)</f>
        <v>0</v>
      </c>
      <c r="CQ36" s="608"/>
      <c r="CR36" s="608"/>
      <c r="CS36" s="608">
        <f>SUMIF(CT33:CT35,"x",CS33:CS35)</f>
        <v>0</v>
      </c>
      <c r="CT36" s="608"/>
      <c r="CU36" s="608"/>
      <c r="CV36" s="608">
        <f>SUMIF(CW33:CW35,"x",CV33:CV35)</f>
        <v>0</v>
      </c>
      <c r="CW36" s="608"/>
      <c r="CX36" s="608"/>
      <c r="CY36" s="608"/>
      <c r="CZ36" s="609"/>
      <c r="DA36" s="610">
        <f>CP36+CS36+CV36</f>
        <v>0</v>
      </c>
      <c r="DB36" s="642"/>
      <c r="DC36" s="643">
        <f>SUMIF(DD33:DD35,"x",DC33:DC35)</f>
        <v>0</v>
      </c>
      <c r="DD36" s="643"/>
      <c r="DE36" s="643"/>
      <c r="DF36" s="643">
        <f>SUMIF(DG33:DG35,"x",DF33:DF35)</f>
        <v>0</v>
      </c>
      <c r="DG36" s="643"/>
      <c r="DH36" s="643"/>
      <c r="DI36" s="643">
        <f>SUMIF(DJ33:DJ35,"x",DI33:DI35)</f>
        <v>0</v>
      </c>
      <c r="DJ36" s="643"/>
      <c r="DK36" s="643"/>
      <c r="DL36" s="643"/>
      <c r="DM36" s="644"/>
      <c r="DN36" s="645">
        <f>DC36+DF36+DI36</f>
        <v>0</v>
      </c>
      <c r="DO36" s="676"/>
      <c r="DP36" s="677">
        <f>SUMIF(DQ33:DQ35,"x",DP33:DP35)</f>
        <v>0</v>
      </c>
      <c r="DQ36" s="677"/>
      <c r="DR36" s="677"/>
      <c r="DS36" s="677">
        <f>SUMIF(DT33:DT35,"x",DS33:DS35)</f>
        <v>0</v>
      </c>
      <c r="DT36" s="677"/>
      <c r="DU36" s="677"/>
      <c r="DV36" s="677">
        <f>SUMIF(DW33:DW35,"x",DV33:DV35)</f>
        <v>0</v>
      </c>
      <c r="DW36" s="677"/>
      <c r="DX36" s="677"/>
      <c r="DY36" s="677"/>
      <c r="DZ36" s="678"/>
      <c r="EA36" s="679">
        <f>DP36+DS36+DV36</f>
        <v>0</v>
      </c>
    </row>
    <row r="37" spans="1:131" ht="15.75" thickBot="1" x14ac:dyDescent="0.3">
      <c r="A37" s="857" t="s">
        <v>155</v>
      </c>
      <c r="B37" s="858"/>
      <c r="C37" s="858"/>
      <c r="D37" s="858"/>
      <c r="E37" s="858"/>
      <c r="F37" s="858"/>
      <c r="G37" s="858"/>
      <c r="H37" s="858"/>
      <c r="I37" s="858"/>
      <c r="J37" s="858"/>
      <c r="K37" s="858"/>
      <c r="L37" s="858"/>
      <c r="M37" s="858"/>
      <c r="N37" s="858"/>
      <c r="O37" s="858"/>
      <c r="P37" s="858"/>
      <c r="Q37" s="858"/>
      <c r="R37" s="858"/>
      <c r="S37" s="858"/>
      <c r="T37" s="858"/>
      <c r="U37" s="858"/>
      <c r="V37" s="858"/>
      <c r="W37" s="858"/>
      <c r="X37" s="858"/>
      <c r="Y37" s="858"/>
      <c r="Z37" s="858"/>
      <c r="AA37" s="858"/>
      <c r="AB37" s="858"/>
      <c r="AC37" s="858"/>
      <c r="AD37" s="858"/>
      <c r="AE37" s="858"/>
      <c r="AF37" s="858"/>
      <c r="AG37" s="858"/>
      <c r="AH37" s="858"/>
      <c r="AI37" s="858"/>
      <c r="AJ37" s="858"/>
      <c r="AK37" s="858"/>
      <c r="AL37" s="858"/>
      <c r="AM37" s="858"/>
      <c r="AN37" s="858"/>
      <c r="AO37" s="858"/>
      <c r="AP37" s="858"/>
      <c r="AQ37" s="858"/>
      <c r="AR37" s="858"/>
      <c r="AS37" s="858"/>
      <c r="AT37" s="858"/>
      <c r="AU37" s="858"/>
      <c r="AV37" s="858"/>
      <c r="AW37" s="858"/>
      <c r="AX37" s="858"/>
      <c r="AY37" s="858"/>
      <c r="AZ37" s="858"/>
      <c r="BA37" s="858"/>
      <c r="BB37" s="858"/>
      <c r="BC37" s="858"/>
      <c r="BD37" s="858"/>
      <c r="BE37" s="858"/>
      <c r="BF37" s="858"/>
      <c r="BG37" s="858"/>
      <c r="BH37" s="858"/>
      <c r="BI37" s="858"/>
      <c r="BJ37" s="858"/>
      <c r="BK37" s="858"/>
      <c r="BL37" s="858"/>
      <c r="BM37" s="858"/>
      <c r="BN37" s="858"/>
      <c r="BO37" s="858"/>
      <c r="BP37" s="858"/>
      <c r="BQ37" s="858"/>
      <c r="BR37" s="858"/>
      <c r="BS37" s="858"/>
      <c r="BT37" s="858"/>
      <c r="BU37" s="858"/>
      <c r="BV37" s="858"/>
      <c r="BW37" s="858"/>
      <c r="BX37" s="858"/>
      <c r="BY37" s="858"/>
      <c r="BZ37" s="858"/>
      <c r="CA37" s="858"/>
      <c r="CB37" s="858"/>
      <c r="CC37" s="858"/>
      <c r="CD37" s="858"/>
      <c r="CE37" s="858"/>
      <c r="CF37" s="858"/>
      <c r="CG37" s="858"/>
      <c r="CH37" s="858"/>
      <c r="CI37" s="858"/>
      <c r="CJ37" s="858"/>
      <c r="CK37" s="858"/>
      <c r="CL37" s="858"/>
      <c r="CM37" s="858"/>
      <c r="CN37" s="858"/>
      <c r="CO37" s="858"/>
      <c r="CP37" s="858"/>
      <c r="CQ37" s="858"/>
      <c r="CR37" s="858"/>
      <c r="CS37" s="858"/>
      <c r="CT37" s="858"/>
      <c r="CU37" s="858"/>
      <c r="CV37" s="858"/>
      <c r="CW37" s="858"/>
      <c r="CX37" s="858"/>
      <c r="CY37" s="858"/>
      <c r="CZ37" s="858"/>
      <c r="DA37" s="858"/>
      <c r="DB37" s="858"/>
      <c r="DC37" s="858"/>
      <c r="DD37" s="858"/>
      <c r="DE37" s="858"/>
      <c r="DF37" s="858"/>
      <c r="DG37" s="858"/>
      <c r="DH37" s="858"/>
      <c r="DI37" s="858"/>
      <c r="DJ37" s="858"/>
      <c r="DK37" s="858"/>
      <c r="DL37" s="858"/>
      <c r="DM37" s="858"/>
      <c r="DN37" s="858"/>
      <c r="DO37" s="858"/>
      <c r="DP37" s="858"/>
      <c r="DQ37" s="858"/>
      <c r="DR37" s="858"/>
      <c r="DS37" s="858"/>
      <c r="DT37" s="858"/>
      <c r="DU37" s="858"/>
      <c r="DV37" s="858"/>
      <c r="DW37" s="858"/>
      <c r="DX37" s="858"/>
      <c r="DY37" s="858"/>
      <c r="DZ37" s="858"/>
      <c r="EA37" s="859"/>
    </row>
    <row r="38" spans="1:131" ht="23.25" x14ac:dyDescent="0.25">
      <c r="A38" s="319" t="s">
        <v>156</v>
      </c>
      <c r="B38" s="310" t="s">
        <v>161</v>
      </c>
      <c r="C38" s="312">
        <v>5</v>
      </c>
      <c r="D38" s="312"/>
      <c r="E38" s="312" t="s">
        <v>152</v>
      </c>
      <c r="F38" s="312">
        <v>3</v>
      </c>
      <c r="G38" s="312"/>
      <c r="H38" s="312" t="s">
        <v>140</v>
      </c>
      <c r="I38" s="312">
        <v>0</v>
      </c>
      <c r="J38" s="312"/>
      <c r="K38" s="312"/>
      <c r="L38" s="312"/>
      <c r="M38" s="326"/>
      <c r="N38" s="313"/>
      <c r="O38" s="381" t="s">
        <v>161</v>
      </c>
      <c r="P38" s="384">
        <v>5</v>
      </c>
      <c r="Q38" s="384"/>
      <c r="R38" s="384" t="s">
        <v>152</v>
      </c>
      <c r="S38" s="384">
        <v>3</v>
      </c>
      <c r="T38" s="384"/>
      <c r="U38" s="384" t="s">
        <v>140</v>
      </c>
      <c r="V38" s="384">
        <v>0</v>
      </c>
      <c r="W38" s="384"/>
      <c r="X38" s="384"/>
      <c r="Y38" s="384"/>
      <c r="Z38" s="385"/>
      <c r="AA38" s="386"/>
      <c r="AB38" s="401" t="s">
        <v>161</v>
      </c>
      <c r="AC38" s="404">
        <v>5</v>
      </c>
      <c r="AD38" s="404"/>
      <c r="AE38" s="404" t="s">
        <v>152</v>
      </c>
      <c r="AF38" s="404">
        <v>3</v>
      </c>
      <c r="AG38" s="404"/>
      <c r="AH38" s="404" t="s">
        <v>140</v>
      </c>
      <c r="AI38" s="404">
        <v>0</v>
      </c>
      <c r="AJ38" s="404"/>
      <c r="AK38" s="404"/>
      <c r="AL38" s="404"/>
      <c r="AM38" s="405"/>
      <c r="AN38" s="406"/>
      <c r="AO38" s="459" t="s">
        <v>161</v>
      </c>
      <c r="AP38" s="462">
        <v>5</v>
      </c>
      <c r="AQ38" s="462"/>
      <c r="AR38" s="462" t="s">
        <v>152</v>
      </c>
      <c r="AS38" s="462">
        <v>3</v>
      </c>
      <c r="AT38" s="462"/>
      <c r="AU38" s="462" t="s">
        <v>140</v>
      </c>
      <c r="AV38" s="462">
        <v>0</v>
      </c>
      <c r="AW38" s="462"/>
      <c r="AX38" s="462"/>
      <c r="AY38" s="462"/>
      <c r="AZ38" s="463"/>
      <c r="BA38" s="464"/>
      <c r="BB38" s="494" t="s">
        <v>161</v>
      </c>
      <c r="BC38" s="497">
        <v>5</v>
      </c>
      <c r="BD38" s="497"/>
      <c r="BE38" s="497" t="s">
        <v>152</v>
      </c>
      <c r="BF38" s="497">
        <v>3</v>
      </c>
      <c r="BG38" s="497"/>
      <c r="BH38" s="497" t="s">
        <v>140</v>
      </c>
      <c r="BI38" s="497">
        <v>0</v>
      </c>
      <c r="BJ38" s="497"/>
      <c r="BK38" s="497"/>
      <c r="BL38" s="497"/>
      <c r="BM38" s="498"/>
      <c r="BN38" s="499"/>
      <c r="BO38" s="529" t="s">
        <v>161</v>
      </c>
      <c r="BP38" s="532">
        <v>5</v>
      </c>
      <c r="BQ38" s="532"/>
      <c r="BR38" s="532" t="s">
        <v>152</v>
      </c>
      <c r="BS38" s="532">
        <v>3</v>
      </c>
      <c r="BT38" s="532"/>
      <c r="BU38" s="532" t="s">
        <v>140</v>
      </c>
      <c r="BV38" s="532">
        <v>0</v>
      </c>
      <c r="BW38" s="532"/>
      <c r="BX38" s="532"/>
      <c r="BY38" s="532"/>
      <c r="BZ38" s="533"/>
      <c r="CA38" s="534"/>
      <c r="CB38" s="567" t="s">
        <v>161</v>
      </c>
      <c r="CC38" s="570">
        <v>5</v>
      </c>
      <c r="CD38" s="570"/>
      <c r="CE38" s="570" t="s">
        <v>152</v>
      </c>
      <c r="CF38" s="570">
        <v>3</v>
      </c>
      <c r="CG38" s="570"/>
      <c r="CH38" s="570" t="s">
        <v>140</v>
      </c>
      <c r="CI38" s="570">
        <v>0</v>
      </c>
      <c r="CJ38" s="570"/>
      <c r="CK38" s="570"/>
      <c r="CL38" s="570"/>
      <c r="CM38" s="571"/>
      <c r="CN38" s="572"/>
      <c r="CO38" s="364" t="s">
        <v>161</v>
      </c>
      <c r="CP38" s="367">
        <v>5</v>
      </c>
      <c r="CQ38" s="367"/>
      <c r="CR38" s="367" t="s">
        <v>152</v>
      </c>
      <c r="CS38" s="367">
        <v>3</v>
      </c>
      <c r="CT38" s="367"/>
      <c r="CU38" s="367" t="s">
        <v>140</v>
      </c>
      <c r="CV38" s="367">
        <v>0</v>
      </c>
      <c r="CW38" s="367"/>
      <c r="CX38" s="367"/>
      <c r="CY38" s="367"/>
      <c r="CZ38" s="368"/>
      <c r="DA38" s="369"/>
      <c r="DB38" s="620" t="s">
        <v>161</v>
      </c>
      <c r="DC38" s="623">
        <v>5</v>
      </c>
      <c r="DD38" s="623"/>
      <c r="DE38" s="623" t="s">
        <v>152</v>
      </c>
      <c r="DF38" s="623">
        <v>3</v>
      </c>
      <c r="DG38" s="623"/>
      <c r="DH38" s="623" t="s">
        <v>140</v>
      </c>
      <c r="DI38" s="623">
        <v>0</v>
      </c>
      <c r="DJ38" s="623"/>
      <c r="DK38" s="623"/>
      <c r="DL38" s="623"/>
      <c r="DM38" s="624"/>
      <c r="DN38" s="625"/>
      <c r="DO38" s="655" t="s">
        <v>161</v>
      </c>
      <c r="DP38" s="658">
        <v>5</v>
      </c>
      <c r="DQ38" s="658"/>
      <c r="DR38" s="658" t="s">
        <v>152</v>
      </c>
      <c r="DS38" s="658">
        <v>3</v>
      </c>
      <c r="DT38" s="658"/>
      <c r="DU38" s="658" t="s">
        <v>140</v>
      </c>
      <c r="DV38" s="658">
        <v>0</v>
      </c>
      <c r="DW38" s="658"/>
      <c r="DX38" s="658"/>
      <c r="DY38" s="658"/>
      <c r="DZ38" s="659"/>
      <c r="EA38" s="660"/>
    </row>
    <row r="39" spans="1:131" ht="36.75" customHeight="1" x14ac:dyDescent="0.25">
      <c r="A39" s="319" t="s">
        <v>157</v>
      </c>
      <c r="B39" s="314" t="s">
        <v>138</v>
      </c>
      <c r="C39" s="291">
        <v>4</v>
      </c>
      <c r="D39" s="291"/>
      <c r="E39" s="291" t="s">
        <v>212</v>
      </c>
      <c r="F39" s="291">
        <v>2</v>
      </c>
      <c r="G39" s="291"/>
      <c r="H39" s="291" t="s">
        <v>214</v>
      </c>
      <c r="I39" s="291">
        <v>1</v>
      </c>
      <c r="J39" s="291"/>
      <c r="K39" s="291" t="s">
        <v>215</v>
      </c>
      <c r="L39" s="291">
        <v>0</v>
      </c>
      <c r="M39" s="327"/>
      <c r="N39" s="315"/>
      <c r="O39" s="387" t="s">
        <v>138</v>
      </c>
      <c r="P39" s="390">
        <v>4</v>
      </c>
      <c r="Q39" s="390"/>
      <c r="R39" s="390" t="s">
        <v>212</v>
      </c>
      <c r="S39" s="390">
        <v>2</v>
      </c>
      <c r="T39" s="390"/>
      <c r="U39" s="390" t="s">
        <v>214</v>
      </c>
      <c r="V39" s="390">
        <v>1</v>
      </c>
      <c r="W39" s="390"/>
      <c r="X39" s="390" t="s">
        <v>215</v>
      </c>
      <c r="Y39" s="390">
        <v>0</v>
      </c>
      <c r="Z39" s="391"/>
      <c r="AA39" s="392"/>
      <c r="AB39" s="407" t="s">
        <v>138</v>
      </c>
      <c r="AC39" s="410">
        <v>4</v>
      </c>
      <c r="AD39" s="410"/>
      <c r="AE39" s="410" t="s">
        <v>212</v>
      </c>
      <c r="AF39" s="410">
        <v>2</v>
      </c>
      <c r="AG39" s="410"/>
      <c r="AH39" s="410" t="s">
        <v>214</v>
      </c>
      <c r="AI39" s="410">
        <v>1</v>
      </c>
      <c r="AJ39" s="410"/>
      <c r="AK39" s="410" t="s">
        <v>215</v>
      </c>
      <c r="AL39" s="410">
        <v>0</v>
      </c>
      <c r="AM39" s="411"/>
      <c r="AN39" s="412"/>
      <c r="AO39" s="465" t="s">
        <v>138</v>
      </c>
      <c r="AP39" s="294">
        <v>4</v>
      </c>
      <c r="AQ39" s="294"/>
      <c r="AR39" s="294" t="s">
        <v>212</v>
      </c>
      <c r="AS39" s="294">
        <v>2</v>
      </c>
      <c r="AT39" s="294"/>
      <c r="AU39" s="294" t="s">
        <v>214</v>
      </c>
      <c r="AV39" s="294">
        <v>1</v>
      </c>
      <c r="AW39" s="294"/>
      <c r="AX39" s="294" t="s">
        <v>215</v>
      </c>
      <c r="AY39" s="294">
        <v>0</v>
      </c>
      <c r="AZ39" s="466"/>
      <c r="BA39" s="467"/>
      <c r="BB39" s="500" t="s">
        <v>138</v>
      </c>
      <c r="BC39" s="306">
        <v>4</v>
      </c>
      <c r="BD39" s="306"/>
      <c r="BE39" s="306" t="s">
        <v>212</v>
      </c>
      <c r="BF39" s="306">
        <v>2</v>
      </c>
      <c r="BG39" s="306"/>
      <c r="BH39" s="306" t="s">
        <v>214</v>
      </c>
      <c r="BI39" s="306">
        <v>1</v>
      </c>
      <c r="BJ39" s="306"/>
      <c r="BK39" s="306" t="s">
        <v>215</v>
      </c>
      <c r="BL39" s="306">
        <v>0</v>
      </c>
      <c r="BM39" s="501"/>
      <c r="BN39" s="502"/>
      <c r="BO39" s="535" t="s">
        <v>138</v>
      </c>
      <c r="BP39" s="538">
        <v>4</v>
      </c>
      <c r="BQ39" s="538"/>
      <c r="BR39" s="538" t="s">
        <v>212</v>
      </c>
      <c r="BS39" s="538">
        <v>2</v>
      </c>
      <c r="BT39" s="538"/>
      <c r="BU39" s="538" t="s">
        <v>214</v>
      </c>
      <c r="BV39" s="538">
        <v>1</v>
      </c>
      <c r="BW39" s="538"/>
      <c r="BX39" s="538" t="s">
        <v>215</v>
      </c>
      <c r="BY39" s="538">
        <v>0</v>
      </c>
      <c r="BZ39" s="539"/>
      <c r="CA39" s="540"/>
      <c r="CB39" s="573" t="s">
        <v>138</v>
      </c>
      <c r="CC39" s="297">
        <v>4</v>
      </c>
      <c r="CD39" s="297"/>
      <c r="CE39" s="297" t="s">
        <v>212</v>
      </c>
      <c r="CF39" s="297">
        <v>2</v>
      </c>
      <c r="CG39" s="297"/>
      <c r="CH39" s="297" t="s">
        <v>214</v>
      </c>
      <c r="CI39" s="297">
        <v>1</v>
      </c>
      <c r="CJ39" s="297"/>
      <c r="CK39" s="297" t="s">
        <v>215</v>
      </c>
      <c r="CL39" s="297">
        <v>0</v>
      </c>
      <c r="CM39" s="574"/>
      <c r="CN39" s="575"/>
      <c r="CO39" s="370" t="s">
        <v>138</v>
      </c>
      <c r="CP39" s="300">
        <v>4</v>
      </c>
      <c r="CQ39" s="300"/>
      <c r="CR39" s="300" t="s">
        <v>212</v>
      </c>
      <c r="CS39" s="300">
        <v>2</v>
      </c>
      <c r="CT39" s="300"/>
      <c r="CU39" s="300" t="s">
        <v>214</v>
      </c>
      <c r="CV39" s="300">
        <v>1</v>
      </c>
      <c r="CW39" s="300"/>
      <c r="CX39" s="300" t="s">
        <v>215</v>
      </c>
      <c r="CY39" s="300">
        <v>0</v>
      </c>
      <c r="CZ39" s="371"/>
      <c r="DA39" s="372"/>
      <c r="DB39" s="626" t="s">
        <v>138</v>
      </c>
      <c r="DC39" s="302">
        <v>4</v>
      </c>
      <c r="DD39" s="302"/>
      <c r="DE39" s="302" t="s">
        <v>212</v>
      </c>
      <c r="DF39" s="302">
        <v>2</v>
      </c>
      <c r="DG39" s="302"/>
      <c r="DH39" s="302" t="s">
        <v>214</v>
      </c>
      <c r="DI39" s="302">
        <v>1</v>
      </c>
      <c r="DJ39" s="302"/>
      <c r="DK39" s="302" t="s">
        <v>215</v>
      </c>
      <c r="DL39" s="302">
        <v>0</v>
      </c>
      <c r="DM39" s="627"/>
      <c r="DN39" s="628"/>
      <c r="DO39" s="661" t="s">
        <v>138</v>
      </c>
      <c r="DP39" s="304">
        <v>4</v>
      </c>
      <c r="DQ39" s="304"/>
      <c r="DR39" s="304" t="s">
        <v>212</v>
      </c>
      <c r="DS39" s="304">
        <v>2</v>
      </c>
      <c r="DT39" s="304"/>
      <c r="DU39" s="304" t="s">
        <v>214</v>
      </c>
      <c r="DV39" s="304">
        <v>1</v>
      </c>
      <c r="DW39" s="304"/>
      <c r="DX39" s="304" t="s">
        <v>215</v>
      </c>
      <c r="DY39" s="304">
        <v>0</v>
      </c>
      <c r="DZ39" s="662"/>
      <c r="EA39" s="663"/>
    </row>
    <row r="40" spans="1:131" ht="37.5" customHeight="1" x14ac:dyDescent="0.25">
      <c r="A40" s="319" t="s">
        <v>158</v>
      </c>
      <c r="B40" s="314" t="s">
        <v>138</v>
      </c>
      <c r="C40" s="291">
        <v>4</v>
      </c>
      <c r="D40" s="291"/>
      <c r="E40" s="291" t="s">
        <v>212</v>
      </c>
      <c r="F40" s="291">
        <v>2</v>
      </c>
      <c r="G40" s="291"/>
      <c r="H40" s="291" t="s">
        <v>214</v>
      </c>
      <c r="I40" s="292">
        <v>1</v>
      </c>
      <c r="J40" s="292"/>
      <c r="K40" s="291" t="s">
        <v>215</v>
      </c>
      <c r="L40" s="292">
        <v>0</v>
      </c>
      <c r="M40" s="329"/>
      <c r="N40" s="315"/>
      <c r="O40" s="387" t="s">
        <v>138</v>
      </c>
      <c r="P40" s="390">
        <v>4</v>
      </c>
      <c r="Q40" s="390"/>
      <c r="R40" s="390" t="s">
        <v>212</v>
      </c>
      <c r="S40" s="390">
        <v>2</v>
      </c>
      <c r="T40" s="390"/>
      <c r="U40" s="390" t="s">
        <v>214</v>
      </c>
      <c r="V40" s="389">
        <v>1</v>
      </c>
      <c r="W40" s="389"/>
      <c r="X40" s="390" t="s">
        <v>215</v>
      </c>
      <c r="Y40" s="389">
        <v>0</v>
      </c>
      <c r="Z40" s="424"/>
      <c r="AA40" s="392"/>
      <c r="AB40" s="407" t="s">
        <v>138</v>
      </c>
      <c r="AC40" s="410">
        <v>4</v>
      </c>
      <c r="AD40" s="410"/>
      <c r="AE40" s="410" t="s">
        <v>212</v>
      </c>
      <c r="AF40" s="410">
        <v>2</v>
      </c>
      <c r="AG40" s="410"/>
      <c r="AH40" s="410" t="s">
        <v>214</v>
      </c>
      <c r="AI40" s="409">
        <v>1</v>
      </c>
      <c r="AJ40" s="409"/>
      <c r="AK40" s="410" t="s">
        <v>215</v>
      </c>
      <c r="AL40" s="409">
        <v>0</v>
      </c>
      <c r="AM40" s="444"/>
      <c r="AN40" s="412"/>
      <c r="AO40" s="465" t="s">
        <v>138</v>
      </c>
      <c r="AP40" s="294">
        <v>4</v>
      </c>
      <c r="AQ40" s="294"/>
      <c r="AR40" s="294" t="s">
        <v>212</v>
      </c>
      <c r="AS40" s="294">
        <v>2</v>
      </c>
      <c r="AT40" s="294"/>
      <c r="AU40" s="294" t="s">
        <v>214</v>
      </c>
      <c r="AV40" s="295">
        <v>1</v>
      </c>
      <c r="AW40" s="295"/>
      <c r="AX40" s="294" t="s">
        <v>215</v>
      </c>
      <c r="AY40" s="295">
        <v>0</v>
      </c>
      <c r="AZ40" s="479"/>
      <c r="BA40" s="467"/>
      <c r="BB40" s="500" t="s">
        <v>138</v>
      </c>
      <c r="BC40" s="306">
        <v>4</v>
      </c>
      <c r="BD40" s="306"/>
      <c r="BE40" s="306" t="s">
        <v>212</v>
      </c>
      <c r="BF40" s="306">
        <v>2</v>
      </c>
      <c r="BG40" s="306"/>
      <c r="BH40" s="306" t="s">
        <v>214</v>
      </c>
      <c r="BI40" s="307">
        <v>1</v>
      </c>
      <c r="BJ40" s="307"/>
      <c r="BK40" s="306" t="s">
        <v>215</v>
      </c>
      <c r="BL40" s="307">
        <v>0</v>
      </c>
      <c r="BM40" s="514"/>
      <c r="BN40" s="502"/>
      <c r="BO40" s="535" t="s">
        <v>138</v>
      </c>
      <c r="BP40" s="538">
        <v>4</v>
      </c>
      <c r="BQ40" s="538"/>
      <c r="BR40" s="538" t="s">
        <v>212</v>
      </c>
      <c r="BS40" s="538">
        <v>2</v>
      </c>
      <c r="BT40" s="538"/>
      <c r="BU40" s="538" t="s">
        <v>214</v>
      </c>
      <c r="BV40" s="537">
        <v>1</v>
      </c>
      <c r="BW40" s="537"/>
      <c r="BX40" s="538" t="s">
        <v>215</v>
      </c>
      <c r="BY40" s="537">
        <v>0</v>
      </c>
      <c r="BZ40" s="552"/>
      <c r="CA40" s="540"/>
      <c r="CB40" s="573" t="s">
        <v>138</v>
      </c>
      <c r="CC40" s="297">
        <v>4</v>
      </c>
      <c r="CD40" s="297"/>
      <c r="CE40" s="297" t="s">
        <v>212</v>
      </c>
      <c r="CF40" s="297">
        <v>2</v>
      </c>
      <c r="CG40" s="297"/>
      <c r="CH40" s="297" t="s">
        <v>214</v>
      </c>
      <c r="CI40" s="298">
        <v>1</v>
      </c>
      <c r="CJ40" s="298"/>
      <c r="CK40" s="297" t="s">
        <v>215</v>
      </c>
      <c r="CL40" s="298">
        <v>0</v>
      </c>
      <c r="CM40" s="585"/>
      <c r="CN40" s="575"/>
      <c r="CO40" s="370" t="s">
        <v>138</v>
      </c>
      <c r="CP40" s="300">
        <v>4</v>
      </c>
      <c r="CQ40" s="300"/>
      <c r="CR40" s="300" t="s">
        <v>212</v>
      </c>
      <c r="CS40" s="300">
        <v>2</v>
      </c>
      <c r="CT40" s="300"/>
      <c r="CU40" s="300" t="s">
        <v>214</v>
      </c>
      <c r="CV40" s="301">
        <v>1</v>
      </c>
      <c r="CW40" s="301"/>
      <c r="CX40" s="300" t="s">
        <v>215</v>
      </c>
      <c r="CY40" s="301">
        <v>0</v>
      </c>
      <c r="CZ40" s="605"/>
      <c r="DA40" s="372"/>
      <c r="DB40" s="626" t="s">
        <v>138</v>
      </c>
      <c r="DC40" s="302">
        <v>4</v>
      </c>
      <c r="DD40" s="302"/>
      <c r="DE40" s="302" t="s">
        <v>212</v>
      </c>
      <c r="DF40" s="302">
        <v>2</v>
      </c>
      <c r="DG40" s="302"/>
      <c r="DH40" s="302" t="s">
        <v>214</v>
      </c>
      <c r="DI40" s="303">
        <v>1</v>
      </c>
      <c r="DJ40" s="303"/>
      <c r="DK40" s="302" t="s">
        <v>215</v>
      </c>
      <c r="DL40" s="303">
        <v>0</v>
      </c>
      <c r="DM40" s="640"/>
      <c r="DN40" s="628"/>
      <c r="DO40" s="661" t="s">
        <v>138</v>
      </c>
      <c r="DP40" s="304">
        <v>4</v>
      </c>
      <c r="DQ40" s="304"/>
      <c r="DR40" s="304" t="s">
        <v>212</v>
      </c>
      <c r="DS40" s="304">
        <v>2</v>
      </c>
      <c r="DT40" s="304"/>
      <c r="DU40" s="304" t="s">
        <v>214</v>
      </c>
      <c r="DV40" s="305">
        <v>1</v>
      </c>
      <c r="DW40" s="305"/>
      <c r="DX40" s="304" t="s">
        <v>215</v>
      </c>
      <c r="DY40" s="305">
        <v>0</v>
      </c>
      <c r="DZ40" s="674"/>
      <c r="EA40" s="663"/>
    </row>
    <row r="41" spans="1:131" ht="26.25" customHeight="1" thickBot="1" x14ac:dyDescent="0.3">
      <c r="A41" s="319" t="s">
        <v>159</v>
      </c>
      <c r="B41" s="314" t="s">
        <v>138</v>
      </c>
      <c r="C41" s="292">
        <v>4</v>
      </c>
      <c r="D41" s="292"/>
      <c r="E41" s="291" t="s">
        <v>213</v>
      </c>
      <c r="F41" s="292">
        <v>2</v>
      </c>
      <c r="G41" s="292"/>
      <c r="H41" s="291" t="s">
        <v>214</v>
      </c>
      <c r="I41" s="292">
        <v>1</v>
      </c>
      <c r="J41" s="292"/>
      <c r="K41" s="291" t="s">
        <v>216</v>
      </c>
      <c r="L41" s="292">
        <v>0</v>
      </c>
      <c r="M41" s="329"/>
      <c r="N41" s="359"/>
      <c r="O41" s="387" t="s">
        <v>138</v>
      </c>
      <c r="P41" s="389">
        <v>4</v>
      </c>
      <c r="Q41" s="389"/>
      <c r="R41" s="390" t="s">
        <v>213</v>
      </c>
      <c r="S41" s="389">
        <v>2</v>
      </c>
      <c r="T41" s="389"/>
      <c r="U41" s="390" t="s">
        <v>214</v>
      </c>
      <c r="V41" s="389">
        <v>1</v>
      </c>
      <c r="W41" s="389"/>
      <c r="X41" s="390" t="s">
        <v>216</v>
      </c>
      <c r="Y41" s="389">
        <v>0</v>
      </c>
      <c r="Z41" s="424"/>
      <c r="AA41" s="425"/>
      <c r="AB41" s="407" t="s">
        <v>138</v>
      </c>
      <c r="AC41" s="409">
        <v>4</v>
      </c>
      <c r="AD41" s="409"/>
      <c r="AE41" s="410" t="s">
        <v>213</v>
      </c>
      <c r="AF41" s="409">
        <v>2</v>
      </c>
      <c r="AG41" s="409"/>
      <c r="AH41" s="410" t="s">
        <v>214</v>
      </c>
      <c r="AI41" s="409">
        <v>1</v>
      </c>
      <c r="AJ41" s="409"/>
      <c r="AK41" s="410" t="s">
        <v>216</v>
      </c>
      <c r="AL41" s="409">
        <v>0</v>
      </c>
      <c r="AM41" s="444"/>
      <c r="AN41" s="445"/>
      <c r="AO41" s="465" t="s">
        <v>138</v>
      </c>
      <c r="AP41" s="295">
        <v>4</v>
      </c>
      <c r="AQ41" s="295"/>
      <c r="AR41" s="294" t="s">
        <v>213</v>
      </c>
      <c r="AS41" s="295">
        <v>2</v>
      </c>
      <c r="AT41" s="295"/>
      <c r="AU41" s="294" t="s">
        <v>214</v>
      </c>
      <c r="AV41" s="295">
        <v>1</v>
      </c>
      <c r="AW41" s="295"/>
      <c r="AX41" s="294" t="s">
        <v>216</v>
      </c>
      <c r="AY41" s="295">
        <v>0</v>
      </c>
      <c r="AZ41" s="479"/>
      <c r="BA41" s="480"/>
      <c r="BB41" s="500" t="s">
        <v>138</v>
      </c>
      <c r="BC41" s="307">
        <v>4</v>
      </c>
      <c r="BD41" s="307"/>
      <c r="BE41" s="306" t="s">
        <v>213</v>
      </c>
      <c r="BF41" s="307">
        <v>2</v>
      </c>
      <c r="BG41" s="307"/>
      <c r="BH41" s="306" t="s">
        <v>214</v>
      </c>
      <c r="BI41" s="307">
        <v>1</v>
      </c>
      <c r="BJ41" s="307"/>
      <c r="BK41" s="306" t="s">
        <v>216</v>
      </c>
      <c r="BL41" s="307">
        <v>0</v>
      </c>
      <c r="BM41" s="514"/>
      <c r="BN41" s="515"/>
      <c r="BO41" s="535" t="s">
        <v>138</v>
      </c>
      <c r="BP41" s="537">
        <v>4</v>
      </c>
      <c r="BQ41" s="537"/>
      <c r="BR41" s="538" t="s">
        <v>213</v>
      </c>
      <c r="BS41" s="537">
        <v>2</v>
      </c>
      <c r="BT41" s="537"/>
      <c r="BU41" s="538" t="s">
        <v>214</v>
      </c>
      <c r="BV41" s="537">
        <v>1</v>
      </c>
      <c r="BW41" s="537"/>
      <c r="BX41" s="538" t="s">
        <v>216</v>
      </c>
      <c r="BY41" s="537">
        <v>0</v>
      </c>
      <c r="BZ41" s="552"/>
      <c r="CA41" s="553"/>
      <c r="CB41" s="573" t="s">
        <v>138</v>
      </c>
      <c r="CC41" s="298">
        <v>4</v>
      </c>
      <c r="CD41" s="298"/>
      <c r="CE41" s="297" t="s">
        <v>213</v>
      </c>
      <c r="CF41" s="298">
        <v>2</v>
      </c>
      <c r="CG41" s="298"/>
      <c r="CH41" s="297" t="s">
        <v>214</v>
      </c>
      <c r="CI41" s="298">
        <v>1</v>
      </c>
      <c r="CJ41" s="298"/>
      <c r="CK41" s="297" t="s">
        <v>216</v>
      </c>
      <c r="CL41" s="298">
        <v>0</v>
      </c>
      <c r="CM41" s="585"/>
      <c r="CN41" s="586"/>
      <c r="CO41" s="370" t="s">
        <v>138</v>
      </c>
      <c r="CP41" s="301">
        <v>4</v>
      </c>
      <c r="CQ41" s="301"/>
      <c r="CR41" s="300" t="s">
        <v>213</v>
      </c>
      <c r="CS41" s="301">
        <v>2</v>
      </c>
      <c r="CT41" s="301"/>
      <c r="CU41" s="300" t="s">
        <v>214</v>
      </c>
      <c r="CV41" s="301">
        <v>1</v>
      </c>
      <c r="CW41" s="301"/>
      <c r="CX41" s="300" t="s">
        <v>216</v>
      </c>
      <c r="CY41" s="301">
        <v>0</v>
      </c>
      <c r="CZ41" s="605"/>
      <c r="DA41" s="606"/>
      <c r="DB41" s="626" t="s">
        <v>138</v>
      </c>
      <c r="DC41" s="303">
        <v>4</v>
      </c>
      <c r="DD41" s="303"/>
      <c r="DE41" s="302" t="s">
        <v>213</v>
      </c>
      <c r="DF41" s="303">
        <v>2</v>
      </c>
      <c r="DG41" s="303"/>
      <c r="DH41" s="302" t="s">
        <v>214</v>
      </c>
      <c r="DI41" s="303">
        <v>1</v>
      </c>
      <c r="DJ41" s="303"/>
      <c r="DK41" s="302" t="s">
        <v>216</v>
      </c>
      <c r="DL41" s="303">
        <v>0</v>
      </c>
      <c r="DM41" s="640"/>
      <c r="DN41" s="641"/>
      <c r="DO41" s="661" t="s">
        <v>138</v>
      </c>
      <c r="DP41" s="305">
        <v>4</v>
      </c>
      <c r="DQ41" s="305"/>
      <c r="DR41" s="304" t="s">
        <v>213</v>
      </c>
      <c r="DS41" s="305">
        <v>2</v>
      </c>
      <c r="DT41" s="305"/>
      <c r="DU41" s="304" t="s">
        <v>214</v>
      </c>
      <c r="DV41" s="305">
        <v>1</v>
      </c>
      <c r="DW41" s="305"/>
      <c r="DX41" s="304" t="s">
        <v>216</v>
      </c>
      <c r="DY41" s="305">
        <v>0</v>
      </c>
      <c r="DZ41" s="674"/>
      <c r="EA41" s="675"/>
    </row>
    <row r="42" spans="1:131" ht="15.75" thickBot="1" x14ac:dyDescent="0.3">
      <c r="A42" s="320" t="s">
        <v>160</v>
      </c>
      <c r="B42" s="321"/>
      <c r="C42" s="356">
        <f>SUMIF(D38:D41,"x",C38:C41)</f>
        <v>0</v>
      </c>
      <c r="D42" s="691"/>
      <c r="E42" s="356"/>
      <c r="F42" s="356">
        <f>SUMIF(G38:G41,"x",F38:F41)</f>
        <v>0</v>
      </c>
      <c r="G42" s="356"/>
      <c r="H42" s="356"/>
      <c r="I42" s="356">
        <f>SUMIF(J38:J41,"x",I38:I41)</f>
        <v>0</v>
      </c>
      <c r="J42" s="356"/>
      <c r="K42" s="356"/>
      <c r="L42" s="356"/>
      <c r="M42" s="357"/>
      <c r="N42" s="361">
        <f>C42+F42+I42</f>
        <v>0</v>
      </c>
      <c r="O42" s="430"/>
      <c r="P42" s="431">
        <f>SUMIF(Q38:Q41,"x",P38:P41)</f>
        <v>0</v>
      </c>
      <c r="Q42" s="431"/>
      <c r="R42" s="431"/>
      <c r="S42" s="431">
        <f>SUMIF(T38:T41,"x",S38:S41)</f>
        <v>0</v>
      </c>
      <c r="T42" s="431"/>
      <c r="U42" s="431"/>
      <c r="V42" s="431">
        <f>SUMIF(W38:W41,"x",V38:V41)</f>
        <v>0</v>
      </c>
      <c r="W42" s="431"/>
      <c r="X42" s="431"/>
      <c r="Y42" s="431"/>
      <c r="Z42" s="432"/>
      <c r="AA42" s="433">
        <f>P42+S42+V42</f>
        <v>0</v>
      </c>
      <c r="AB42" s="450"/>
      <c r="AC42" s="451">
        <f>SUMIF(AD38:AD41,"x",AC38:AC41)</f>
        <v>0</v>
      </c>
      <c r="AD42" s="451"/>
      <c r="AE42" s="451"/>
      <c r="AF42" s="451">
        <f>SUMIF(AG38:AG41,"x",AF38:AF41)</f>
        <v>0</v>
      </c>
      <c r="AG42" s="451"/>
      <c r="AH42" s="451"/>
      <c r="AI42" s="451">
        <f>SUMIF(AJ38:AJ41,"x",AI38:AI41)</f>
        <v>0</v>
      </c>
      <c r="AJ42" s="451"/>
      <c r="AK42" s="451"/>
      <c r="AL42" s="451"/>
      <c r="AM42" s="452"/>
      <c r="AN42" s="453">
        <f>AC42+AF42+AI42</f>
        <v>0</v>
      </c>
      <c r="AO42" s="485"/>
      <c r="AP42" s="486">
        <f>SUMIF(AQ38:AQ41,"x",AP38:AP41)</f>
        <v>0</v>
      </c>
      <c r="AQ42" s="486"/>
      <c r="AR42" s="486"/>
      <c r="AS42" s="486">
        <f>SUMIF(AT38:AT41,"x",AS38:AS41)</f>
        <v>0</v>
      </c>
      <c r="AT42" s="486"/>
      <c r="AU42" s="486"/>
      <c r="AV42" s="486">
        <f>SUMIF(AW38:AW41,"x",AV38:AV41)</f>
        <v>0</v>
      </c>
      <c r="AW42" s="486"/>
      <c r="AX42" s="486"/>
      <c r="AY42" s="486"/>
      <c r="AZ42" s="487"/>
      <c r="BA42" s="488">
        <f>AP42+AS42+AV42</f>
        <v>0</v>
      </c>
      <c r="BB42" s="520"/>
      <c r="BC42" s="521">
        <f>SUMIF(BD38:BD41,"x",BC38:BC41)</f>
        <v>0</v>
      </c>
      <c r="BD42" s="521"/>
      <c r="BE42" s="521"/>
      <c r="BF42" s="521">
        <f>SUMIF(BG38:BG41,"x",BF38:BF41)</f>
        <v>0</v>
      </c>
      <c r="BG42" s="521"/>
      <c r="BH42" s="521"/>
      <c r="BI42" s="521">
        <f>SUMIF(BJ38:BJ41,"x",BI38:BI41)</f>
        <v>0</v>
      </c>
      <c r="BJ42" s="521"/>
      <c r="BK42" s="521"/>
      <c r="BL42" s="521"/>
      <c r="BM42" s="522"/>
      <c r="BN42" s="523">
        <f>BC42+BF42+BI42</f>
        <v>0</v>
      </c>
      <c r="BO42" s="558"/>
      <c r="BP42" s="559">
        <f>SUMIF(BQ38:BQ41,"x",BP38:BP41)</f>
        <v>0</v>
      </c>
      <c r="BQ42" s="559"/>
      <c r="BR42" s="559"/>
      <c r="BS42" s="559">
        <f>SUMIF(BT38:BT41,"x",BS38:BS41)</f>
        <v>0</v>
      </c>
      <c r="BT42" s="559"/>
      <c r="BU42" s="559"/>
      <c r="BV42" s="559">
        <f>SUMIF(BW38:BW41,"x",BV38:BV41)</f>
        <v>0</v>
      </c>
      <c r="BW42" s="559"/>
      <c r="BX42" s="559"/>
      <c r="BY42" s="559"/>
      <c r="BZ42" s="560"/>
      <c r="CA42" s="561">
        <f>BP42+BS42+BV42</f>
        <v>0</v>
      </c>
      <c r="CB42" s="587"/>
      <c r="CC42" s="588">
        <f>SUMIF(CD38:CD41,"x",CC38:CC41)</f>
        <v>0</v>
      </c>
      <c r="CD42" s="588"/>
      <c r="CE42" s="588"/>
      <c r="CF42" s="588">
        <f>SUMIF(CG38:CG41,"x",CF38:CF41)</f>
        <v>0</v>
      </c>
      <c r="CG42" s="588"/>
      <c r="CH42" s="588"/>
      <c r="CI42" s="588">
        <f>SUMIF(CJ38:CJ41,"x",CI38:CI41)</f>
        <v>0</v>
      </c>
      <c r="CJ42" s="588"/>
      <c r="CK42" s="588"/>
      <c r="CL42" s="588"/>
      <c r="CM42" s="589"/>
      <c r="CN42" s="590">
        <f>CC42+CF42+CI42</f>
        <v>0</v>
      </c>
      <c r="CO42" s="611"/>
      <c r="CP42" s="612">
        <f>SUMIF(CQ38:CQ41,"x",CP38:CP41)</f>
        <v>0</v>
      </c>
      <c r="CQ42" s="612"/>
      <c r="CR42" s="612"/>
      <c r="CS42" s="612">
        <f>SUMIF(CT38:CT41,"x",CS38:CS41)</f>
        <v>0</v>
      </c>
      <c r="CT42" s="612"/>
      <c r="CU42" s="612"/>
      <c r="CV42" s="612">
        <f>SUMIF(CW38:CW41,"x",CV38:CV41)</f>
        <v>0</v>
      </c>
      <c r="CW42" s="612"/>
      <c r="CX42" s="612"/>
      <c r="CY42" s="612"/>
      <c r="CZ42" s="613"/>
      <c r="DA42" s="614">
        <f>CP42+CS42+CV42</f>
        <v>0</v>
      </c>
      <c r="DB42" s="646"/>
      <c r="DC42" s="647">
        <f>SUMIF(DD38:DD41,"x",DC38:DC41)</f>
        <v>0</v>
      </c>
      <c r="DD42" s="647"/>
      <c r="DE42" s="647"/>
      <c r="DF42" s="647">
        <f>SUMIF(DG38:DG41,"x",DF38:DF41)</f>
        <v>0</v>
      </c>
      <c r="DG42" s="647"/>
      <c r="DH42" s="647"/>
      <c r="DI42" s="647">
        <f>SUMIF(DJ38:DJ41,"x",DI38:DI41)</f>
        <v>0</v>
      </c>
      <c r="DJ42" s="647"/>
      <c r="DK42" s="647"/>
      <c r="DL42" s="647"/>
      <c r="DM42" s="648"/>
      <c r="DN42" s="649">
        <f>DC42+DF42+DI42</f>
        <v>0</v>
      </c>
      <c r="DO42" s="680"/>
      <c r="DP42" s="681">
        <f>SUMIF(DQ38:DQ41,"x",DP38:DP41)</f>
        <v>0</v>
      </c>
      <c r="DQ42" s="681"/>
      <c r="DR42" s="681"/>
      <c r="DS42" s="681">
        <f>SUMIF(DT38:DT41,"x",DS38:DS41)</f>
        <v>0</v>
      </c>
      <c r="DT42" s="681"/>
      <c r="DU42" s="681"/>
      <c r="DV42" s="681">
        <f>SUMIF(DW38:DW41,"x",DV38:DV41)</f>
        <v>0</v>
      </c>
      <c r="DW42" s="681"/>
      <c r="DX42" s="681"/>
      <c r="DY42" s="681"/>
      <c r="DZ42" s="682"/>
      <c r="EA42" s="683">
        <f>DP42+DS42+DV42</f>
        <v>0</v>
      </c>
    </row>
    <row r="43" spans="1:131" ht="15.75" thickBot="1" x14ac:dyDescent="0.3">
      <c r="A43" s="857" t="s">
        <v>163</v>
      </c>
      <c r="B43" s="858"/>
      <c r="C43" s="858"/>
      <c r="D43" s="858"/>
      <c r="E43" s="858"/>
      <c r="F43" s="858"/>
      <c r="G43" s="858"/>
      <c r="H43" s="858"/>
      <c r="I43" s="858"/>
      <c r="J43" s="858"/>
      <c r="K43" s="858"/>
      <c r="L43" s="858"/>
      <c r="M43" s="858"/>
      <c r="N43" s="858"/>
      <c r="O43" s="858"/>
      <c r="P43" s="858"/>
      <c r="Q43" s="858"/>
      <c r="R43" s="858"/>
      <c r="S43" s="858"/>
      <c r="T43" s="858"/>
      <c r="U43" s="858"/>
      <c r="V43" s="858"/>
      <c r="W43" s="858"/>
      <c r="X43" s="858"/>
      <c r="Y43" s="858"/>
      <c r="Z43" s="858"/>
      <c r="AA43" s="858"/>
      <c r="AB43" s="858"/>
      <c r="AC43" s="858"/>
      <c r="AD43" s="858"/>
      <c r="AE43" s="858"/>
      <c r="AF43" s="858"/>
      <c r="AG43" s="858"/>
      <c r="AH43" s="858"/>
      <c r="AI43" s="858"/>
      <c r="AJ43" s="858"/>
      <c r="AK43" s="858"/>
      <c r="AL43" s="858"/>
      <c r="AM43" s="858"/>
      <c r="AN43" s="858"/>
      <c r="AO43" s="858"/>
      <c r="AP43" s="858"/>
      <c r="AQ43" s="858"/>
      <c r="AR43" s="858"/>
      <c r="AS43" s="858"/>
      <c r="AT43" s="858"/>
      <c r="AU43" s="858"/>
      <c r="AV43" s="858"/>
      <c r="AW43" s="858"/>
      <c r="AX43" s="858"/>
      <c r="AY43" s="858"/>
      <c r="AZ43" s="858"/>
      <c r="BA43" s="858"/>
      <c r="BB43" s="858"/>
      <c r="BC43" s="858"/>
      <c r="BD43" s="858"/>
      <c r="BE43" s="858"/>
      <c r="BF43" s="858"/>
      <c r="BG43" s="858"/>
      <c r="BH43" s="858"/>
      <c r="BI43" s="858"/>
      <c r="BJ43" s="858"/>
      <c r="BK43" s="858"/>
      <c r="BL43" s="858"/>
      <c r="BM43" s="858"/>
      <c r="BN43" s="858"/>
      <c r="BO43" s="858"/>
      <c r="BP43" s="858"/>
      <c r="BQ43" s="858"/>
      <c r="BR43" s="858"/>
      <c r="BS43" s="858"/>
      <c r="BT43" s="858"/>
      <c r="BU43" s="858"/>
      <c r="BV43" s="858"/>
      <c r="BW43" s="858"/>
      <c r="BX43" s="858"/>
      <c r="BY43" s="858"/>
      <c r="BZ43" s="858"/>
      <c r="CA43" s="858"/>
      <c r="CB43" s="858"/>
      <c r="CC43" s="858"/>
      <c r="CD43" s="858"/>
      <c r="CE43" s="858"/>
      <c r="CF43" s="858"/>
      <c r="CG43" s="858"/>
      <c r="CH43" s="858"/>
      <c r="CI43" s="858"/>
      <c r="CJ43" s="858"/>
      <c r="CK43" s="858"/>
      <c r="CL43" s="858"/>
      <c r="CM43" s="858"/>
      <c r="CN43" s="858"/>
      <c r="CO43" s="858"/>
      <c r="CP43" s="858"/>
      <c r="CQ43" s="858"/>
      <c r="CR43" s="858"/>
      <c r="CS43" s="858"/>
      <c r="CT43" s="858"/>
      <c r="CU43" s="858"/>
      <c r="CV43" s="858"/>
      <c r="CW43" s="858"/>
      <c r="CX43" s="858"/>
      <c r="CY43" s="858"/>
      <c r="CZ43" s="858"/>
      <c r="DA43" s="858"/>
      <c r="DB43" s="858"/>
      <c r="DC43" s="858"/>
      <c r="DD43" s="858"/>
      <c r="DE43" s="858"/>
      <c r="DF43" s="858"/>
      <c r="DG43" s="858"/>
      <c r="DH43" s="858"/>
      <c r="DI43" s="858"/>
      <c r="DJ43" s="858"/>
      <c r="DK43" s="858"/>
      <c r="DL43" s="858"/>
      <c r="DM43" s="858"/>
      <c r="DN43" s="858"/>
      <c r="DO43" s="858"/>
      <c r="DP43" s="858"/>
      <c r="DQ43" s="858"/>
      <c r="DR43" s="858"/>
      <c r="DS43" s="858"/>
      <c r="DT43" s="858"/>
      <c r="DU43" s="858"/>
      <c r="DV43" s="858"/>
      <c r="DW43" s="858"/>
      <c r="DX43" s="858"/>
      <c r="DY43" s="858"/>
      <c r="DZ43" s="858"/>
      <c r="EA43" s="858"/>
    </row>
    <row r="44" spans="1:131" ht="23.25" x14ac:dyDescent="0.25">
      <c r="A44" s="319" t="s">
        <v>164</v>
      </c>
      <c r="B44" s="310" t="s">
        <v>161</v>
      </c>
      <c r="C44" s="312">
        <v>2</v>
      </c>
      <c r="D44" s="312"/>
      <c r="E44" s="312" t="s">
        <v>145</v>
      </c>
      <c r="F44" s="312">
        <v>1</v>
      </c>
      <c r="G44" s="312"/>
      <c r="H44" s="312" t="s">
        <v>140</v>
      </c>
      <c r="I44" s="312">
        <v>0</v>
      </c>
      <c r="J44" s="312"/>
      <c r="K44" s="312"/>
      <c r="L44" s="312"/>
      <c r="M44" s="326"/>
      <c r="N44" s="313"/>
      <c r="O44" s="381" t="s">
        <v>161</v>
      </c>
      <c r="P44" s="384">
        <v>2</v>
      </c>
      <c r="Q44" s="384"/>
      <c r="R44" s="384" t="s">
        <v>145</v>
      </c>
      <c r="S44" s="384">
        <v>1</v>
      </c>
      <c r="T44" s="384"/>
      <c r="U44" s="384" t="s">
        <v>140</v>
      </c>
      <c r="V44" s="384">
        <v>0</v>
      </c>
      <c r="W44" s="384"/>
      <c r="X44" s="384"/>
      <c r="Y44" s="384"/>
      <c r="Z44" s="385"/>
      <c r="AA44" s="386"/>
      <c r="AB44" s="401" t="s">
        <v>161</v>
      </c>
      <c r="AC44" s="404">
        <v>2</v>
      </c>
      <c r="AD44" s="404"/>
      <c r="AE44" s="404" t="s">
        <v>145</v>
      </c>
      <c r="AF44" s="404">
        <v>1</v>
      </c>
      <c r="AG44" s="404"/>
      <c r="AH44" s="404" t="s">
        <v>140</v>
      </c>
      <c r="AI44" s="404">
        <v>0</v>
      </c>
      <c r="AJ44" s="404"/>
      <c r="AK44" s="404"/>
      <c r="AL44" s="404"/>
      <c r="AM44" s="405"/>
      <c r="AN44" s="406"/>
      <c r="AO44" s="459" t="s">
        <v>161</v>
      </c>
      <c r="AP44" s="462">
        <v>2</v>
      </c>
      <c r="AQ44" s="462"/>
      <c r="AR44" s="462" t="s">
        <v>145</v>
      </c>
      <c r="AS44" s="462">
        <v>1</v>
      </c>
      <c r="AT44" s="462"/>
      <c r="AU44" s="462" t="s">
        <v>140</v>
      </c>
      <c r="AV44" s="462">
        <v>0</v>
      </c>
      <c r="AW44" s="462"/>
      <c r="AX44" s="462"/>
      <c r="AY44" s="462"/>
      <c r="AZ44" s="463"/>
      <c r="BA44" s="464"/>
      <c r="BB44" s="494" t="s">
        <v>161</v>
      </c>
      <c r="BC44" s="497">
        <v>2</v>
      </c>
      <c r="BD44" s="497"/>
      <c r="BE44" s="497" t="s">
        <v>145</v>
      </c>
      <c r="BF44" s="497">
        <v>1</v>
      </c>
      <c r="BG44" s="497"/>
      <c r="BH44" s="497" t="s">
        <v>140</v>
      </c>
      <c r="BI44" s="497">
        <v>0</v>
      </c>
      <c r="BJ44" s="497"/>
      <c r="BK44" s="497"/>
      <c r="BL44" s="497"/>
      <c r="BM44" s="498"/>
      <c r="BN44" s="499"/>
      <c r="BO44" s="529" t="s">
        <v>161</v>
      </c>
      <c r="BP44" s="532">
        <v>2</v>
      </c>
      <c r="BQ44" s="532"/>
      <c r="BR44" s="532" t="s">
        <v>145</v>
      </c>
      <c r="BS44" s="532">
        <v>1</v>
      </c>
      <c r="BT44" s="532"/>
      <c r="BU44" s="532" t="s">
        <v>140</v>
      </c>
      <c r="BV44" s="532">
        <v>0</v>
      </c>
      <c r="BW44" s="532"/>
      <c r="BX44" s="532"/>
      <c r="BY44" s="532"/>
      <c r="BZ44" s="533"/>
      <c r="CA44" s="534"/>
      <c r="CB44" s="567" t="s">
        <v>161</v>
      </c>
      <c r="CC44" s="570">
        <v>2</v>
      </c>
      <c r="CD44" s="570"/>
      <c r="CE44" s="570" t="s">
        <v>145</v>
      </c>
      <c r="CF44" s="570">
        <v>1</v>
      </c>
      <c r="CG44" s="570"/>
      <c r="CH44" s="570" t="s">
        <v>140</v>
      </c>
      <c r="CI44" s="570">
        <v>0</v>
      </c>
      <c r="CJ44" s="570"/>
      <c r="CK44" s="570"/>
      <c r="CL44" s="570"/>
      <c r="CM44" s="571"/>
      <c r="CN44" s="572"/>
      <c r="CO44" s="364" t="s">
        <v>161</v>
      </c>
      <c r="CP44" s="367">
        <v>2</v>
      </c>
      <c r="CQ44" s="367"/>
      <c r="CR44" s="367" t="s">
        <v>145</v>
      </c>
      <c r="CS44" s="367">
        <v>1</v>
      </c>
      <c r="CT44" s="367"/>
      <c r="CU44" s="367" t="s">
        <v>140</v>
      </c>
      <c r="CV44" s="367">
        <v>0</v>
      </c>
      <c r="CW44" s="367"/>
      <c r="CX44" s="367"/>
      <c r="CY44" s="367"/>
      <c r="CZ44" s="368"/>
      <c r="DA44" s="369"/>
      <c r="DB44" s="620" t="s">
        <v>161</v>
      </c>
      <c r="DC44" s="623">
        <v>2</v>
      </c>
      <c r="DD44" s="623"/>
      <c r="DE44" s="623" t="s">
        <v>145</v>
      </c>
      <c r="DF44" s="623">
        <v>1</v>
      </c>
      <c r="DG44" s="623"/>
      <c r="DH44" s="623" t="s">
        <v>140</v>
      </c>
      <c r="DI44" s="623">
        <v>0</v>
      </c>
      <c r="DJ44" s="623"/>
      <c r="DK44" s="623"/>
      <c r="DL44" s="623"/>
      <c r="DM44" s="624"/>
      <c r="DN44" s="625"/>
      <c r="DO44" s="655" t="s">
        <v>161</v>
      </c>
      <c r="DP44" s="658">
        <v>2</v>
      </c>
      <c r="DQ44" s="658"/>
      <c r="DR44" s="658" t="s">
        <v>145</v>
      </c>
      <c r="DS44" s="658">
        <v>1</v>
      </c>
      <c r="DT44" s="658"/>
      <c r="DU44" s="658" t="s">
        <v>140</v>
      </c>
      <c r="DV44" s="658">
        <v>0</v>
      </c>
      <c r="DW44" s="658"/>
      <c r="DX44" s="658"/>
      <c r="DY44" s="658"/>
      <c r="DZ44" s="659"/>
      <c r="EA44" s="660"/>
    </row>
    <row r="45" spans="1:131" ht="23.25" x14ac:dyDescent="0.25">
      <c r="A45" s="319" t="s">
        <v>165</v>
      </c>
      <c r="B45" s="314" t="s">
        <v>161</v>
      </c>
      <c r="C45" s="291">
        <v>2</v>
      </c>
      <c r="D45" s="291"/>
      <c r="E45" s="291" t="s">
        <v>145</v>
      </c>
      <c r="F45" s="291">
        <v>1</v>
      </c>
      <c r="G45" s="291"/>
      <c r="H45" s="291" t="s">
        <v>140</v>
      </c>
      <c r="I45" s="291">
        <v>0</v>
      </c>
      <c r="J45" s="291"/>
      <c r="K45" s="291"/>
      <c r="L45" s="291"/>
      <c r="M45" s="327"/>
      <c r="N45" s="315"/>
      <c r="O45" s="387" t="s">
        <v>161</v>
      </c>
      <c r="P45" s="390">
        <v>2</v>
      </c>
      <c r="Q45" s="390"/>
      <c r="R45" s="390" t="s">
        <v>145</v>
      </c>
      <c r="S45" s="390">
        <v>1</v>
      </c>
      <c r="T45" s="390"/>
      <c r="U45" s="390" t="s">
        <v>140</v>
      </c>
      <c r="V45" s="390">
        <v>0</v>
      </c>
      <c r="W45" s="390"/>
      <c r="X45" s="390"/>
      <c r="Y45" s="390"/>
      <c r="Z45" s="391"/>
      <c r="AA45" s="392"/>
      <c r="AB45" s="407" t="s">
        <v>161</v>
      </c>
      <c r="AC45" s="410">
        <v>2</v>
      </c>
      <c r="AD45" s="410"/>
      <c r="AE45" s="410" t="s">
        <v>145</v>
      </c>
      <c r="AF45" s="410">
        <v>1</v>
      </c>
      <c r="AG45" s="410"/>
      <c r="AH45" s="410" t="s">
        <v>140</v>
      </c>
      <c r="AI45" s="410">
        <v>0</v>
      </c>
      <c r="AJ45" s="410"/>
      <c r="AK45" s="410"/>
      <c r="AL45" s="410"/>
      <c r="AM45" s="411"/>
      <c r="AN45" s="412"/>
      <c r="AO45" s="465" t="s">
        <v>161</v>
      </c>
      <c r="AP45" s="294">
        <v>2</v>
      </c>
      <c r="AQ45" s="294"/>
      <c r="AR45" s="294" t="s">
        <v>145</v>
      </c>
      <c r="AS45" s="294">
        <v>1</v>
      </c>
      <c r="AT45" s="294"/>
      <c r="AU45" s="294" t="s">
        <v>140</v>
      </c>
      <c r="AV45" s="294">
        <v>0</v>
      </c>
      <c r="AW45" s="294"/>
      <c r="AX45" s="294"/>
      <c r="AY45" s="294"/>
      <c r="AZ45" s="466"/>
      <c r="BA45" s="467"/>
      <c r="BB45" s="500" t="s">
        <v>161</v>
      </c>
      <c r="BC45" s="306">
        <v>2</v>
      </c>
      <c r="BD45" s="306"/>
      <c r="BE45" s="306" t="s">
        <v>145</v>
      </c>
      <c r="BF45" s="306">
        <v>1</v>
      </c>
      <c r="BG45" s="306"/>
      <c r="BH45" s="306" t="s">
        <v>140</v>
      </c>
      <c r="BI45" s="306">
        <v>0</v>
      </c>
      <c r="BJ45" s="306"/>
      <c r="BK45" s="306"/>
      <c r="BL45" s="306"/>
      <c r="BM45" s="501"/>
      <c r="BN45" s="502"/>
      <c r="BO45" s="535" t="s">
        <v>161</v>
      </c>
      <c r="BP45" s="538">
        <v>2</v>
      </c>
      <c r="BQ45" s="538"/>
      <c r="BR45" s="538" t="s">
        <v>145</v>
      </c>
      <c r="BS45" s="538">
        <v>1</v>
      </c>
      <c r="BT45" s="538"/>
      <c r="BU45" s="538" t="s">
        <v>140</v>
      </c>
      <c r="BV45" s="538">
        <v>0</v>
      </c>
      <c r="BW45" s="538"/>
      <c r="BX45" s="538"/>
      <c r="BY45" s="538"/>
      <c r="BZ45" s="539"/>
      <c r="CA45" s="540"/>
      <c r="CB45" s="573" t="s">
        <v>161</v>
      </c>
      <c r="CC45" s="297">
        <v>2</v>
      </c>
      <c r="CD45" s="297"/>
      <c r="CE45" s="297" t="s">
        <v>145</v>
      </c>
      <c r="CF45" s="297">
        <v>1</v>
      </c>
      <c r="CG45" s="297"/>
      <c r="CH45" s="297" t="s">
        <v>140</v>
      </c>
      <c r="CI45" s="297">
        <v>0</v>
      </c>
      <c r="CJ45" s="297"/>
      <c r="CK45" s="297"/>
      <c r="CL45" s="297"/>
      <c r="CM45" s="574"/>
      <c r="CN45" s="575"/>
      <c r="CO45" s="370" t="s">
        <v>161</v>
      </c>
      <c r="CP45" s="300">
        <v>2</v>
      </c>
      <c r="CQ45" s="300"/>
      <c r="CR45" s="300" t="s">
        <v>145</v>
      </c>
      <c r="CS45" s="300">
        <v>1</v>
      </c>
      <c r="CT45" s="300"/>
      <c r="CU45" s="300" t="s">
        <v>140</v>
      </c>
      <c r="CV45" s="300">
        <v>0</v>
      </c>
      <c r="CW45" s="300"/>
      <c r="CX45" s="300"/>
      <c r="CY45" s="300"/>
      <c r="CZ45" s="371"/>
      <c r="DA45" s="372"/>
      <c r="DB45" s="626" t="s">
        <v>161</v>
      </c>
      <c r="DC45" s="302">
        <v>2</v>
      </c>
      <c r="DD45" s="302"/>
      <c r="DE45" s="302" t="s">
        <v>145</v>
      </c>
      <c r="DF45" s="302">
        <v>1</v>
      </c>
      <c r="DG45" s="302"/>
      <c r="DH45" s="302" t="s">
        <v>140</v>
      </c>
      <c r="DI45" s="302">
        <v>0</v>
      </c>
      <c r="DJ45" s="302"/>
      <c r="DK45" s="302"/>
      <c r="DL45" s="302"/>
      <c r="DM45" s="627"/>
      <c r="DN45" s="628"/>
      <c r="DO45" s="661" t="s">
        <v>161</v>
      </c>
      <c r="DP45" s="304">
        <v>2</v>
      </c>
      <c r="DQ45" s="304"/>
      <c r="DR45" s="304" t="s">
        <v>145</v>
      </c>
      <c r="DS45" s="304">
        <v>1</v>
      </c>
      <c r="DT45" s="304"/>
      <c r="DU45" s="304" t="s">
        <v>140</v>
      </c>
      <c r="DV45" s="304">
        <v>0</v>
      </c>
      <c r="DW45" s="304"/>
      <c r="DX45" s="304"/>
      <c r="DY45" s="304"/>
      <c r="DZ45" s="662"/>
      <c r="EA45" s="663"/>
    </row>
    <row r="46" spans="1:131" ht="24" thickBot="1" x14ac:dyDescent="0.3">
      <c r="A46" s="319" t="s">
        <v>166</v>
      </c>
      <c r="B46" s="314" t="s">
        <v>161</v>
      </c>
      <c r="C46" s="291">
        <v>2</v>
      </c>
      <c r="D46" s="291"/>
      <c r="E46" s="291" t="s">
        <v>145</v>
      </c>
      <c r="F46" s="291">
        <v>1</v>
      </c>
      <c r="G46" s="291"/>
      <c r="H46" s="291" t="s">
        <v>140</v>
      </c>
      <c r="I46" s="291">
        <v>0</v>
      </c>
      <c r="J46" s="291"/>
      <c r="K46" s="291"/>
      <c r="L46" s="291"/>
      <c r="M46" s="327"/>
      <c r="N46" s="359"/>
      <c r="O46" s="387" t="s">
        <v>161</v>
      </c>
      <c r="P46" s="390">
        <v>2</v>
      </c>
      <c r="Q46" s="390"/>
      <c r="R46" s="390" t="s">
        <v>145</v>
      </c>
      <c r="S46" s="390">
        <v>1</v>
      </c>
      <c r="T46" s="390"/>
      <c r="U46" s="390" t="s">
        <v>140</v>
      </c>
      <c r="V46" s="390">
        <v>0</v>
      </c>
      <c r="W46" s="390"/>
      <c r="X46" s="390"/>
      <c r="Y46" s="390"/>
      <c r="Z46" s="391"/>
      <c r="AA46" s="425"/>
      <c r="AB46" s="407" t="s">
        <v>161</v>
      </c>
      <c r="AC46" s="410">
        <v>2</v>
      </c>
      <c r="AD46" s="410"/>
      <c r="AE46" s="410" t="s">
        <v>145</v>
      </c>
      <c r="AF46" s="410">
        <v>1</v>
      </c>
      <c r="AG46" s="410"/>
      <c r="AH46" s="410" t="s">
        <v>140</v>
      </c>
      <c r="AI46" s="410">
        <v>0</v>
      </c>
      <c r="AJ46" s="410"/>
      <c r="AK46" s="410"/>
      <c r="AL46" s="410"/>
      <c r="AM46" s="411"/>
      <c r="AN46" s="445"/>
      <c r="AO46" s="465" t="s">
        <v>161</v>
      </c>
      <c r="AP46" s="294">
        <v>2</v>
      </c>
      <c r="AQ46" s="294"/>
      <c r="AR46" s="294" t="s">
        <v>145</v>
      </c>
      <c r="AS46" s="294">
        <v>1</v>
      </c>
      <c r="AT46" s="294"/>
      <c r="AU46" s="294" t="s">
        <v>140</v>
      </c>
      <c r="AV46" s="294">
        <v>0</v>
      </c>
      <c r="AW46" s="294"/>
      <c r="AX46" s="294"/>
      <c r="AY46" s="294"/>
      <c r="AZ46" s="466"/>
      <c r="BA46" s="480"/>
      <c r="BB46" s="500" t="s">
        <v>161</v>
      </c>
      <c r="BC46" s="306">
        <v>2</v>
      </c>
      <c r="BD46" s="306"/>
      <c r="BE46" s="306" t="s">
        <v>145</v>
      </c>
      <c r="BF46" s="306">
        <v>1</v>
      </c>
      <c r="BG46" s="306"/>
      <c r="BH46" s="306" t="s">
        <v>140</v>
      </c>
      <c r="BI46" s="306">
        <v>0</v>
      </c>
      <c r="BJ46" s="306"/>
      <c r="BK46" s="306"/>
      <c r="BL46" s="306"/>
      <c r="BM46" s="501"/>
      <c r="BN46" s="515"/>
      <c r="BO46" s="535" t="s">
        <v>161</v>
      </c>
      <c r="BP46" s="538">
        <v>2</v>
      </c>
      <c r="BQ46" s="538"/>
      <c r="BR46" s="538" t="s">
        <v>145</v>
      </c>
      <c r="BS46" s="538">
        <v>1</v>
      </c>
      <c r="BT46" s="538"/>
      <c r="BU46" s="538" t="s">
        <v>140</v>
      </c>
      <c r="BV46" s="538">
        <v>0</v>
      </c>
      <c r="BW46" s="538"/>
      <c r="BX46" s="538"/>
      <c r="BY46" s="538"/>
      <c r="BZ46" s="539"/>
      <c r="CA46" s="553"/>
      <c r="CB46" s="573" t="s">
        <v>161</v>
      </c>
      <c r="CC46" s="297">
        <v>2</v>
      </c>
      <c r="CD46" s="297"/>
      <c r="CE46" s="297" t="s">
        <v>145</v>
      </c>
      <c r="CF46" s="297">
        <v>1</v>
      </c>
      <c r="CG46" s="297"/>
      <c r="CH46" s="297" t="s">
        <v>140</v>
      </c>
      <c r="CI46" s="297">
        <v>0</v>
      </c>
      <c r="CJ46" s="297"/>
      <c r="CK46" s="297"/>
      <c r="CL46" s="297"/>
      <c r="CM46" s="574"/>
      <c r="CN46" s="586"/>
      <c r="CO46" s="370" t="s">
        <v>161</v>
      </c>
      <c r="CP46" s="300">
        <v>2</v>
      </c>
      <c r="CQ46" s="300"/>
      <c r="CR46" s="300" t="s">
        <v>145</v>
      </c>
      <c r="CS46" s="300">
        <v>1</v>
      </c>
      <c r="CT46" s="300"/>
      <c r="CU46" s="300" t="s">
        <v>140</v>
      </c>
      <c r="CV46" s="300">
        <v>0</v>
      </c>
      <c r="CW46" s="300"/>
      <c r="CX46" s="300"/>
      <c r="CY46" s="300"/>
      <c r="CZ46" s="371"/>
      <c r="DA46" s="606"/>
      <c r="DB46" s="626" t="s">
        <v>161</v>
      </c>
      <c r="DC46" s="302">
        <v>2</v>
      </c>
      <c r="DD46" s="302"/>
      <c r="DE46" s="302" t="s">
        <v>145</v>
      </c>
      <c r="DF46" s="302">
        <v>1</v>
      </c>
      <c r="DG46" s="302"/>
      <c r="DH46" s="302" t="s">
        <v>140</v>
      </c>
      <c r="DI46" s="302">
        <v>0</v>
      </c>
      <c r="DJ46" s="302"/>
      <c r="DK46" s="302"/>
      <c r="DL46" s="302"/>
      <c r="DM46" s="627"/>
      <c r="DN46" s="641"/>
      <c r="DO46" s="661" t="s">
        <v>161</v>
      </c>
      <c r="DP46" s="304">
        <v>2</v>
      </c>
      <c r="DQ46" s="304"/>
      <c r="DR46" s="304" t="s">
        <v>145</v>
      </c>
      <c r="DS46" s="304">
        <v>1</v>
      </c>
      <c r="DT46" s="304"/>
      <c r="DU46" s="304" t="s">
        <v>140</v>
      </c>
      <c r="DV46" s="304">
        <v>0</v>
      </c>
      <c r="DW46" s="304"/>
      <c r="DX46" s="304"/>
      <c r="DY46" s="304"/>
      <c r="DZ46" s="662"/>
      <c r="EA46" s="675"/>
    </row>
    <row r="47" spans="1:131" ht="15.75" thickBot="1" x14ac:dyDescent="0.3">
      <c r="A47" s="319" t="s">
        <v>167</v>
      </c>
      <c r="B47" s="362"/>
      <c r="C47" s="355">
        <f>SUMIF(D44:D46,"x",C44:C46)</f>
        <v>0</v>
      </c>
      <c r="D47" s="690"/>
      <c r="E47" s="355"/>
      <c r="F47" s="355">
        <f>SUMIF(G44:G46,"x",F44:F46)</f>
        <v>0</v>
      </c>
      <c r="G47" s="355"/>
      <c r="H47" s="355"/>
      <c r="I47" s="355">
        <f>SUMIF(J44:J46,"x",I44:I46)</f>
        <v>0</v>
      </c>
      <c r="J47" s="355"/>
      <c r="K47" s="355"/>
      <c r="L47" s="355"/>
      <c r="M47" s="363"/>
      <c r="N47" s="360">
        <f>C47+F47+I47</f>
        <v>0</v>
      </c>
      <c r="O47" s="426"/>
      <c r="P47" s="427">
        <f>SUMIF(Q44:Q46,"x",P44:P46)</f>
        <v>0</v>
      </c>
      <c r="Q47" s="427"/>
      <c r="R47" s="427"/>
      <c r="S47" s="427">
        <f>SUMIF(T44:T46,"x",S44:S46)</f>
        <v>0</v>
      </c>
      <c r="T47" s="427"/>
      <c r="U47" s="427"/>
      <c r="V47" s="427">
        <f>SUMIF(W44:W46,"x",V44:V46)</f>
        <v>0</v>
      </c>
      <c r="W47" s="427"/>
      <c r="X47" s="427"/>
      <c r="Y47" s="427"/>
      <c r="Z47" s="428"/>
      <c r="AA47" s="429">
        <f>P47+S47+V47</f>
        <v>0</v>
      </c>
      <c r="AB47" s="446"/>
      <c r="AC47" s="447">
        <f>SUMIF(AD44:AD46,"x",AC44:AC46)</f>
        <v>0</v>
      </c>
      <c r="AD47" s="447"/>
      <c r="AE47" s="447"/>
      <c r="AF47" s="447">
        <f>SUMIF(AG44:AG46,"x",AF44:AF46)</f>
        <v>0</v>
      </c>
      <c r="AG47" s="447"/>
      <c r="AH47" s="447"/>
      <c r="AI47" s="447">
        <f>SUMIF(AJ44:AJ46,"x",AI44:AI46)</f>
        <v>0</v>
      </c>
      <c r="AJ47" s="447"/>
      <c r="AK47" s="447"/>
      <c r="AL47" s="447"/>
      <c r="AM47" s="448"/>
      <c r="AN47" s="449">
        <f>AC47+AF47+AI47</f>
        <v>0</v>
      </c>
      <c r="AO47" s="481"/>
      <c r="AP47" s="482">
        <f>SUMIF(AQ44:AQ46,"x",AP44:AP46)</f>
        <v>0</v>
      </c>
      <c r="AQ47" s="482"/>
      <c r="AR47" s="482"/>
      <c r="AS47" s="482">
        <f>SUMIF(AT44:AT46,"x",AS44:AS46)</f>
        <v>0</v>
      </c>
      <c r="AT47" s="482"/>
      <c r="AU47" s="482"/>
      <c r="AV47" s="482">
        <f>SUMIF(AW44:AW46,"x",AV44:AV46)</f>
        <v>0</v>
      </c>
      <c r="AW47" s="482"/>
      <c r="AX47" s="482"/>
      <c r="AY47" s="482"/>
      <c r="AZ47" s="483"/>
      <c r="BA47" s="484">
        <f>AP47+AS47+AV47</f>
        <v>0</v>
      </c>
      <c r="BB47" s="516"/>
      <c r="BC47" s="517">
        <f>SUMIF(BD44:BD46,"x",BC44:BC46)</f>
        <v>0</v>
      </c>
      <c r="BD47" s="517"/>
      <c r="BE47" s="517"/>
      <c r="BF47" s="517">
        <f>SUMIF(BG44:BG46,"x",BF44:BF46)</f>
        <v>0</v>
      </c>
      <c r="BG47" s="517"/>
      <c r="BH47" s="517"/>
      <c r="BI47" s="517">
        <f>SUMIF(BJ44:BJ46,"x",BI44:BI46)</f>
        <v>0</v>
      </c>
      <c r="BJ47" s="517"/>
      <c r="BK47" s="517"/>
      <c r="BL47" s="517"/>
      <c r="BM47" s="518"/>
      <c r="BN47" s="519">
        <f>BC47+BF47+BI47</f>
        <v>0</v>
      </c>
      <c r="BO47" s="554"/>
      <c r="BP47" s="555">
        <f>SUMIF(BQ44:BQ46,"x",BP44:BP46)</f>
        <v>0</v>
      </c>
      <c r="BQ47" s="555"/>
      <c r="BR47" s="555"/>
      <c r="BS47" s="555">
        <f>SUMIF(BT44:BT46,"x",BS44:BS46)</f>
        <v>0</v>
      </c>
      <c r="BT47" s="555"/>
      <c r="BU47" s="555"/>
      <c r="BV47" s="555">
        <f>SUMIF(BW44:BW46,"x",BV44:BV46)</f>
        <v>0</v>
      </c>
      <c r="BW47" s="555"/>
      <c r="BX47" s="555"/>
      <c r="BY47" s="555"/>
      <c r="BZ47" s="556"/>
      <c r="CA47" s="557">
        <f>BP47+BS47+BV47</f>
        <v>0</v>
      </c>
      <c r="CB47" s="593"/>
      <c r="CC47" s="594">
        <f>SUMIF(CD44:CD46,"x",CC44:CC46)</f>
        <v>0</v>
      </c>
      <c r="CD47" s="594"/>
      <c r="CE47" s="594"/>
      <c r="CF47" s="594">
        <f>SUMIF(CG44:CG46,"x",CF44:CF46)</f>
        <v>0</v>
      </c>
      <c r="CG47" s="594"/>
      <c r="CH47" s="594"/>
      <c r="CI47" s="594">
        <f>SUMIF(CJ44:CJ46,"x",CI44:CI46)</f>
        <v>0</v>
      </c>
      <c r="CJ47" s="594"/>
      <c r="CK47" s="594"/>
      <c r="CL47" s="594"/>
      <c r="CM47" s="595"/>
      <c r="CN47" s="596">
        <f>CC47+CF47+CI47</f>
        <v>0</v>
      </c>
      <c r="CO47" s="607"/>
      <c r="CP47" s="608">
        <f>SUMIF(CQ44:CQ46,"x",CP44:CP46)</f>
        <v>0</v>
      </c>
      <c r="CQ47" s="608"/>
      <c r="CR47" s="608"/>
      <c r="CS47" s="608">
        <f>SUMIF(CT44:CT46,"x",CS44:CS46)</f>
        <v>0</v>
      </c>
      <c r="CT47" s="608"/>
      <c r="CU47" s="608"/>
      <c r="CV47" s="608">
        <f>SUMIF(CW44:CW46,"x",CV44:CV46)</f>
        <v>0</v>
      </c>
      <c r="CW47" s="608"/>
      <c r="CX47" s="608"/>
      <c r="CY47" s="608"/>
      <c r="CZ47" s="609"/>
      <c r="DA47" s="610">
        <f>CP47+CS47+CV47</f>
        <v>0</v>
      </c>
      <c r="DB47" s="642"/>
      <c r="DC47" s="643">
        <f>SUMIF(DD44:DD46,"x",DC44:DC46)</f>
        <v>0</v>
      </c>
      <c r="DD47" s="643"/>
      <c r="DE47" s="643"/>
      <c r="DF47" s="643">
        <f>SUMIF(DG44:DG46,"x",DF44:DF46)</f>
        <v>0</v>
      </c>
      <c r="DG47" s="643"/>
      <c r="DH47" s="643"/>
      <c r="DI47" s="643">
        <f>SUMIF(DJ44:DJ46,"x",DI44:DI46)</f>
        <v>0</v>
      </c>
      <c r="DJ47" s="643"/>
      <c r="DK47" s="643"/>
      <c r="DL47" s="643"/>
      <c r="DM47" s="644"/>
      <c r="DN47" s="645">
        <f>DC47+DF47+DI47</f>
        <v>0</v>
      </c>
      <c r="DO47" s="676"/>
      <c r="DP47" s="677">
        <f>SUMIF(DQ44:DQ46,"x",DP44:DP46)</f>
        <v>0</v>
      </c>
      <c r="DQ47" s="677"/>
      <c r="DR47" s="677"/>
      <c r="DS47" s="677">
        <f>SUMIF(DT44:DT46,"x",DS44:DS46)</f>
        <v>0</v>
      </c>
      <c r="DT47" s="677"/>
      <c r="DU47" s="677"/>
      <c r="DV47" s="677">
        <f>SUMIF(DW44:DW46,"x",DV44:DV46)</f>
        <v>0</v>
      </c>
      <c r="DW47" s="677"/>
      <c r="DX47" s="677"/>
      <c r="DY47" s="677"/>
      <c r="DZ47" s="678"/>
      <c r="EA47" s="679">
        <f>DP47+DS47+DV47</f>
        <v>0</v>
      </c>
    </row>
    <row r="48" spans="1:131" ht="15.75" thickBot="1" x14ac:dyDescent="0.3">
      <c r="A48" s="857" t="s">
        <v>168</v>
      </c>
      <c r="B48" s="858"/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  <c r="O48" s="858"/>
      <c r="P48" s="858"/>
      <c r="Q48" s="858"/>
      <c r="R48" s="858"/>
      <c r="S48" s="858"/>
      <c r="T48" s="858"/>
      <c r="U48" s="858"/>
      <c r="V48" s="858"/>
      <c r="W48" s="858"/>
      <c r="X48" s="858"/>
      <c r="Y48" s="858"/>
      <c r="Z48" s="858"/>
      <c r="AA48" s="858"/>
      <c r="AB48" s="858"/>
      <c r="AC48" s="858"/>
      <c r="AD48" s="858"/>
      <c r="AE48" s="858"/>
      <c r="AF48" s="858"/>
      <c r="AG48" s="858"/>
      <c r="AH48" s="858"/>
      <c r="AI48" s="858"/>
      <c r="AJ48" s="858"/>
      <c r="AK48" s="858"/>
      <c r="AL48" s="858"/>
      <c r="AM48" s="858"/>
      <c r="AN48" s="858"/>
      <c r="AO48" s="858"/>
      <c r="AP48" s="858"/>
      <c r="AQ48" s="858"/>
      <c r="AR48" s="858"/>
      <c r="AS48" s="858"/>
      <c r="AT48" s="858"/>
      <c r="AU48" s="858"/>
      <c r="AV48" s="858"/>
      <c r="AW48" s="858"/>
      <c r="AX48" s="858"/>
      <c r="AY48" s="858"/>
      <c r="AZ48" s="858"/>
      <c r="BA48" s="858"/>
      <c r="BB48" s="858"/>
      <c r="BC48" s="858"/>
      <c r="BD48" s="858"/>
      <c r="BE48" s="858"/>
      <c r="BF48" s="858"/>
      <c r="BG48" s="858"/>
      <c r="BH48" s="858"/>
      <c r="BI48" s="858"/>
      <c r="BJ48" s="858"/>
      <c r="BK48" s="858"/>
      <c r="BL48" s="858"/>
      <c r="BM48" s="858"/>
      <c r="BN48" s="858"/>
      <c r="BO48" s="858"/>
      <c r="BP48" s="858"/>
      <c r="BQ48" s="858"/>
      <c r="BR48" s="858"/>
      <c r="BS48" s="858"/>
      <c r="BT48" s="858"/>
      <c r="BU48" s="858"/>
      <c r="BV48" s="858"/>
      <c r="BW48" s="858"/>
      <c r="BX48" s="858"/>
      <c r="BY48" s="858"/>
      <c r="BZ48" s="858"/>
      <c r="CA48" s="858"/>
      <c r="CB48" s="858"/>
      <c r="CC48" s="858"/>
      <c r="CD48" s="858"/>
      <c r="CE48" s="858"/>
      <c r="CF48" s="858"/>
      <c r="CG48" s="858"/>
      <c r="CH48" s="858"/>
      <c r="CI48" s="858"/>
      <c r="CJ48" s="858"/>
      <c r="CK48" s="858"/>
      <c r="CL48" s="858"/>
      <c r="CM48" s="858"/>
      <c r="CN48" s="858"/>
      <c r="CO48" s="858"/>
      <c r="CP48" s="858"/>
      <c r="CQ48" s="858"/>
      <c r="CR48" s="858"/>
      <c r="CS48" s="858"/>
      <c r="CT48" s="858"/>
      <c r="CU48" s="858"/>
      <c r="CV48" s="858"/>
      <c r="CW48" s="858"/>
      <c r="CX48" s="858"/>
      <c r="CY48" s="858"/>
      <c r="CZ48" s="858"/>
      <c r="DA48" s="858"/>
      <c r="DB48" s="858"/>
      <c r="DC48" s="858"/>
      <c r="DD48" s="858"/>
      <c r="DE48" s="858"/>
      <c r="DF48" s="858"/>
      <c r="DG48" s="858"/>
      <c r="DH48" s="858"/>
      <c r="DI48" s="858"/>
      <c r="DJ48" s="858"/>
      <c r="DK48" s="858"/>
      <c r="DL48" s="858"/>
      <c r="DM48" s="858"/>
      <c r="DN48" s="858"/>
      <c r="DO48" s="858"/>
      <c r="DP48" s="858"/>
      <c r="DQ48" s="858"/>
      <c r="DR48" s="858"/>
      <c r="DS48" s="858"/>
      <c r="DT48" s="858"/>
      <c r="DU48" s="858"/>
      <c r="DV48" s="858"/>
      <c r="DW48" s="858"/>
      <c r="DX48" s="858"/>
      <c r="DY48" s="858"/>
      <c r="DZ48" s="858"/>
      <c r="EA48" s="858"/>
    </row>
    <row r="49" spans="1:131" ht="45.75" x14ac:dyDescent="0.25">
      <c r="A49" s="319" t="s">
        <v>174</v>
      </c>
      <c r="B49" s="310" t="s">
        <v>138</v>
      </c>
      <c r="C49" s="312">
        <v>6</v>
      </c>
      <c r="D49" s="312"/>
      <c r="E49" s="312" t="s">
        <v>139</v>
      </c>
      <c r="F49" s="312">
        <v>4</v>
      </c>
      <c r="G49" s="312"/>
      <c r="H49" s="312" t="s">
        <v>171</v>
      </c>
      <c r="I49" s="312">
        <v>2</v>
      </c>
      <c r="J49" s="312"/>
      <c r="K49" s="312" t="s">
        <v>144</v>
      </c>
      <c r="L49" s="312">
        <v>0</v>
      </c>
      <c r="M49" s="326"/>
      <c r="N49" s="322"/>
      <c r="O49" s="381" t="s">
        <v>138</v>
      </c>
      <c r="P49" s="384">
        <v>6</v>
      </c>
      <c r="Q49" s="384"/>
      <c r="R49" s="384" t="s">
        <v>139</v>
      </c>
      <c r="S49" s="384">
        <v>4</v>
      </c>
      <c r="T49" s="384"/>
      <c r="U49" s="384" t="s">
        <v>171</v>
      </c>
      <c r="V49" s="384">
        <v>2</v>
      </c>
      <c r="W49" s="384"/>
      <c r="X49" s="384" t="s">
        <v>144</v>
      </c>
      <c r="Y49" s="384">
        <v>0</v>
      </c>
      <c r="Z49" s="385"/>
      <c r="AA49" s="434"/>
      <c r="AB49" s="401" t="s">
        <v>138</v>
      </c>
      <c r="AC49" s="404">
        <v>6</v>
      </c>
      <c r="AD49" s="404"/>
      <c r="AE49" s="404" t="s">
        <v>139</v>
      </c>
      <c r="AF49" s="404">
        <v>4</v>
      </c>
      <c r="AG49" s="404"/>
      <c r="AH49" s="404" t="s">
        <v>171</v>
      </c>
      <c r="AI49" s="404">
        <v>2</v>
      </c>
      <c r="AJ49" s="404"/>
      <c r="AK49" s="404" t="s">
        <v>144</v>
      </c>
      <c r="AL49" s="404">
        <v>0</v>
      </c>
      <c r="AM49" s="405"/>
      <c r="AN49" s="454"/>
      <c r="AO49" s="459" t="s">
        <v>138</v>
      </c>
      <c r="AP49" s="462">
        <v>6</v>
      </c>
      <c r="AQ49" s="462"/>
      <c r="AR49" s="462" t="s">
        <v>139</v>
      </c>
      <c r="AS49" s="462">
        <v>4</v>
      </c>
      <c r="AT49" s="462"/>
      <c r="AU49" s="462" t="s">
        <v>171</v>
      </c>
      <c r="AV49" s="462">
        <v>2</v>
      </c>
      <c r="AW49" s="462"/>
      <c r="AX49" s="462" t="s">
        <v>144</v>
      </c>
      <c r="AY49" s="462">
        <v>0</v>
      </c>
      <c r="AZ49" s="463"/>
      <c r="BA49" s="489"/>
      <c r="BB49" s="494" t="s">
        <v>138</v>
      </c>
      <c r="BC49" s="497">
        <v>6</v>
      </c>
      <c r="BD49" s="497"/>
      <c r="BE49" s="497" t="s">
        <v>139</v>
      </c>
      <c r="BF49" s="497">
        <v>4</v>
      </c>
      <c r="BG49" s="497"/>
      <c r="BH49" s="497" t="s">
        <v>171</v>
      </c>
      <c r="BI49" s="497">
        <v>2</v>
      </c>
      <c r="BJ49" s="497"/>
      <c r="BK49" s="497" t="s">
        <v>144</v>
      </c>
      <c r="BL49" s="497">
        <v>0</v>
      </c>
      <c r="BM49" s="498"/>
      <c r="BN49" s="524"/>
      <c r="BO49" s="529" t="s">
        <v>138</v>
      </c>
      <c r="BP49" s="532">
        <v>6</v>
      </c>
      <c r="BQ49" s="532"/>
      <c r="BR49" s="532" t="s">
        <v>139</v>
      </c>
      <c r="BS49" s="532">
        <v>4</v>
      </c>
      <c r="BT49" s="532"/>
      <c r="BU49" s="532" t="s">
        <v>171</v>
      </c>
      <c r="BV49" s="532">
        <v>2</v>
      </c>
      <c r="BW49" s="532"/>
      <c r="BX49" s="532" t="s">
        <v>144</v>
      </c>
      <c r="BY49" s="532">
        <v>0</v>
      </c>
      <c r="BZ49" s="533"/>
      <c r="CA49" s="562"/>
      <c r="CB49" s="567" t="s">
        <v>138</v>
      </c>
      <c r="CC49" s="570">
        <v>6</v>
      </c>
      <c r="CD49" s="570"/>
      <c r="CE49" s="570" t="s">
        <v>139</v>
      </c>
      <c r="CF49" s="570">
        <v>4</v>
      </c>
      <c r="CG49" s="570"/>
      <c r="CH49" s="570" t="s">
        <v>171</v>
      </c>
      <c r="CI49" s="570">
        <v>2</v>
      </c>
      <c r="CJ49" s="570"/>
      <c r="CK49" s="570" t="s">
        <v>144</v>
      </c>
      <c r="CL49" s="570">
        <v>0</v>
      </c>
      <c r="CM49" s="571"/>
      <c r="CN49" s="597"/>
      <c r="CO49" s="364" t="s">
        <v>138</v>
      </c>
      <c r="CP49" s="367">
        <v>6</v>
      </c>
      <c r="CQ49" s="367"/>
      <c r="CR49" s="367" t="s">
        <v>139</v>
      </c>
      <c r="CS49" s="367">
        <v>4</v>
      </c>
      <c r="CT49" s="367"/>
      <c r="CU49" s="367" t="s">
        <v>171</v>
      </c>
      <c r="CV49" s="367">
        <v>2</v>
      </c>
      <c r="CW49" s="367"/>
      <c r="CX49" s="367" t="s">
        <v>144</v>
      </c>
      <c r="CY49" s="367">
        <v>0</v>
      </c>
      <c r="CZ49" s="368"/>
      <c r="DA49" s="615"/>
      <c r="DB49" s="620" t="s">
        <v>138</v>
      </c>
      <c r="DC49" s="623">
        <v>6</v>
      </c>
      <c r="DD49" s="623"/>
      <c r="DE49" s="623" t="s">
        <v>139</v>
      </c>
      <c r="DF49" s="623">
        <v>4</v>
      </c>
      <c r="DG49" s="623"/>
      <c r="DH49" s="623" t="s">
        <v>171</v>
      </c>
      <c r="DI49" s="623">
        <v>2</v>
      </c>
      <c r="DJ49" s="623"/>
      <c r="DK49" s="623" t="s">
        <v>144</v>
      </c>
      <c r="DL49" s="623">
        <v>0</v>
      </c>
      <c r="DM49" s="624"/>
      <c r="DN49" s="650"/>
      <c r="DO49" s="655" t="s">
        <v>138</v>
      </c>
      <c r="DP49" s="658">
        <v>6</v>
      </c>
      <c r="DQ49" s="658"/>
      <c r="DR49" s="658" t="s">
        <v>139</v>
      </c>
      <c r="DS49" s="658">
        <v>4</v>
      </c>
      <c r="DT49" s="658"/>
      <c r="DU49" s="658" t="s">
        <v>171</v>
      </c>
      <c r="DV49" s="658">
        <v>2</v>
      </c>
      <c r="DW49" s="658"/>
      <c r="DX49" s="658" t="s">
        <v>144</v>
      </c>
      <c r="DY49" s="658">
        <v>0</v>
      </c>
      <c r="DZ49" s="659"/>
      <c r="EA49" s="684"/>
    </row>
    <row r="50" spans="1:131" ht="46.5" thickBot="1" x14ac:dyDescent="0.3">
      <c r="A50" s="319" t="s">
        <v>169</v>
      </c>
      <c r="B50" s="314" t="s">
        <v>138</v>
      </c>
      <c r="C50" s="291">
        <v>10</v>
      </c>
      <c r="D50" s="291"/>
      <c r="E50" s="291" t="s">
        <v>139</v>
      </c>
      <c r="F50" s="291">
        <v>5</v>
      </c>
      <c r="G50" s="291"/>
      <c r="H50" s="291" t="s">
        <v>171</v>
      </c>
      <c r="I50" s="291">
        <v>3</v>
      </c>
      <c r="J50" s="291"/>
      <c r="K50" s="291" t="s">
        <v>144</v>
      </c>
      <c r="L50" s="291">
        <v>0</v>
      </c>
      <c r="M50" s="327"/>
      <c r="N50" s="323"/>
      <c r="O50" s="387" t="s">
        <v>138</v>
      </c>
      <c r="P50" s="390">
        <v>10</v>
      </c>
      <c r="Q50" s="390"/>
      <c r="R50" s="390" t="s">
        <v>139</v>
      </c>
      <c r="S50" s="390">
        <v>5</v>
      </c>
      <c r="T50" s="390"/>
      <c r="U50" s="390" t="s">
        <v>171</v>
      </c>
      <c r="V50" s="390">
        <v>3</v>
      </c>
      <c r="W50" s="390"/>
      <c r="X50" s="390" t="s">
        <v>144</v>
      </c>
      <c r="Y50" s="390">
        <v>0</v>
      </c>
      <c r="Z50" s="391"/>
      <c r="AA50" s="395"/>
      <c r="AB50" s="407" t="s">
        <v>138</v>
      </c>
      <c r="AC50" s="410">
        <v>10</v>
      </c>
      <c r="AD50" s="410"/>
      <c r="AE50" s="410" t="s">
        <v>139</v>
      </c>
      <c r="AF50" s="410">
        <v>5</v>
      </c>
      <c r="AG50" s="410"/>
      <c r="AH50" s="410" t="s">
        <v>171</v>
      </c>
      <c r="AI50" s="410">
        <v>3</v>
      </c>
      <c r="AJ50" s="410"/>
      <c r="AK50" s="410" t="s">
        <v>144</v>
      </c>
      <c r="AL50" s="410">
        <v>0</v>
      </c>
      <c r="AM50" s="411"/>
      <c r="AN50" s="415"/>
      <c r="AO50" s="465" t="s">
        <v>138</v>
      </c>
      <c r="AP50" s="294">
        <v>10</v>
      </c>
      <c r="AQ50" s="294"/>
      <c r="AR50" s="294" t="s">
        <v>139</v>
      </c>
      <c r="AS50" s="294">
        <v>5</v>
      </c>
      <c r="AT50" s="294"/>
      <c r="AU50" s="294" t="s">
        <v>171</v>
      </c>
      <c r="AV50" s="294">
        <v>3</v>
      </c>
      <c r="AW50" s="294"/>
      <c r="AX50" s="294" t="s">
        <v>144</v>
      </c>
      <c r="AY50" s="294">
        <v>0</v>
      </c>
      <c r="AZ50" s="466"/>
      <c r="BA50" s="470"/>
      <c r="BB50" s="500" t="s">
        <v>138</v>
      </c>
      <c r="BC50" s="306">
        <v>10</v>
      </c>
      <c r="BD50" s="306"/>
      <c r="BE50" s="306" t="s">
        <v>139</v>
      </c>
      <c r="BF50" s="306">
        <v>5</v>
      </c>
      <c r="BG50" s="306"/>
      <c r="BH50" s="306" t="s">
        <v>171</v>
      </c>
      <c r="BI50" s="306">
        <v>3</v>
      </c>
      <c r="BJ50" s="306"/>
      <c r="BK50" s="306" t="s">
        <v>144</v>
      </c>
      <c r="BL50" s="306">
        <v>0</v>
      </c>
      <c r="BM50" s="501"/>
      <c r="BN50" s="505"/>
      <c r="BO50" s="535" t="s">
        <v>138</v>
      </c>
      <c r="BP50" s="538">
        <v>10</v>
      </c>
      <c r="BQ50" s="538"/>
      <c r="BR50" s="538" t="s">
        <v>139</v>
      </c>
      <c r="BS50" s="538">
        <v>5</v>
      </c>
      <c r="BT50" s="538"/>
      <c r="BU50" s="538" t="s">
        <v>171</v>
      </c>
      <c r="BV50" s="538">
        <v>3</v>
      </c>
      <c r="BW50" s="538"/>
      <c r="BX50" s="538" t="s">
        <v>144</v>
      </c>
      <c r="BY50" s="538">
        <v>0</v>
      </c>
      <c r="BZ50" s="539"/>
      <c r="CA50" s="544"/>
      <c r="CB50" s="573" t="s">
        <v>138</v>
      </c>
      <c r="CC50" s="297">
        <v>10</v>
      </c>
      <c r="CD50" s="297"/>
      <c r="CE50" s="297" t="s">
        <v>139</v>
      </c>
      <c r="CF50" s="297">
        <v>5</v>
      </c>
      <c r="CG50" s="297"/>
      <c r="CH50" s="297" t="s">
        <v>171</v>
      </c>
      <c r="CI50" s="297">
        <v>3</v>
      </c>
      <c r="CJ50" s="297"/>
      <c r="CK50" s="297" t="s">
        <v>144</v>
      </c>
      <c r="CL50" s="297">
        <v>0</v>
      </c>
      <c r="CM50" s="574"/>
      <c r="CN50" s="579"/>
      <c r="CO50" s="370" t="s">
        <v>138</v>
      </c>
      <c r="CP50" s="300">
        <v>10</v>
      </c>
      <c r="CQ50" s="300"/>
      <c r="CR50" s="300" t="s">
        <v>139</v>
      </c>
      <c r="CS50" s="300">
        <v>5</v>
      </c>
      <c r="CT50" s="300"/>
      <c r="CU50" s="300" t="s">
        <v>171</v>
      </c>
      <c r="CV50" s="300">
        <v>3</v>
      </c>
      <c r="CW50" s="300"/>
      <c r="CX50" s="300" t="s">
        <v>144</v>
      </c>
      <c r="CY50" s="300">
        <v>0</v>
      </c>
      <c r="CZ50" s="371"/>
      <c r="DA50" s="375"/>
      <c r="DB50" s="626" t="s">
        <v>138</v>
      </c>
      <c r="DC50" s="302">
        <v>10</v>
      </c>
      <c r="DD50" s="302"/>
      <c r="DE50" s="302" t="s">
        <v>139</v>
      </c>
      <c r="DF50" s="302">
        <v>5</v>
      </c>
      <c r="DG50" s="302"/>
      <c r="DH50" s="302" t="s">
        <v>171</v>
      </c>
      <c r="DI50" s="302">
        <v>3</v>
      </c>
      <c r="DJ50" s="302"/>
      <c r="DK50" s="302" t="s">
        <v>144</v>
      </c>
      <c r="DL50" s="302">
        <v>0</v>
      </c>
      <c r="DM50" s="627"/>
      <c r="DN50" s="631"/>
      <c r="DO50" s="661" t="s">
        <v>138</v>
      </c>
      <c r="DP50" s="304">
        <v>10</v>
      </c>
      <c r="DQ50" s="304"/>
      <c r="DR50" s="304" t="s">
        <v>139</v>
      </c>
      <c r="DS50" s="304">
        <v>5</v>
      </c>
      <c r="DT50" s="304"/>
      <c r="DU50" s="304" t="s">
        <v>171</v>
      </c>
      <c r="DV50" s="304">
        <v>3</v>
      </c>
      <c r="DW50" s="304"/>
      <c r="DX50" s="304" t="s">
        <v>144</v>
      </c>
      <c r="DY50" s="304">
        <v>0</v>
      </c>
      <c r="DZ50" s="662"/>
      <c r="EA50" s="665"/>
    </row>
    <row r="51" spans="1:131" ht="15.75" thickBot="1" x14ac:dyDescent="0.3">
      <c r="A51" s="319" t="s">
        <v>170</v>
      </c>
      <c r="B51" s="321"/>
      <c r="C51" s="356">
        <f>SUMIF(D49:D50,"x",C49:C50)</f>
        <v>0</v>
      </c>
      <c r="D51" s="691"/>
      <c r="E51" s="356"/>
      <c r="F51" s="356">
        <f>SUMIF(G49:G50,"x",F49:F50)</f>
        <v>0</v>
      </c>
      <c r="G51" s="356"/>
      <c r="H51" s="356"/>
      <c r="I51" s="356">
        <f>SUMIF(J49:J50,"x",I49:I50)</f>
        <v>0</v>
      </c>
      <c r="J51" s="356"/>
      <c r="K51" s="356"/>
      <c r="L51" s="356"/>
      <c r="M51" s="357"/>
      <c r="N51" s="361">
        <f>C51+F51+I51</f>
        <v>0</v>
      </c>
      <c r="O51" s="430"/>
      <c r="P51" s="431">
        <f>SUMIF(Q49:Q50,"x",P49:P50)</f>
        <v>0</v>
      </c>
      <c r="Q51" s="431"/>
      <c r="R51" s="431"/>
      <c r="S51" s="431">
        <f>SUMIF(T49:T50,"x",S49:S50)</f>
        <v>0</v>
      </c>
      <c r="T51" s="431"/>
      <c r="U51" s="431"/>
      <c r="V51" s="431">
        <f>SUMIF(W49:W50,"x",V49:V50)</f>
        <v>0</v>
      </c>
      <c r="W51" s="431"/>
      <c r="X51" s="431"/>
      <c r="Y51" s="431"/>
      <c r="Z51" s="432"/>
      <c r="AA51" s="433">
        <f>P51+S51+V51</f>
        <v>0</v>
      </c>
      <c r="AB51" s="450"/>
      <c r="AC51" s="451">
        <f>SUMIF(AD49:AD50,"x",AC49:AC50)</f>
        <v>0</v>
      </c>
      <c r="AD51" s="451"/>
      <c r="AE51" s="451"/>
      <c r="AF51" s="451">
        <f>SUMIF(AG49:AG50,"x",AF49:AF50)</f>
        <v>0</v>
      </c>
      <c r="AG51" s="451"/>
      <c r="AH51" s="451"/>
      <c r="AI51" s="451">
        <f>SUMIF(AJ49:AJ50,"x",AI49:AI50)</f>
        <v>0</v>
      </c>
      <c r="AJ51" s="451"/>
      <c r="AK51" s="451"/>
      <c r="AL51" s="451"/>
      <c r="AM51" s="452"/>
      <c r="AN51" s="453">
        <f>AC51+AF51+AI51</f>
        <v>0</v>
      </c>
      <c r="AO51" s="485"/>
      <c r="AP51" s="486">
        <f>SUMIF(AQ49:AQ50,"x",AP49:AP50)</f>
        <v>0</v>
      </c>
      <c r="AQ51" s="486"/>
      <c r="AR51" s="486"/>
      <c r="AS51" s="486">
        <f>SUMIF(AT49:AT50,"x",AS49:AS50)</f>
        <v>0</v>
      </c>
      <c r="AT51" s="486"/>
      <c r="AU51" s="486"/>
      <c r="AV51" s="486">
        <f>SUMIF(AW49:AW50,"x",AV49:AV50)</f>
        <v>0</v>
      </c>
      <c r="AW51" s="486"/>
      <c r="AX51" s="486"/>
      <c r="AY51" s="486"/>
      <c r="AZ51" s="487"/>
      <c r="BA51" s="488">
        <f>AP51+AS51+AV51</f>
        <v>0</v>
      </c>
      <c r="BB51" s="520"/>
      <c r="BC51" s="521">
        <f>SUMIF(BD49:BD50,"x",BC49:BC50)</f>
        <v>0</v>
      </c>
      <c r="BD51" s="521"/>
      <c r="BE51" s="521"/>
      <c r="BF51" s="521">
        <f>SUMIF(BG49:BG50,"x",BF49:BF50)</f>
        <v>0</v>
      </c>
      <c r="BG51" s="521"/>
      <c r="BH51" s="521"/>
      <c r="BI51" s="521">
        <f>SUMIF(BJ49:BJ50,"x",BI49:BI50)</f>
        <v>0</v>
      </c>
      <c r="BJ51" s="521"/>
      <c r="BK51" s="521"/>
      <c r="BL51" s="521"/>
      <c r="BM51" s="522"/>
      <c r="BN51" s="523">
        <f>BC51+BF51+BI51</f>
        <v>0</v>
      </c>
      <c r="BO51" s="558"/>
      <c r="BP51" s="559">
        <f>SUMIF(BQ49:BQ50,"x",BP49:BP50)</f>
        <v>0</v>
      </c>
      <c r="BQ51" s="559"/>
      <c r="BR51" s="559"/>
      <c r="BS51" s="559">
        <f>SUMIF(BT49:BT50,"x",BS49:BS50)</f>
        <v>0</v>
      </c>
      <c r="BT51" s="559"/>
      <c r="BU51" s="559"/>
      <c r="BV51" s="559">
        <f>SUMIF(BW49:BW50,"x",BV49:BV50)</f>
        <v>0</v>
      </c>
      <c r="BW51" s="559"/>
      <c r="BX51" s="559"/>
      <c r="BY51" s="559"/>
      <c r="BZ51" s="560"/>
      <c r="CA51" s="561">
        <f>BP51+BS51+BV51</f>
        <v>0</v>
      </c>
      <c r="CB51" s="587"/>
      <c r="CC51" s="588">
        <f>SUMIF(CD49:CD50,"x",CC49:CC50)</f>
        <v>0</v>
      </c>
      <c r="CD51" s="588"/>
      <c r="CE51" s="588"/>
      <c r="CF51" s="588">
        <f>SUMIF(CG49:CG50,"x",CF49:CF50)</f>
        <v>0</v>
      </c>
      <c r="CG51" s="588"/>
      <c r="CH51" s="588"/>
      <c r="CI51" s="588">
        <f>SUMIF(CJ49:CJ50,"x",CI49:CI50)</f>
        <v>0</v>
      </c>
      <c r="CJ51" s="588"/>
      <c r="CK51" s="588"/>
      <c r="CL51" s="588"/>
      <c r="CM51" s="589"/>
      <c r="CN51" s="590">
        <f>CC51+CF51+CI51</f>
        <v>0</v>
      </c>
      <c r="CO51" s="611"/>
      <c r="CP51" s="612">
        <f>SUMIF(CQ49:CQ50,"x",CP49:CP50)</f>
        <v>0</v>
      </c>
      <c r="CQ51" s="612"/>
      <c r="CR51" s="612"/>
      <c r="CS51" s="612">
        <f>SUMIF(CT49:CT50,"x",CS49:CS50)</f>
        <v>0</v>
      </c>
      <c r="CT51" s="612"/>
      <c r="CU51" s="612"/>
      <c r="CV51" s="612">
        <f>SUMIF(CW49:CW50,"x",CV49:CV50)</f>
        <v>0</v>
      </c>
      <c r="CW51" s="612"/>
      <c r="CX51" s="612"/>
      <c r="CY51" s="612"/>
      <c r="CZ51" s="613"/>
      <c r="DA51" s="614">
        <f>CP51+CS51+CV51</f>
        <v>0</v>
      </c>
      <c r="DB51" s="646"/>
      <c r="DC51" s="647">
        <f>SUMIF(DD49:DD50,"x",DC49:DC50)</f>
        <v>0</v>
      </c>
      <c r="DD51" s="647"/>
      <c r="DE51" s="647"/>
      <c r="DF51" s="647">
        <f>SUMIF(DG49:DG50,"x",DF49:DF50)</f>
        <v>0</v>
      </c>
      <c r="DG51" s="647"/>
      <c r="DH51" s="647"/>
      <c r="DI51" s="647">
        <f>SUMIF(DJ49:DJ50,"x",DI49:DI50)</f>
        <v>0</v>
      </c>
      <c r="DJ51" s="647"/>
      <c r="DK51" s="647"/>
      <c r="DL51" s="647"/>
      <c r="DM51" s="648"/>
      <c r="DN51" s="649">
        <f>DC51+DF51+DI51</f>
        <v>0</v>
      </c>
      <c r="DO51" s="680"/>
      <c r="DP51" s="681">
        <f>SUMIF(DQ49:DQ50,"x",DP49:DP50)</f>
        <v>0</v>
      </c>
      <c r="DQ51" s="681"/>
      <c r="DR51" s="681"/>
      <c r="DS51" s="681">
        <f>SUMIF(DT49:DT50,"x",DS49:DS50)</f>
        <v>0</v>
      </c>
      <c r="DT51" s="681"/>
      <c r="DU51" s="681"/>
      <c r="DV51" s="681">
        <f>SUMIF(DW49:DW50,"x",DV49:DV50)</f>
        <v>0</v>
      </c>
      <c r="DW51" s="681"/>
      <c r="DX51" s="681"/>
      <c r="DY51" s="681"/>
      <c r="DZ51" s="682"/>
      <c r="EA51" s="683">
        <f>DP51+DS51+DV51</f>
        <v>0</v>
      </c>
    </row>
    <row r="52" spans="1:131" ht="15.75" thickBot="1" x14ac:dyDescent="0.3">
      <c r="A52" s="857" t="s">
        <v>172</v>
      </c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  <c r="O52" s="858"/>
      <c r="P52" s="858"/>
      <c r="Q52" s="858"/>
      <c r="R52" s="858"/>
      <c r="S52" s="858"/>
      <c r="T52" s="858"/>
      <c r="U52" s="858"/>
      <c r="V52" s="858"/>
      <c r="W52" s="858"/>
      <c r="X52" s="858"/>
      <c r="Y52" s="858"/>
      <c r="Z52" s="858"/>
      <c r="AA52" s="858"/>
      <c r="AB52" s="858"/>
      <c r="AC52" s="858"/>
      <c r="AD52" s="858"/>
      <c r="AE52" s="858"/>
      <c r="AF52" s="858"/>
      <c r="AG52" s="858"/>
      <c r="AH52" s="858"/>
      <c r="AI52" s="858"/>
      <c r="AJ52" s="858"/>
      <c r="AK52" s="858"/>
      <c r="AL52" s="858"/>
      <c r="AM52" s="858"/>
      <c r="AN52" s="858"/>
      <c r="AO52" s="858"/>
      <c r="AP52" s="858"/>
      <c r="AQ52" s="858"/>
      <c r="AR52" s="858"/>
      <c r="AS52" s="858"/>
      <c r="AT52" s="858"/>
      <c r="AU52" s="858"/>
      <c r="AV52" s="858"/>
      <c r="AW52" s="858"/>
      <c r="AX52" s="858"/>
      <c r="AY52" s="858"/>
      <c r="AZ52" s="858"/>
      <c r="BA52" s="858"/>
      <c r="BB52" s="858"/>
      <c r="BC52" s="858"/>
      <c r="BD52" s="858"/>
      <c r="BE52" s="858"/>
      <c r="BF52" s="858"/>
      <c r="BG52" s="858"/>
      <c r="BH52" s="858"/>
      <c r="BI52" s="858"/>
      <c r="BJ52" s="858"/>
      <c r="BK52" s="858"/>
      <c r="BL52" s="858"/>
      <c r="BM52" s="858"/>
      <c r="BN52" s="858"/>
      <c r="BO52" s="858"/>
      <c r="BP52" s="858"/>
      <c r="BQ52" s="858"/>
      <c r="BR52" s="858"/>
      <c r="BS52" s="858"/>
      <c r="BT52" s="858"/>
      <c r="BU52" s="858"/>
      <c r="BV52" s="858"/>
      <c r="BW52" s="858"/>
      <c r="BX52" s="858"/>
      <c r="BY52" s="858"/>
      <c r="BZ52" s="858"/>
      <c r="CA52" s="858"/>
      <c r="CB52" s="858"/>
      <c r="CC52" s="858"/>
      <c r="CD52" s="858"/>
      <c r="CE52" s="858"/>
      <c r="CF52" s="858"/>
      <c r="CG52" s="858"/>
      <c r="CH52" s="858"/>
      <c r="CI52" s="858"/>
      <c r="CJ52" s="858"/>
      <c r="CK52" s="858"/>
      <c r="CL52" s="858"/>
      <c r="CM52" s="858"/>
      <c r="CN52" s="858"/>
      <c r="CO52" s="858"/>
      <c r="CP52" s="858"/>
      <c r="CQ52" s="858"/>
      <c r="CR52" s="858"/>
      <c r="CS52" s="858"/>
      <c r="CT52" s="858"/>
      <c r="CU52" s="858"/>
      <c r="CV52" s="858"/>
      <c r="CW52" s="858"/>
      <c r="CX52" s="858"/>
      <c r="CY52" s="858"/>
      <c r="CZ52" s="858"/>
      <c r="DA52" s="858"/>
      <c r="DB52" s="858"/>
      <c r="DC52" s="858"/>
      <c r="DD52" s="858"/>
      <c r="DE52" s="858"/>
      <c r="DF52" s="858"/>
      <c r="DG52" s="858"/>
      <c r="DH52" s="858"/>
      <c r="DI52" s="858"/>
      <c r="DJ52" s="858"/>
      <c r="DK52" s="858"/>
      <c r="DL52" s="858"/>
      <c r="DM52" s="858"/>
      <c r="DN52" s="858"/>
      <c r="DO52" s="858"/>
      <c r="DP52" s="858"/>
      <c r="DQ52" s="858"/>
      <c r="DR52" s="858"/>
      <c r="DS52" s="858"/>
      <c r="DT52" s="858"/>
      <c r="DU52" s="858"/>
      <c r="DV52" s="858"/>
      <c r="DW52" s="858"/>
      <c r="DX52" s="858"/>
      <c r="DY52" s="858"/>
      <c r="DZ52" s="858"/>
      <c r="EA52" s="858"/>
    </row>
    <row r="53" spans="1:131" ht="45.75" x14ac:dyDescent="0.25">
      <c r="A53" s="319" t="s">
        <v>175</v>
      </c>
      <c r="B53" s="310" t="s">
        <v>138</v>
      </c>
      <c r="C53" s="312">
        <v>5</v>
      </c>
      <c r="D53" s="312"/>
      <c r="E53" s="312" t="s">
        <v>181</v>
      </c>
      <c r="F53" s="312">
        <v>2.5</v>
      </c>
      <c r="G53" s="312"/>
      <c r="H53" s="312" t="s">
        <v>183</v>
      </c>
      <c r="I53" s="312">
        <v>0</v>
      </c>
      <c r="J53" s="312"/>
      <c r="K53" s="312"/>
      <c r="L53" s="312"/>
      <c r="M53" s="326"/>
      <c r="N53" s="322"/>
      <c r="O53" s="381" t="s">
        <v>138</v>
      </c>
      <c r="P53" s="384">
        <v>5</v>
      </c>
      <c r="Q53" s="384"/>
      <c r="R53" s="384" t="s">
        <v>181</v>
      </c>
      <c r="S53" s="384">
        <v>2.5</v>
      </c>
      <c r="T53" s="384"/>
      <c r="U53" s="384" t="s">
        <v>183</v>
      </c>
      <c r="V53" s="384">
        <v>0</v>
      </c>
      <c r="W53" s="384"/>
      <c r="X53" s="384"/>
      <c r="Y53" s="384"/>
      <c r="Z53" s="385"/>
      <c r="AA53" s="434"/>
      <c r="AB53" s="401" t="s">
        <v>138</v>
      </c>
      <c r="AC53" s="404">
        <v>5</v>
      </c>
      <c r="AD53" s="404"/>
      <c r="AE53" s="404" t="s">
        <v>181</v>
      </c>
      <c r="AF53" s="404">
        <v>2.5</v>
      </c>
      <c r="AG53" s="404"/>
      <c r="AH53" s="404" t="s">
        <v>183</v>
      </c>
      <c r="AI53" s="404">
        <v>0</v>
      </c>
      <c r="AJ53" s="404"/>
      <c r="AK53" s="404"/>
      <c r="AL53" s="404"/>
      <c r="AM53" s="405"/>
      <c r="AN53" s="454"/>
      <c r="AO53" s="459" t="s">
        <v>138</v>
      </c>
      <c r="AP53" s="462">
        <v>5</v>
      </c>
      <c r="AQ53" s="462"/>
      <c r="AR53" s="462" t="s">
        <v>181</v>
      </c>
      <c r="AS53" s="462">
        <v>2.5</v>
      </c>
      <c r="AT53" s="462"/>
      <c r="AU53" s="462" t="s">
        <v>183</v>
      </c>
      <c r="AV53" s="462">
        <v>0</v>
      </c>
      <c r="AW53" s="462"/>
      <c r="AX53" s="462"/>
      <c r="AY53" s="462"/>
      <c r="AZ53" s="463"/>
      <c r="BA53" s="489"/>
      <c r="BB53" s="494" t="s">
        <v>138</v>
      </c>
      <c r="BC53" s="497">
        <v>5</v>
      </c>
      <c r="BD53" s="497"/>
      <c r="BE53" s="497" t="s">
        <v>181</v>
      </c>
      <c r="BF53" s="497">
        <v>2.5</v>
      </c>
      <c r="BG53" s="497"/>
      <c r="BH53" s="497" t="s">
        <v>183</v>
      </c>
      <c r="BI53" s="497">
        <v>0</v>
      </c>
      <c r="BJ53" s="497"/>
      <c r="BK53" s="497"/>
      <c r="BL53" s="497"/>
      <c r="BM53" s="498"/>
      <c r="BN53" s="524"/>
      <c r="BO53" s="529" t="s">
        <v>138</v>
      </c>
      <c r="BP53" s="532">
        <v>5</v>
      </c>
      <c r="BQ53" s="532"/>
      <c r="BR53" s="532" t="s">
        <v>181</v>
      </c>
      <c r="BS53" s="532">
        <v>2.5</v>
      </c>
      <c r="BT53" s="532"/>
      <c r="BU53" s="532" t="s">
        <v>183</v>
      </c>
      <c r="BV53" s="532">
        <v>0</v>
      </c>
      <c r="BW53" s="532"/>
      <c r="BX53" s="532"/>
      <c r="BY53" s="532"/>
      <c r="BZ53" s="533"/>
      <c r="CA53" s="562"/>
      <c r="CB53" s="567" t="s">
        <v>138</v>
      </c>
      <c r="CC53" s="570">
        <v>5</v>
      </c>
      <c r="CD53" s="570"/>
      <c r="CE53" s="570" t="s">
        <v>181</v>
      </c>
      <c r="CF53" s="570">
        <v>2.5</v>
      </c>
      <c r="CG53" s="570"/>
      <c r="CH53" s="570" t="s">
        <v>183</v>
      </c>
      <c r="CI53" s="570">
        <v>0</v>
      </c>
      <c r="CJ53" s="570"/>
      <c r="CK53" s="570"/>
      <c r="CL53" s="570"/>
      <c r="CM53" s="571"/>
      <c r="CN53" s="597"/>
      <c r="CO53" s="364" t="s">
        <v>138</v>
      </c>
      <c r="CP53" s="367">
        <v>5</v>
      </c>
      <c r="CQ53" s="367"/>
      <c r="CR53" s="367" t="s">
        <v>181</v>
      </c>
      <c r="CS53" s="367">
        <v>2.5</v>
      </c>
      <c r="CT53" s="367"/>
      <c r="CU53" s="367" t="s">
        <v>183</v>
      </c>
      <c r="CV53" s="367">
        <v>0</v>
      </c>
      <c r="CW53" s="367"/>
      <c r="CX53" s="367"/>
      <c r="CY53" s="367"/>
      <c r="CZ53" s="368"/>
      <c r="DA53" s="615"/>
      <c r="DB53" s="620" t="s">
        <v>138</v>
      </c>
      <c r="DC53" s="623">
        <v>5</v>
      </c>
      <c r="DD53" s="623"/>
      <c r="DE53" s="623" t="s">
        <v>181</v>
      </c>
      <c r="DF53" s="623">
        <v>2.5</v>
      </c>
      <c r="DG53" s="623"/>
      <c r="DH53" s="623" t="s">
        <v>183</v>
      </c>
      <c r="DI53" s="623">
        <v>0</v>
      </c>
      <c r="DJ53" s="623"/>
      <c r="DK53" s="623"/>
      <c r="DL53" s="623"/>
      <c r="DM53" s="624"/>
      <c r="DN53" s="650"/>
      <c r="DO53" s="655" t="s">
        <v>138</v>
      </c>
      <c r="DP53" s="658">
        <v>5</v>
      </c>
      <c r="DQ53" s="658"/>
      <c r="DR53" s="658" t="s">
        <v>181</v>
      </c>
      <c r="DS53" s="658">
        <v>2.5</v>
      </c>
      <c r="DT53" s="658"/>
      <c r="DU53" s="658" t="s">
        <v>183</v>
      </c>
      <c r="DV53" s="658">
        <v>0</v>
      </c>
      <c r="DW53" s="658"/>
      <c r="DX53" s="658"/>
      <c r="DY53" s="658"/>
      <c r="DZ53" s="659"/>
      <c r="EA53" s="684"/>
    </row>
    <row r="54" spans="1:131" ht="45.75" x14ac:dyDescent="0.25">
      <c r="A54" s="319" t="s">
        <v>173</v>
      </c>
      <c r="B54" s="314" t="s">
        <v>138</v>
      </c>
      <c r="C54" s="291">
        <v>5</v>
      </c>
      <c r="D54" s="291"/>
      <c r="E54" s="291" t="s">
        <v>182</v>
      </c>
      <c r="F54" s="291">
        <v>2</v>
      </c>
      <c r="G54" s="291"/>
      <c r="H54" s="291" t="s">
        <v>184</v>
      </c>
      <c r="I54" s="291">
        <v>0</v>
      </c>
      <c r="J54" s="291"/>
      <c r="K54" s="291"/>
      <c r="L54" s="291"/>
      <c r="M54" s="327"/>
      <c r="N54" s="316"/>
      <c r="O54" s="387" t="s">
        <v>138</v>
      </c>
      <c r="P54" s="390">
        <v>5</v>
      </c>
      <c r="Q54" s="390"/>
      <c r="R54" s="390" t="s">
        <v>182</v>
      </c>
      <c r="S54" s="390">
        <v>2</v>
      </c>
      <c r="T54" s="390"/>
      <c r="U54" s="390" t="s">
        <v>184</v>
      </c>
      <c r="V54" s="390">
        <v>0</v>
      </c>
      <c r="W54" s="390"/>
      <c r="X54" s="390"/>
      <c r="Y54" s="390"/>
      <c r="Z54" s="391"/>
      <c r="AA54" s="393"/>
      <c r="AB54" s="407" t="s">
        <v>138</v>
      </c>
      <c r="AC54" s="410">
        <v>5</v>
      </c>
      <c r="AD54" s="410"/>
      <c r="AE54" s="410" t="s">
        <v>182</v>
      </c>
      <c r="AF54" s="410">
        <v>2</v>
      </c>
      <c r="AG54" s="410"/>
      <c r="AH54" s="410" t="s">
        <v>184</v>
      </c>
      <c r="AI54" s="410">
        <v>0</v>
      </c>
      <c r="AJ54" s="410"/>
      <c r="AK54" s="410"/>
      <c r="AL54" s="410"/>
      <c r="AM54" s="411"/>
      <c r="AN54" s="413"/>
      <c r="AO54" s="465" t="s">
        <v>138</v>
      </c>
      <c r="AP54" s="294">
        <v>5</v>
      </c>
      <c r="AQ54" s="294"/>
      <c r="AR54" s="294" t="s">
        <v>182</v>
      </c>
      <c r="AS54" s="294">
        <v>2</v>
      </c>
      <c r="AT54" s="294"/>
      <c r="AU54" s="294" t="s">
        <v>184</v>
      </c>
      <c r="AV54" s="294">
        <v>0</v>
      </c>
      <c r="AW54" s="294"/>
      <c r="AX54" s="294"/>
      <c r="AY54" s="294"/>
      <c r="AZ54" s="466"/>
      <c r="BA54" s="468"/>
      <c r="BB54" s="500" t="s">
        <v>138</v>
      </c>
      <c r="BC54" s="306">
        <v>5</v>
      </c>
      <c r="BD54" s="306"/>
      <c r="BE54" s="306" t="s">
        <v>182</v>
      </c>
      <c r="BF54" s="306">
        <v>2</v>
      </c>
      <c r="BG54" s="306"/>
      <c r="BH54" s="306" t="s">
        <v>184</v>
      </c>
      <c r="BI54" s="306">
        <v>0</v>
      </c>
      <c r="BJ54" s="306"/>
      <c r="BK54" s="306"/>
      <c r="BL54" s="306"/>
      <c r="BM54" s="501"/>
      <c r="BN54" s="503"/>
      <c r="BO54" s="535" t="s">
        <v>138</v>
      </c>
      <c r="BP54" s="538">
        <v>5</v>
      </c>
      <c r="BQ54" s="538"/>
      <c r="BR54" s="538" t="s">
        <v>182</v>
      </c>
      <c r="BS54" s="538">
        <v>2</v>
      </c>
      <c r="BT54" s="538"/>
      <c r="BU54" s="538" t="s">
        <v>184</v>
      </c>
      <c r="BV54" s="538">
        <v>0</v>
      </c>
      <c r="BW54" s="538"/>
      <c r="BX54" s="538"/>
      <c r="BY54" s="538"/>
      <c r="BZ54" s="539"/>
      <c r="CA54" s="542"/>
      <c r="CB54" s="573" t="s">
        <v>138</v>
      </c>
      <c r="CC54" s="297">
        <v>5</v>
      </c>
      <c r="CD54" s="297"/>
      <c r="CE54" s="297" t="s">
        <v>182</v>
      </c>
      <c r="CF54" s="297">
        <v>2</v>
      </c>
      <c r="CG54" s="297"/>
      <c r="CH54" s="297" t="s">
        <v>184</v>
      </c>
      <c r="CI54" s="297">
        <v>0</v>
      </c>
      <c r="CJ54" s="297"/>
      <c r="CK54" s="297"/>
      <c r="CL54" s="297"/>
      <c r="CM54" s="574"/>
      <c r="CN54" s="577"/>
      <c r="CO54" s="370" t="s">
        <v>138</v>
      </c>
      <c r="CP54" s="300">
        <v>5</v>
      </c>
      <c r="CQ54" s="300"/>
      <c r="CR54" s="300" t="s">
        <v>182</v>
      </c>
      <c r="CS54" s="300">
        <v>2</v>
      </c>
      <c r="CT54" s="300"/>
      <c r="CU54" s="300" t="s">
        <v>184</v>
      </c>
      <c r="CV54" s="300">
        <v>0</v>
      </c>
      <c r="CW54" s="300"/>
      <c r="CX54" s="300"/>
      <c r="CY54" s="300"/>
      <c r="CZ54" s="371"/>
      <c r="DA54" s="373"/>
      <c r="DB54" s="626" t="s">
        <v>138</v>
      </c>
      <c r="DC54" s="302">
        <v>5</v>
      </c>
      <c r="DD54" s="302"/>
      <c r="DE54" s="302" t="s">
        <v>182</v>
      </c>
      <c r="DF54" s="302">
        <v>2</v>
      </c>
      <c r="DG54" s="302"/>
      <c r="DH54" s="302" t="s">
        <v>184</v>
      </c>
      <c r="DI54" s="302">
        <v>0</v>
      </c>
      <c r="DJ54" s="302"/>
      <c r="DK54" s="302"/>
      <c r="DL54" s="302"/>
      <c r="DM54" s="627"/>
      <c r="DN54" s="629"/>
      <c r="DO54" s="661" t="s">
        <v>138</v>
      </c>
      <c r="DP54" s="304">
        <v>5</v>
      </c>
      <c r="DQ54" s="304"/>
      <c r="DR54" s="304" t="s">
        <v>182</v>
      </c>
      <c r="DS54" s="304">
        <v>2</v>
      </c>
      <c r="DT54" s="304"/>
      <c r="DU54" s="304" t="s">
        <v>184</v>
      </c>
      <c r="DV54" s="304">
        <v>0</v>
      </c>
      <c r="DW54" s="304"/>
      <c r="DX54" s="304"/>
      <c r="DY54" s="304"/>
      <c r="DZ54" s="662"/>
      <c r="EA54" s="440"/>
    </row>
    <row r="55" spans="1:131" ht="23.25" x14ac:dyDescent="0.25">
      <c r="A55" s="319" t="s">
        <v>176</v>
      </c>
      <c r="B55" s="314" t="s">
        <v>180</v>
      </c>
      <c r="C55" s="291">
        <v>3</v>
      </c>
      <c r="D55" s="291"/>
      <c r="E55" s="291" t="s">
        <v>139</v>
      </c>
      <c r="F55" s="291">
        <v>1</v>
      </c>
      <c r="G55" s="291"/>
      <c r="H55" s="291" t="s">
        <v>185</v>
      </c>
      <c r="I55" s="291">
        <v>0</v>
      </c>
      <c r="J55" s="291"/>
      <c r="K55" s="291"/>
      <c r="L55" s="291"/>
      <c r="M55" s="327"/>
      <c r="N55" s="316"/>
      <c r="O55" s="387" t="s">
        <v>180</v>
      </c>
      <c r="P55" s="390">
        <v>3</v>
      </c>
      <c r="Q55" s="390"/>
      <c r="R55" s="390" t="s">
        <v>139</v>
      </c>
      <c r="S55" s="390">
        <v>1</v>
      </c>
      <c r="T55" s="390"/>
      <c r="U55" s="390" t="s">
        <v>185</v>
      </c>
      <c r="V55" s="390">
        <v>0</v>
      </c>
      <c r="W55" s="390"/>
      <c r="X55" s="390"/>
      <c r="Y55" s="390"/>
      <c r="Z55" s="391"/>
      <c r="AA55" s="393"/>
      <c r="AB55" s="407" t="s">
        <v>180</v>
      </c>
      <c r="AC55" s="410">
        <v>3</v>
      </c>
      <c r="AD55" s="410"/>
      <c r="AE55" s="410" t="s">
        <v>139</v>
      </c>
      <c r="AF55" s="410">
        <v>1</v>
      </c>
      <c r="AG55" s="410"/>
      <c r="AH55" s="410" t="s">
        <v>185</v>
      </c>
      <c r="AI55" s="410">
        <v>0</v>
      </c>
      <c r="AJ55" s="410"/>
      <c r="AK55" s="410"/>
      <c r="AL55" s="410"/>
      <c r="AM55" s="411"/>
      <c r="AN55" s="413"/>
      <c r="AO55" s="465" t="s">
        <v>180</v>
      </c>
      <c r="AP55" s="294">
        <v>3</v>
      </c>
      <c r="AQ55" s="294"/>
      <c r="AR55" s="294" t="s">
        <v>139</v>
      </c>
      <c r="AS55" s="294">
        <v>1</v>
      </c>
      <c r="AT55" s="294"/>
      <c r="AU55" s="294" t="s">
        <v>185</v>
      </c>
      <c r="AV55" s="294">
        <v>0</v>
      </c>
      <c r="AW55" s="294"/>
      <c r="AX55" s="294"/>
      <c r="AY55" s="294"/>
      <c r="AZ55" s="466"/>
      <c r="BA55" s="468"/>
      <c r="BB55" s="500" t="s">
        <v>180</v>
      </c>
      <c r="BC55" s="306">
        <v>3</v>
      </c>
      <c r="BD55" s="306"/>
      <c r="BE55" s="306" t="s">
        <v>139</v>
      </c>
      <c r="BF55" s="306">
        <v>1</v>
      </c>
      <c r="BG55" s="306"/>
      <c r="BH55" s="306" t="s">
        <v>185</v>
      </c>
      <c r="BI55" s="306">
        <v>0</v>
      </c>
      <c r="BJ55" s="306"/>
      <c r="BK55" s="306"/>
      <c r="BL55" s="306"/>
      <c r="BM55" s="501"/>
      <c r="BN55" s="503"/>
      <c r="BO55" s="535" t="s">
        <v>180</v>
      </c>
      <c r="BP55" s="538">
        <v>3</v>
      </c>
      <c r="BQ55" s="538"/>
      <c r="BR55" s="538" t="s">
        <v>139</v>
      </c>
      <c r="BS55" s="538">
        <v>1</v>
      </c>
      <c r="BT55" s="538"/>
      <c r="BU55" s="538" t="s">
        <v>185</v>
      </c>
      <c r="BV55" s="538">
        <v>0</v>
      </c>
      <c r="BW55" s="538"/>
      <c r="BX55" s="538"/>
      <c r="BY55" s="538"/>
      <c r="BZ55" s="539"/>
      <c r="CA55" s="542"/>
      <c r="CB55" s="573" t="s">
        <v>180</v>
      </c>
      <c r="CC55" s="297">
        <v>3</v>
      </c>
      <c r="CD55" s="297"/>
      <c r="CE55" s="297" t="s">
        <v>139</v>
      </c>
      <c r="CF55" s="297">
        <v>1</v>
      </c>
      <c r="CG55" s="297"/>
      <c r="CH55" s="297" t="s">
        <v>185</v>
      </c>
      <c r="CI55" s="297">
        <v>0</v>
      </c>
      <c r="CJ55" s="297"/>
      <c r="CK55" s="297"/>
      <c r="CL55" s="297"/>
      <c r="CM55" s="574"/>
      <c r="CN55" s="577"/>
      <c r="CO55" s="370" t="s">
        <v>180</v>
      </c>
      <c r="CP55" s="300">
        <v>3</v>
      </c>
      <c r="CQ55" s="300"/>
      <c r="CR55" s="300" t="s">
        <v>139</v>
      </c>
      <c r="CS55" s="300">
        <v>1</v>
      </c>
      <c r="CT55" s="300"/>
      <c r="CU55" s="300" t="s">
        <v>185</v>
      </c>
      <c r="CV55" s="300">
        <v>0</v>
      </c>
      <c r="CW55" s="300"/>
      <c r="CX55" s="300"/>
      <c r="CY55" s="300"/>
      <c r="CZ55" s="371"/>
      <c r="DA55" s="373"/>
      <c r="DB55" s="626" t="s">
        <v>180</v>
      </c>
      <c r="DC55" s="302">
        <v>3</v>
      </c>
      <c r="DD55" s="302"/>
      <c r="DE55" s="302" t="s">
        <v>139</v>
      </c>
      <c r="DF55" s="302">
        <v>1</v>
      </c>
      <c r="DG55" s="302"/>
      <c r="DH55" s="302" t="s">
        <v>185</v>
      </c>
      <c r="DI55" s="302">
        <v>0</v>
      </c>
      <c r="DJ55" s="302"/>
      <c r="DK55" s="302"/>
      <c r="DL55" s="302"/>
      <c r="DM55" s="627"/>
      <c r="DN55" s="629"/>
      <c r="DO55" s="661" t="s">
        <v>180</v>
      </c>
      <c r="DP55" s="304">
        <v>3</v>
      </c>
      <c r="DQ55" s="304"/>
      <c r="DR55" s="304" t="s">
        <v>139</v>
      </c>
      <c r="DS55" s="304">
        <v>1</v>
      </c>
      <c r="DT55" s="304"/>
      <c r="DU55" s="304" t="s">
        <v>185</v>
      </c>
      <c r="DV55" s="304">
        <v>0</v>
      </c>
      <c r="DW55" s="304"/>
      <c r="DX55" s="304"/>
      <c r="DY55" s="304"/>
      <c r="DZ55" s="662"/>
      <c r="EA55" s="440"/>
    </row>
    <row r="56" spans="1:131" ht="45.75" x14ac:dyDescent="0.25">
      <c r="A56" s="319" t="s">
        <v>177</v>
      </c>
      <c r="B56" s="314" t="s">
        <v>138</v>
      </c>
      <c r="C56" s="291">
        <v>2</v>
      </c>
      <c r="D56" s="291"/>
      <c r="E56" s="291" t="s">
        <v>162</v>
      </c>
      <c r="F56" s="291">
        <v>1</v>
      </c>
      <c r="G56" s="291"/>
      <c r="H56" s="291" t="s">
        <v>140</v>
      </c>
      <c r="I56" s="291">
        <v>0</v>
      </c>
      <c r="J56" s="291"/>
      <c r="K56" s="291"/>
      <c r="L56" s="291"/>
      <c r="M56" s="327"/>
      <c r="N56" s="316"/>
      <c r="O56" s="387" t="s">
        <v>138</v>
      </c>
      <c r="P56" s="390">
        <v>2</v>
      </c>
      <c r="Q56" s="390"/>
      <c r="R56" s="390" t="s">
        <v>162</v>
      </c>
      <c r="S56" s="390">
        <v>1</v>
      </c>
      <c r="T56" s="390"/>
      <c r="U56" s="390" t="s">
        <v>140</v>
      </c>
      <c r="V56" s="390">
        <v>0</v>
      </c>
      <c r="W56" s="390"/>
      <c r="X56" s="390"/>
      <c r="Y56" s="390"/>
      <c r="Z56" s="391"/>
      <c r="AA56" s="393"/>
      <c r="AB56" s="407" t="s">
        <v>138</v>
      </c>
      <c r="AC56" s="410">
        <v>2</v>
      </c>
      <c r="AD56" s="410"/>
      <c r="AE56" s="410" t="s">
        <v>162</v>
      </c>
      <c r="AF56" s="410">
        <v>1</v>
      </c>
      <c r="AG56" s="410"/>
      <c r="AH56" s="410" t="s">
        <v>140</v>
      </c>
      <c r="AI56" s="410">
        <v>0</v>
      </c>
      <c r="AJ56" s="410"/>
      <c r="AK56" s="410"/>
      <c r="AL56" s="410"/>
      <c r="AM56" s="411"/>
      <c r="AN56" s="413"/>
      <c r="AO56" s="465" t="s">
        <v>138</v>
      </c>
      <c r="AP56" s="294">
        <v>2</v>
      </c>
      <c r="AQ56" s="294"/>
      <c r="AR56" s="294" t="s">
        <v>162</v>
      </c>
      <c r="AS56" s="294">
        <v>1</v>
      </c>
      <c r="AT56" s="294"/>
      <c r="AU56" s="294" t="s">
        <v>140</v>
      </c>
      <c r="AV56" s="294">
        <v>0</v>
      </c>
      <c r="AW56" s="294"/>
      <c r="AX56" s="294"/>
      <c r="AY56" s="294"/>
      <c r="AZ56" s="466"/>
      <c r="BA56" s="468"/>
      <c r="BB56" s="500" t="s">
        <v>138</v>
      </c>
      <c r="BC56" s="306">
        <v>2</v>
      </c>
      <c r="BD56" s="306"/>
      <c r="BE56" s="306" t="s">
        <v>162</v>
      </c>
      <c r="BF56" s="306">
        <v>1</v>
      </c>
      <c r="BG56" s="306"/>
      <c r="BH56" s="306" t="s">
        <v>140</v>
      </c>
      <c r="BI56" s="306">
        <v>0</v>
      </c>
      <c r="BJ56" s="306"/>
      <c r="BK56" s="306"/>
      <c r="BL56" s="306"/>
      <c r="BM56" s="501"/>
      <c r="BN56" s="503"/>
      <c r="BO56" s="535" t="s">
        <v>138</v>
      </c>
      <c r="BP56" s="538">
        <v>2</v>
      </c>
      <c r="BQ56" s="538"/>
      <c r="BR56" s="538" t="s">
        <v>162</v>
      </c>
      <c r="BS56" s="538">
        <v>1</v>
      </c>
      <c r="BT56" s="538"/>
      <c r="BU56" s="538" t="s">
        <v>140</v>
      </c>
      <c r="BV56" s="538">
        <v>0</v>
      </c>
      <c r="BW56" s="538"/>
      <c r="BX56" s="538"/>
      <c r="BY56" s="538"/>
      <c r="BZ56" s="539"/>
      <c r="CA56" s="542"/>
      <c r="CB56" s="573" t="s">
        <v>138</v>
      </c>
      <c r="CC56" s="297">
        <v>2</v>
      </c>
      <c r="CD56" s="297"/>
      <c r="CE56" s="297" t="s">
        <v>162</v>
      </c>
      <c r="CF56" s="297">
        <v>1</v>
      </c>
      <c r="CG56" s="297"/>
      <c r="CH56" s="297" t="s">
        <v>140</v>
      </c>
      <c r="CI56" s="297">
        <v>0</v>
      </c>
      <c r="CJ56" s="297"/>
      <c r="CK56" s="297"/>
      <c r="CL56" s="297"/>
      <c r="CM56" s="574"/>
      <c r="CN56" s="577"/>
      <c r="CO56" s="370" t="s">
        <v>138</v>
      </c>
      <c r="CP56" s="300">
        <v>2</v>
      </c>
      <c r="CQ56" s="300"/>
      <c r="CR56" s="300" t="s">
        <v>162</v>
      </c>
      <c r="CS56" s="300">
        <v>1</v>
      </c>
      <c r="CT56" s="300"/>
      <c r="CU56" s="300" t="s">
        <v>140</v>
      </c>
      <c r="CV56" s="300">
        <v>0</v>
      </c>
      <c r="CW56" s="300"/>
      <c r="CX56" s="300"/>
      <c r="CY56" s="300"/>
      <c r="CZ56" s="371"/>
      <c r="DA56" s="373"/>
      <c r="DB56" s="626" t="s">
        <v>138</v>
      </c>
      <c r="DC56" s="302">
        <v>2</v>
      </c>
      <c r="DD56" s="302"/>
      <c r="DE56" s="302" t="s">
        <v>162</v>
      </c>
      <c r="DF56" s="302">
        <v>1</v>
      </c>
      <c r="DG56" s="302"/>
      <c r="DH56" s="302" t="s">
        <v>140</v>
      </c>
      <c r="DI56" s="302">
        <v>0</v>
      </c>
      <c r="DJ56" s="302"/>
      <c r="DK56" s="302"/>
      <c r="DL56" s="302"/>
      <c r="DM56" s="627"/>
      <c r="DN56" s="629"/>
      <c r="DO56" s="661" t="s">
        <v>138</v>
      </c>
      <c r="DP56" s="304">
        <v>2</v>
      </c>
      <c r="DQ56" s="304"/>
      <c r="DR56" s="304" t="s">
        <v>162</v>
      </c>
      <c r="DS56" s="304">
        <v>1</v>
      </c>
      <c r="DT56" s="304"/>
      <c r="DU56" s="304" t="s">
        <v>140</v>
      </c>
      <c r="DV56" s="304">
        <v>0</v>
      </c>
      <c r="DW56" s="304"/>
      <c r="DX56" s="304"/>
      <c r="DY56" s="304"/>
      <c r="DZ56" s="662"/>
      <c r="EA56" s="440"/>
    </row>
    <row r="57" spans="1:131" ht="46.5" thickBot="1" x14ac:dyDescent="0.3">
      <c r="A57" s="319" t="s">
        <v>178</v>
      </c>
      <c r="B57" s="314" t="s">
        <v>138</v>
      </c>
      <c r="C57" s="291">
        <v>2</v>
      </c>
      <c r="D57" s="291"/>
      <c r="E57" s="291" t="s">
        <v>145</v>
      </c>
      <c r="F57" s="291">
        <v>1</v>
      </c>
      <c r="G57" s="291"/>
      <c r="H57" s="291" t="s">
        <v>140</v>
      </c>
      <c r="I57" s="291">
        <v>0</v>
      </c>
      <c r="J57" s="291"/>
      <c r="K57" s="291"/>
      <c r="L57" s="291"/>
      <c r="M57" s="327"/>
      <c r="N57" s="323"/>
      <c r="O57" s="387" t="s">
        <v>138</v>
      </c>
      <c r="P57" s="390">
        <v>2</v>
      </c>
      <c r="Q57" s="390"/>
      <c r="R57" s="390" t="s">
        <v>145</v>
      </c>
      <c r="S57" s="390">
        <v>1</v>
      </c>
      <c r="T57" s="390"/>
      <c r="U57" s="390" t="s">
        <v>140</v>
      </c>
      <c r="V57" s="390">
        <v>0</v>
      </c>
      <c r="W57" s="390"/>
      <c r="X57" s="390"/>
      <c r="Y57" s="390"/>
      <c r="Z57" s="391"/>
      <c r="AA57" s="395"/>
      <c r="AB57" s="407" t="s">
        <v>138</v>
      </c>
      <c r="AC57" s="410">
        <v>2</v>
      </c>
      <c r="AD57" s="410"/>
      <c r="AE57" s="410" t="s">
        <v>145</v>
      </c>
      <c r="AF57" s="410">
        <v>1</v>
      </c>
      <c r="AG57" s="410"/>
      <c r="AH57" s="410" t="s">
        <v>140</v>
      </c>
      <c r="AI57" s="410">
        <v>0</v>
      </c>
      <c r="AJ57" s="410"/>
      <c r="AK57" s="410"/>
      <c r="AL57" s="410"/>
      <c r="AM57" s="411"/>
      <c r="AN57" s="415"/>
      <c r="AO57" s="465" t="s">
        <v>138</v>
      </c>
      <c r="AP57" s="294">
        <v>2</v>
      </c>
      <c r="AQ57" s="294"/>
      <c r="AR57" s="294" t="s">
        <v>145</v>
      </c>
      <c r="AS57" s="294">
        <v>1</v>
      </c>
      <c r="AT57" s="294"/>
      <c r="AU57" s="294" t="s">
        <v>140</v>
      </c>
      <c r="AV57" s="294">
        <v>0</v>
      </c>
      <c r="AW57" s="294"/>
      <c r="AX57" s="294"/>
      <c r="AY57" s="294"/>
      <c r="AZ57" s="466"/>
      <c r="BA57" s="470"/>
      <c r="BB57" s="500" t="s">
        <v>138</v>
      </c>
      <c r="BC57" s="306">
        <v>2</v>
      </c>
      <c r="BD57" s="306"/>
      <c r="BE57" s="306" t="s">
        <v>145</v>
      </c>
      <c r="BF57" s="306">
        <v>1</v>
      </c>
      <c r="BG57" s="306"/>
      <c r="BH57" s="306" t="s">
        <v>140</v>
      </c>
      <c r="BI57" s="306">
        <v>0</v>
      </c>
      <c r="BJ57" s="306"/>
      <c r="BK57" s="306"/>
      <c r="BL57" s="306"/>
      <c r="BM57" s="501"/>
      <c r="BN57" s="505"/>
      <c r="BO57" s="535" t="s">
        <v>138</v>
      </c>
      <c r="BP57" s="538">
        <v>2</v>
      </c>
      <c r="BQ57" s="538"/>
      <c r="BR57" s="538" t="s">
        <v>145</v>
      </c>
      <c r="BS57" s="538">
        <v>1</v>
      </c>
      <c r="BT57" s="538"/>
      <c r="BU57" s="538" t="s">
        <v>140</v>
      </c>
      <c r="BV57" s="538">
        <v>0</v>
      </c>
      <c r="BW57" s="538"/>
      <c r="BX57" s="538"/>
      <c r="BY57" s="538"/>
      <c r="BZ57" s="539"/>
      <c r="CA57" s="544"/>
      <c r="CB57" s="573" t="s">
        <v>138</v>
      </c>
      <c r="CC57" s="297">
        <v>2</v>
      </c>
      <c r="CD57" s="297"/>
      <c r="CE57" s="297" t="s">
        <v>145</v>
      </c>
      <c r="CF57" s="297">
        <v>1</v>
      </c>
      <c r="CG57" s="297"/>
      <c r="CH57" s="297" t="s">
        <v>140</v>
      </c>
      <c r="CI57" s="297">
        <v>0</v>
      </c>
      <c r="CJ57" s="297"/>
      <c r="CK57" s="297"/>
      <c r="CL57" s="297"/>
      <c r="CM57" s="574"/>
      <c r="CN57" s="579"/>
      <c r="CO57" s="370" t="s">
        <v>138</v>
      </c>
      <c r="CP57" s="300">
        <v>2</v>
      </c>
      <c r="CQ57" s="300"/>
      <c r="CR57" s="300" t="s">
        <v>145</v>
      </c>
      <c r="CS57" s="300">
        <v>1</v>
      </c>
      <c r="CT57" s="300"/>
      <c r="CU57" s="300" t="s">
        <v>140</v>
      </c>
      <c r="CV57" s="300">
        <v>0</v>
      </c>
      <c r="CW57" s="300"/>
      <c r="CX57" s="300"/>
      <c r="CY57" s="300"/>
      <c r="CZ57" s="371"/>
      <c r="DA57" s="375"/>
      <c r="DB57" s="626" t="s">
        <v>138</v>
      </c>
      <c r="DC57" s="302">
        <v>2</v>
      </c>
      <c r="DD57" s="302"/>
      <c r="DE57" s="302" t="s">
        <v>145</v>
      </c>
      <c r="DF57" s="302">
        <v>1</v>
      </c>
      <c r="DG57" s="302"/>
      <c r="DH57" s="302" t="s">
        <v>140</v>
      </c>
      <c r="DI57" s="302">
        <v>0</v>
      </c>
      <c r="DJ57" s="302"/>
      <c r="DK57" s="302"/>
      <c r="DL57" s="302"/>
      <c r="DM57" s="627"/>
      <c r="DN57" s="631"/>
      <c r="DO57" s="661" t="s">
        <v>138</v>
      </c>
      <c r="DP57" s="304">
        <v>2</v>
      </c>
      <c r="DQ57" s="304"/>
      <c r="DR57" s="304" t="s">
        <v>145</v>
      </c>
      <c r="DS57" s="304">
        <v>1</v>
      </c>
      <c r="DT57" s="304"/>
      <c r="DU57" s="304" t="s">
        <v>140</v>
      </c>
      <c r="DV57" s="304">
        <v>0</v>
      </c>
      <c r="DW57" s="304"/>
      <c r="DX57" s="304"/>
      <c r="DY57" s="304"/>
      <c r="DZ57" s="662"/>
      <c r="EA57" s="665"/>
    </row>
    <row r="58" spans="1:131" ht="15.75" thickBot="1" x14ac:dyDescent="0.3">
      <c r="A58" s="319" t="s">
        <v>179</v>
      </c>
      <c r="B58" s="317"/>
      <c r="C58" s="355">
        <f>SUMIF(D53:D57,"x",C53:C57)</f>
        <v>0</v>
      </c>
      <c r="D58" s="690"/>
      <c r="E58" s="355"/>
      <c r="F58" s="355">
        <f>SUMIF(G53:G57,"x",F53:F57)</f>
        <v>0</v>
      </c>
      <c r="G58" s="355"/>
      <c r="H58" s="355"/>
      <c r="I58" s="355">
        <f>SUMIF(J53:J57,"x",I53:I57)</f>
        <v>0</v>
      </c>
      <c r="J58" s="355"/>
      <c r="K58" s="355"/>
      <c r="L58" s="355"/>
      <c r="M58" s="363"/>
      <c r="N58" s="360">
        <f>C58+F58+I58</f>
        <v>0</v>
      </c>
      <c r="O58" s="435"/>
      <c r="P58" s="427">
        <f>SUMIF(Q53:Q57,"x",P53:P57)</f>
        <v>0</v>
      </c>
      <c r="Q58" s="427"/>
      <c r="R58" s="427"/>
      <c r="S58" s="427">
        <f>SUMIF(T53:T57,"x",S53:S57)</f>
        <v>0</v>
      </c>
      <c r="T58" s="427"/>
      <c r="U58" s="427"/>
      <c r="V58" s="427">
        <f>SUMIF(W53:W57,"x",V53:V57)</f>
        <v>0</v>
      </c>
      <c r="W58" s="427"/>
      <c r="X58" s="427"/>
      <c r="Y58" s="427"/>
      <c r="Z58" s="428"/>
      <c r="AA58" s="429">
        <f>P58+S58+V58</f>
        <v>0</v>
      </c>
      <c r="AB58" s="455"/>
      <c r="AC58" s="447">
        <f>SUMIF(AD53:AD57,"x",AC53:AC57)</f>
        <v>0</v>
      </c>
      <c r="AD58" s="447"/>
      <c r="AE58" s="447"/>
      <c r="AF58" s="447">
        <f>SUMIF(AG53:AG57,"x",AF53:AF57)</f>
        <v>0</v>
      </c>
      <c r="AG58" s="447"/>
      <c r="AH58" s="447"/>
      <c r="AI58" s="447">
        <f>SUMIF(AJ53:AJ57,"x",AI53:AI57)</f>
        <v>0</v>
      </c>
      <c r="AJ58" s="447"/>
      <c r="AK58" s="447"/>
      <c r="AL58" s="447"/>
      <c r="AM58" s="448"/>
      <c r="AN58" s="449">
        <f>AC58+AF58+AI58</f>
        <v>0</v>
      </c>
      <c r="AO58" s="490"/>
      <c r="AP58" s="482">
        <f>SUMIF(AQ53:AQ57,"x",AP53:AP57)</f>
        <v>0</v>
      </c>
      <c r="AQ58" s="482"/>
      <c r="AR58" s="482"/>
      <c r="AS58" s="482">
        <f>SUMIF(AT53:AT57,"x",AS53:AS57)</f>
        <v>0</v>
      </c>
      <c r="AT58" s="482"/>
      <c r="AU58" s="482"/>
      <c r="AV58" s="482">
        <f>SUMIF(AW53:AW57,"x",AV53:AV57)</f>
        <v>0</v>
      </c>
      <c r="AW58" s="482"/>
      <c r="AX58" s="482"/>
      <c r="AY58" s="482"/>
      <c r="AZ58" s="483"/>
      <c r="BA58" s="484">
        <f>AP58+AS58+AV58</f>
        <v>0</v>
      </c>
      <c r="BB58" s="525"/>
      <c r="BC58" s="517">
        <f>SUMIF(BD53:BD57,"x",BC53:BC57)</f>
        <v>0</v>
      </c>
      <c r="BD58" s="517"/>
      <c r="BE58" s="517"/>
      <c r="BF58" s="517">
        <f>SUMIF(BG53:BG57,"x",BF53:BF57)</f>
        <v>0</v>
      </c>
      <c r="BG58" s="517"/>
      <c r="BH58" s="517"/>
      <c r="BI58" s="517">
        <f>SUMIF(BJ53:BJ57,"x",BI53:BI57)</f>
        <v>0</v>
      </c>
      <c r="BJ58" s="517"/>
      <c r="BK58" s="517"/>
      <c r="BL58" s="517"/>
      <c r="BM58" s="518"/>
      <c r="BN58" s="519">
        <f>BC58+BF58+BI58</f>
        <v>0</v>
      </c>
      <c r="BO58" s="563"/>
      <c r="BP58" s="555">
        <f>SUMIF(BQ53:BQ57,"x",BP53:BP57)</f>
        <v>0</v>
      </c>
      <c r="BQ58" s="555"/>
      <c r="BR58" s="555"/>
      <c r="BS58" s="555">
        <f>SUMIF(BT53:BT57,"x",BS53:BS57)</f>
        <v>0</v>
      </c>
      <c r="BT58" s="555"/>
      <c r="BU58" s="555"/>
      <c r="BV58" s="555">
        <f>SUMIF(BW53:BW57,"x",BV53:BV57)</f>
        <v>0</v>
      </c>
      <c r="BW58" s="555"/>
      <c r="BX58" s="555"/>
      <c r="BY58" s="555"/>
      <c r="BZ58" s="556"/>
      <c r="CA58" s="557">
        <f>BP58+BS58+BV58</f>
        <v>0</v>
      </c>
      <c r="CB58" s="598"/>
      <c r="CC58" s="594">
        <f>SUMIF(CD53:CD57,"x",CC53:CC57)</f>
        <v>0</v>
      </c>
      <c r="CD58" s="594"/>
      <c r="CE58" s="594"/>
      <c r="CF58" s="594">
        <f>SUMIF(CG53:CG57,"x",CF53:CF57)</f>
        <v>0</v>
      </c>
      <c r="CG58" s="594"/>
      <c r="CH58" s="594"/>
      <c r="CI58" s="594">
        <f>SUMIF(CJ53:CJ57,"x",CI53:CI57)</f>
        <v>0</v>
      </c>
      <c r="CJ58" s="594"/>
      <c r="CK58" s="594"/>
      <c r="CL58" s="594"/>
      <c r="CM58" s="595"/>
      <c r="CN58" s="596">
        <f>CC58+CF58+CI58</f>
        <v>0</v>
      </c>
      <c r="CO58" s="616"/>
      <c r="CP58" s="608">
        <f>SUMIF(CQ53:CQ57,"x",CP53:CP57)</f>
        <v>0</v>
      </c>
      <c r="CQ58" s="608"/>
      <c r="CR58" s="608"/>
      <c r="CS58" s="608">
        <f>SUMIF(CT53:CT57,"x",CS53:CS57)</f>
        <v>0</v>
      </c>
      <c r="CT58" s="608"/>
      <c r="CU58" s="608"/>
      <c r="CV58" s="608">
        <f>SUMIF(CW53:CW57,"x",CV53:CV57)</f>
        <v>0</v>
      </c>
      <c r="CW58" s="608"/>
      <c r="CX58" s="608"/>
      <c r="CY58" s="608"/>
      <c r="CZ58" s="609"/>
      <c r="DA58" s="610">
        <f>CP58+CS58+CV58</f>
        <v>0</v>
      </c>
      <c r="DB58" s="651"/>
      <c r="DC58" s="643">
        <f>SUMIF(DD53:DD57,"x",DC53:DC57)</f>
        <v>0</v>
      </c>
      <c r="DD58" s="643"/>
      <c r="DE58" s="643"/>
      <c r="DF58" s="643">
        <f>SUMIF(DG53:DG57,"x",DF53:DF57)</f>
        <v>0</v>
      </c>
      <c r="DG58" s="643"/>
      <c r="DH58" s="643"/>
      <c r="DI58" s="643">
        <f>SUMIF(DJ53:DJ57,"x",DI53:DI57)</f>
        <v>0</v>
      </c>
      <c r="DJ58" s="643"/>
      <c r="DK58" s="643"/>
      <c r="DL58" s="643"/>
      <c r="DM58" s="644"/>
      <c r="DN58" s="645">
        <f>DC58+DF58+DI58</f>
        <v>0</v>
      </c>
      <c r="DO58" s="685"/>
      <c r="DP58" s="677">
        <f>SUMIF(DQ53:DQ57,"x",DP53:DP57)</f>
        <v>0</v>
      </c>
      <c r="DQ58" s="677"/>
      <c r="DR58" s="677"/>
      <c r="DS58" s="677">
        <f>SUMIF(DT53:DT57,"x",DS53:DS57)</f>
        <v>0</v>
      </c>
      <c r="DT58" s="677"/>
      <c r="DU58" s="677"/>
      <c r="DV58" s="677">
        <f>SUMIF(DW53:DW57,"x",DV53:DV57)</f>
        <v>0</v>
      </c>
      <c r="DW58" s="677"/>
      <c r="DX58" s="677"/>
      <c r="DY58" s="677"/>
      <c r="DZ58" s="678"/>
      <c r="EA58" s="679">
        <f>DP58+DS58+DV58</f>
        <v>0</v>
      </c>
    </row>
    <row r="59" spans="1:131" ht="15.75" thickBot="1" x14ac:dyDescent="0.3">
      <c r="A59" s="857" t="s">
        <v>186</v>
      </c>
      <c r="B59" s="858"/>
      <c r="C59" s="858"/>
      <c r="D59" s="858"/>
      <c r="E59" s="858"/>
      <c r="F59" s="858"/>
      <c r="G59" s="858"/>
      <c r="H59" s="858"/>
      <c r="I59" s="858"/>
      <c r="J59" s="858"/>
      <c r="K59" s="858"/>
      <c r="L59" s="858"/>
      <c r="M59" s="858"/>
      <c r="N59" s="858"/>
      <c r="O59" s="858"/>
      <c r="P59" s="858"/>
      <c r="Q59" s="858"/>
      <c r="R59" s="858"/>
      <c r="S59" s="858"/>
      <c r="T59" s="858"/>
      <c r="U59" s="858"/>
      <c r="V59" s="858"/>
      <c r="W59" s="858"/>
      <c r="X59" s="858"/>
      <c r="Y59" s="858"/>
      <c r="Z59" s="858"/>
      <c r="AA59" s="858"/>
      <c r="AB59" s="858"/>
      <c r="AC59" s="858"/>
      <c r="AD59" s="858"/>
      <c r="AE59" s="858"/>
      <c r="AF59" s="858"/>
      <c r="AG59" s="858"/>
      <c r="AH59" s="858"/>
      <c r="AI59" s="858"/>
      <c r="AJ59" s="858"/>
      <c r="AK59" s="858"/>
      <c r="AL59" s="858"/>
      <c r="AM59" s="858"/>
      <c r="AN59" s="858"/>
      <c r="AO59" s="858"/>
      <c r="AP59" s="858"/>
      <c r="AQ59" s="858"/>
      <c r="AR59" s="858"/>
      <c r="AS59" s="858"/>
      <c r="AT59" s="858"/>
      <c r="AU59" s="858"/>
      <c r="AV59" s="858"/>
      <c r="AW59" s="858"/>
      <c r="AX59" s="858"/>
      <c r="AY59" s="858"/>
      <c r="AZ59" s="858"/>
      <c r="BA59" s="858"/>
      <c r="BB59" s="858"/>
      <c r="BC59" s="858"/>
      <c r="BD59" s="858"/>
      <c r="BE59" s="858"/>
      <c r="BF59" s="858"/>
      <c r="BG59" s="858"/>
      <c r="BH59" s="858"/>
      <c r="BI59" s="858"/>
      <c r="BJ59" s="858"/>
      <c r="BK59" s="858"/>
      <c r="BL59" s="858"/>
      <c r="BM59" s="858"/>
      <c r="BN59" s="858"/>
      <c r="BO59" s="858"/>
      <c r="BP59" s="858"/>
      <c r="BQ59" s="858"/>
      <c r="BR59" s="858"/>
      <c r="BS59" s="858"/>
      <c r="BT59" s="858"/>
      <c r="BU59" s="858"/>
      <c r="BV59" s="858"/>
      <c r="BW59" s="858"/>
      <c r="BX59" s="858"/>
      <c r="BY59" s="858"/>
      <c r="BZ59" s="858"/>
      <c r="CA59" s="858"/>
      <c r="CB59" s="858"/>
      <c r="CC59" s="858"/>
      <c r="CD59" s="858"/>
      <c r="CE59" s="858"/>
      <c r="CF59" s="858"/>
      <c r="CG59" s="858"/>
      <c r="CH59" s="858"/>
      <c r="CI59" s="858"/>
      <c r="CJ59" s="858"/>
      <c r="CK59" s="858"/>
      <c r="CL59" s="858"/>
      <c r="CM59" s="858"/>
      <c r="CN59" s="858"/>
      <c r="CO59" s="858"/>
      <c r="CP59" s="858"/>
      <c r="CQ59" s="858"/>
      <c r="CR59" s="858"/>
      <c r="CS59" s="858"/>
      <c r="CT59" s="858"/>
      <c r="CU59" s="858"/>
      <c r="CV59" s="858"/>
      <c r="CW59" s="858"/>
      <c r="CX59" s="858"/>
      <c r="CY59" s="858"/>
      <c r="CZ59" s="858"/>
      <c r="DA59" s="858"/>
      <c r="DB59" s="858"/>
      <c r="DC59" s="858"/>
      <c r="DD59" s="858"/>
      <c r="DE59" s="858"/>
      <c r="DF59" s="858"/>
      <c r="DG59" s="858"/>
      <c r="DH59" s="858"/>
      <c r="DI59" s="858"/>
      <c r="DJ59" s="858"/>
      <c r="DK59" s="858"/>
      <c r="DL59" s="858"/>
      <c r="DM59" s="858"/>
      <c r="DN59" s="858"/>
      <c r="DO59" s="858"/>
      <c r="DP59" s="858"/>
      <c r="DQ59" s="858"/>
      <c r="DR59" s="858"/>
      <c r="DS59" s="858"/>
      <c r="DT59" s="858"/>
      <c r="DU59" s="858"/>
      <c r="DV59" s="858"/>
      <c r="DW59" s="858"/>
      <c r="DX59" s="858"/>
      <c r="DY59" s="858"/>
      <c r="DZ59" s="858"/>
      <c r="EA59" s="858"/>
    </row>
    <row r="60" spans="1:131" ht="45.75" x14ac:dyDescent="0.25">
      <c r="A60" s="319" t="s">
        <v>187</v>
      </c>
      <c r="B60" s="310" t="s">
        <v>138</v>
      </c>
      <c r="C60" s="692">
        <v>2</v>
      </c>
      <c r="D60" s="324"/>
      <c r="E60" s="312" t="s">
        <v>193</v>
      </c>
      <c r="F60" s="312">
        <v>0</v>
      </c>
      <c r="G60" s="312"/>
      <c r="H60" s="312"/>
      <c r="I60" s="312"/>
      <c r="J60" s="312"/>
      <c r="K60" s="312"/>
      <c r="L60" s="312"/>
      <c r="M60" s="326"/>
      <c r="N60" s="322"/>
      <c r="O60" s="381" t="s">
        <v>138</v>
      </c>
      <c r="P60" s="436">
        <v>2</v>
      </c>
      <c r="Q60" s="437"/>
      <c r="R60" s="384" t="s">
        <v>193</v>
      </c>
      <c r="S60" s="384">
        <v>0</v>
      </c>
      <c r="T60" s="384"/>
      <c r="U60" s="384"/>
      <c r="V60" s="384"/>
      <c r="W60" s="384"/>
      <c r="X60" s="384"/>
      <c r="Y60" s="384"/>
      <c r="Z60" s="385"/>
      <c r="AA60" s="434"/>
      <c r="AB60" s="401" t="s">
        <v>138</v>
      </c>
      <c r="AC60" s="693">
        <v>2</v>
      </c>
      <c r="AD60" s="456"/>
      <c r="AE60" s="404" t="s">
        <v>193</v>
      </c>
      <c r="AF60" s="404">
        <v>0</v>
      </c>
      <c r="AG60" s="404"/>
      <c r="AH60" s="404"/>
      <c r="AI60" s="404"/>
      <c r="AJ60" s="404"/>
      <c r="AK60" s="404"/>
      <c r="AL60" s="404"/>
      <c r="AM60" s="405"/>
      <c r="AN60" s="454"/>
      <c r="AO60" s="459" t="s">
        <v>138</v>
      </c>
      <c r="AP60" s="694">
        <v>1.5</v>
      </c>
      <c r="AQ60" s="491"/>
      <c r="AR60" s="462" t="s">
        <v>193</v>
      </c>
      <c r="AS60" s="462">
        <v>0</v>
      </c>
      <c r="AT60" s="462"/>
      <c r="AU60" s="462"/>
      <c r="AV60" s="462"/>
      <c r="AW60" s="462"/>
      <c r="AX60" s="462"/>
      <c r="AY60" s="462"/>
      <c r="AZ60" s="463"/>
      <c r="BA60" s="489"/>
      <c r="BB60" s="494" t="s">
        <v>138</v>
      </c>
      <c r="BC60" s="695">
        <v>1.5</v>
      </c>
      <c r="BD60" s="526"/>
      <c r="BE60" s="497" t="s">
        <v>193</v>
      </c>
      <c r="BF60" s="497">
        <v>0</v>
      </c>
      <c r="BG60" s="497"/>
      <c r="BH60" s="497"/>
      <c r="BI60" s="497"/>
      <c r="BJ60" s="497"/>
      <c r="BK60" s="497"/>
      <c r="BL60" s="497"/>
      <c r="BM60" s="498"/>
      <c r="BN60" s="524"/>
      <c r="BO60" s="529" t="s">
        <v>138</v>
      </c>
      <c r="BP60" s="696">
        <v>1.5</v>
      </c>
      <c r="BQ60" s="564"/>
      <c r="BR60" s="532" t="s">
        <v>193</v>
      </c>
      <c r="BS60" s="532">
        <v>0</v>
      </c>
      <c r="BT60" s="532"/>
      <c r="BU60" s="532"/>
      <c r="BV60" s="532"/>
      <c r="BW60" s="532"/>
      <c r="BX60" s="532"/>
      <c r="BY60" s="532"/>
      <c r="BZ60" s="533"/>
      <c r="CA60" s="562"/>
      <c r="CB60" s="567" t="s">
        <v>138</v>
      </c>
      <c r="CC60" s="697">
        <v>1.5</v>
      </c>
      <c r="CD60" s="599"/>
      <c r="CE60" s="570" t="s">
        <v>193</v>
      </c>
      <c r="CF60" s="570">
        <v>0</v>
      </c>
      <c r="CG60" s="570"/>
      <c r="CH60" s="570"/>
      <c r="CI60" s="570"/>
      <c r="CJ60" s="570"/>
      <c r="CK60" s="570"/>
      <c r="CL60" s="570"/>
      <c r="CM60" s="571"/>
      <c r="CN60" s="597"/>
      <c r="CO60" s="364" t="s">
        <v>138</v>
      </c>
      <c r="CP60" s="698">
        <v>1.5</v>
      </c>
      <c r="CQ60" s="617"/>
      <c r="CR60" s="367" t="s">
        <v>193</v>
      </c>
      <c r="CS60" s="367">
        <v>0</v>
      </c>
      <c r="CT60" s="367"/>
      <c r="CU60" s="367"/>
      <c r="CV60" s="367"/>
      <c r="CW60" s="367"/>
      <c r="CX60" s="367"/>
      <c r="CY60" s="367"/>
      <c r="CZ60" s="368"/>
      <c r="DA60" s="615"/>
      <c r="DB60" s="620" t="s">
        <v>138</v>
      </c>
      <c r="DC60" s="699">
        <v>1.5</v>
      </c>
      <c r="DD60" s="652"/>
      <c r="DE60" s="623" t="s">
        <v>193</v>
      </c>
      <c r="DF60" s="623">
        <v>0</v>
      </c>
      <c r="DG60" s="623"/>
      <c r="DH60" s="623"/>
      <c r="DI60" s="623"/>
      <c r="DJ60" s="623"/>
      <c r="DK60" s="623"/>
      <c r="DL60" s="623"/>
      <c r="DM60" s="624"/>
      <c r="DN60" s="650"/>
      <c r="DO60" s="655" t="s">
        <v>138</v>
      </c>
      <c r="DP60" s="700">
        <v>1.5</v>
      </c>
      <c r="DQ60" s="686"/>
      <c r="DR60" s="658" t="s">
        <v>193</v>
      </c>
      <c r="DS60" s="658">
        <v>0</v>
      </c>
      <c r="DT60" s="658"/>
      <c r="DU60" s="658"/>
      <c r="DV60" s="658"/>
      <c r="DW60" s="658"/>
      <c r="DX60" s="658"/>
      <c r="DY60" s="658"/>
      <c r="DZ60" s="659"/>
      <c r="EA60" s="684"/>
    </row>
    <row r="61" spans="1:131" ht="45.75" x14ac:dyDescent="0.25">
      <c r="A61" s="319" t="s">
        <v>188</v>
      </c>
      <c r="B61" s="314" t="s">
        <v>138</v>
      </c>
      <c r="C61" s="325">
        <v>1</v>
      </c>
      <c r="D61" s="325"/>
      <c r="E61" s="291" t="s">
        <v>193</v>
      </c>
      <c r="F61" s="291">
        <v>0</v>
      </c>
      <c r="G61" s="291"/>
      <c r="H61" s="291"/>
      <c r="I61" s="291"/>
      <c r="J61" s="291"/>
      <c r="K61" s="291"/>
      <c r="L61" s="291"/>
      <c r="M61" s="327"/>
      <c r="N61" s="316"/>
      <c r="O61" s="387" t="s">
        <v>138</v>
      </c>
      <c r="P61" s="438">
        <v>1</v>
      </c>
      <c r="Q61" s="438"/>
      <c r="R61" s="390" t="s">
        <v>193</v>
      </c>
      <c r="S61" s="390">
        <v>0</v>
      </c>
      <c r="T61" s="390"/>
      <c r="U61" s="390"/>
      <c r="V61" s="390"/>
      <c r="W61" s="390"/>
      <c r="X61" s="390"/>
      <c r="Y61" s="390"/>
      <c r="Z61" s="391"/>
      <c r="AA61" s="393"/>
      <c r="AB61" s="407" t="s">
        <v>138</v>
      </c>
      <c r="AC61" s="457">
        <v>1</v>
      </c>
      <c r="AD61" s="457"/>
      <c r="AE61" s="410" t="s">
        <v>193</v>
      </c>
      <c r="AF61" s="410">
        <v>0</v>
      </c>
      <c r="AG61" s="410"/>
      <c r="AH61" s="410"/>
      <c r="AI61" s="410"/>
      <c r="AJ61" s="410"/>
      <c r="AK61" s="410"/>
      <c r="AL61" s="410"/>
      <c r="AM61" s="411"/>
      <c r="AN61" s="413"/>
      <c r="AO61" s="465" t="s">
        <v>138</v>
      </c>
      <c r="AP61" s="492">
        <v>1</v>
      </c>
      <c r="AQ61" s="492"/>
      <c r="AR61" s="294" t="s">
        <v>193</v>
      </c>
      <c r="AS61" s="294">
        <v>0</v>
      </c>
      <c r="AT61" s="294"/>
      <c r="AU61" s="294"/>
      <c r="AV61" s="294"/>
      <c r="AW61" s="294"/>
      <c r="AX61" s="294"/>
      <c r="AY61" s="294"/>
      <c r="AZ61" s="466"/>
      <c r="BA61" s="468"/>
      <c r="BB61" s="500" t="s">
        <v>138</v>
      </c>
      <c r="BC61" s="527">
        <v>1</v>
      </c>
      <c r="BD61" s="527"/>
      <c r="BE61" s="306" t="s">
        <v>193</v>
      </c>
      <c r="BF61" s="306">
        <v>0</v>
      </c>
      <c r="BG61" s="306"/>
      <c r="BH61" s="306"/>
      <c r="BI61" s="306"/>
      <c r="BJ61" s="306"/>
      <c r="BK61" s="306"/>
      <c r="BL61" s="306"/>
      <c r="BM61" s="501"/>
      <c r="BN61" s="503"/>
      <c r="BO61" s="535" t="s">
        <v>138</v>
      </c>
      <c r="BP61" s="565">
        <v>1</v>
      </c>
      <c r="BQ61" s="565"/>
      <c r="BR61" s="538" t="s">
        <v>193</v>
      </c>
      <c r="BS61" s="538">
        <v>0</v>
      </c>
      <c r="BT61" s="538"/>
      <c r="BU61" s="538"/>
      <c r="BV61" s="538"/>
      <c r="BW61" s="538"/>
      <c r="BX61" s="538"/>
      <c r="BY61" s="538"/>
      <c r="BZ61" s="539"/>
      <c r="CA61" s="542"/>
      <c r="CB61" s="573" t="s">
        <v>138</v>
      </c>
      <c r="CC61" s="600">
        <v>1</v>
      </c>
      <c r="CD61" s="600"/>
      <c r="CE61" s="297" t="s">
        <v>193</v>
      </c>
      <c r="CF61" s="297">
        <v>0</v>
      </c>
      <c r="CG61" s="297"/>
      <c r="CH61" s="297"/>
      <c r="CI61" s="297"/>
      <c r="CJ61" s="297"/>
      <c r="CK61" s="297"/>
      <c r="CL61" s="297"/>
      <c r="CM61" s="574"/>
      <c r="CN61" s="577"/>
      <c r="CO61" s="370" t="s">
        <v>138</v>
      </c>
      <c r="CP61" s="618">
        <v>1</v>
      </c>
      <c r="CQ61" s="618"/>
      <c r="CR61" s="300" t="s">
        <v>193</v>
      </c>
      <c r="CS61" s="300">
        <v>0</v>
      </c>
      <c r="CT61" s="300"/>
      <c r="CU61" s="300"/>
      <c r="CV61" s="300"/>
      <c r="CW61" s="300"/>
      <c r="CX61" s="300"/>
      <c r="CY61" s="300"/>
      <c r="CZ61" s="371"/>
      <c r="DA61" s="373"/>
      <c r="DB61" s="626" t="s">
        <v>138</v>
      </c>
      <c r="DC61" s="653">
        <v>1</v>
      </c>
      <c r="DD61" s="653"/>
      <c r="DE61" s="302" t="s">
        <v>193</v>
      </c>
      <c r="DF61" s="302">
        <v>0</v>
      </c>
      <c r="DG61" s="302"/>
      <c r="DH61" s="302"/>
      <c r="DI61" s="302"/>
      <c r="DJ61" s="302"/>
      <c r="DK61" s="302"/>
      <c r="DL61" s="302"/>
      <c r="DM61" s="627"/>
      <c r="DN61" s="629"/>
      <c r="DO61" s="661" t="s">
        <v>138</v>
      </c>
      <c r="DP61" s="687">
        <v>1</v>
      </c>
      <c r="DQ61" s="687"/>
      <c r="DR61" s="304" t="s">
        <v>193</v>
      </c>
      <c r="DS61" s="304">
        <v>0</v>
      </c>
      <c r="DT61" s="304"/>
      <c r="DU61" s="304"/>
      <c r="DV61" s="304"/>
      <c r="DW61" s="304"/>
      <c r="DX61" s="304"/>
      <c r="DY61" s="304"/>
      <c r="DZ61" s="662"/>
      <c r="EA61" s="440"/>
    </row>
    <row r="62" spans="1:131" ht="45.75" x14ac:dyDescent="0.25">
      <c r="A62" s="319" t="s">
        <v>189</v>
      </c>
      <c r="B62" s="314" t="s">
        <v>138</v>
      </c>
      <c r="C62" s="325">
        <v>1</v>
      </c>
      <c r="D62" s="325"/>
      <c r="E62" s="291" t="s">
        <v>193</v>
      </c>
      <c r="F62" s="291">
        <v>0</v>
      </c>
      <c r="G62" s="291"/>
      <c r="H62" s="291"/>
      <c r="I62" s="291"/>
      <c r="J62" s="291"/>
      <c r="K62" s="291"/>
      <c r="L62" s="291"/>
      <c r="M62" s="327"/>
      <c r="N62" s="316"/>
      <c r="O62" s="387" t="s">
        <v>138</v>
      </c>
      <c r="P62" s="438">
        <v>1</v>
      </c>
      <c r="Q62" s="438"/>
      <c r="R62" s="390" t="s">
        <v>193</v>
      </c>
      <c r="S62" s="390">
        <v>0</v>
      </c>
      <c r="T62" s="390"/>
      <c r="U62" s="390"/>
      <c r="V62" s="390"/>
      <c r="W62" s="390"/>
      <c r="X62" s="390"/>
      <c r="Y62" s="390"/>
      <c r="Z62" s="391"/>
      <c r="AA62" s="393"/>
      <c r="AB62" s="407" t="s">
        <v>138</v>
      </c>
      <c r="AC62" s="457">
        <v>1</v>
      </c>
      <c r="AD62" s="457"/>
      <c r="AE62" s="410" t="s">
        <v>193</v>
      </c>
      <c r="AF62" s="410">
        <v>0</v>
      </c>
      <c r="AG62" s="410"/>
      <c r="AH62" s="410"/>
      <c r="AI62" s="410"/>
      <c r="AJ62" s="410"/>
      <c r="AK62" s="410"/>
      <c r="AL62" s="410"/>
      <c r="AM62" s="411"/>
      <c r="AN62" s="413"/>
      <c r="AO62" s="465" t="s">
        <v>138</v>
      </c>
      <c r="AP62" s="492">
        <v>1</v>
      </c>
      <c r="AQ62" s="492"/>
      <c r="AR62" s="294" t="s">
        <v>193</v>
      </c>
      <c r="AS62" s="294">
        <v>0</v>
      </c>
      <c r="AT62" s="294"/>
      <c r="AU62" s="294"/>
      <c r="AV62" s="294"/>
      <c r="AW62" s="294"/>
      <c r="AX62" s="294"/>
      <c r="AY62" s="294"/>
      <c r="AZ62" s="466"/>
      <c r="BA62" s="468"/>
      <c r="BB62" s="500" t="s">
        <v>138</v>
      </c>
      <c r="BC62" s="527">
        <v>1</v>
      </c>
      <c r="BD62" s="527"/>
      <c r="BE62" s="306" t="s">
        <v>193</v>
      </c>
      <c r="BF62" s="306">
        <v>0</v>
      </c>
      <c r="BG62" s="306"/>
      <c r="BH62" s="306"/>
      <c r="BI62" s="306"/>
      <c r="BJ62" s="306"/>
      <c r="BK62" s="306"/>
      <c r="BL62" s="306"/>
      <c r="BM62" s="501"/>
      <c r="BN62" s="503"/>
      <c r="BO62" s="535" t="s">
        <v>138</v>
      </c>
      <c r="BP62" s="565">
        <v>1</v>
      </c>
      <c r="BQ62" s="565"/>
      <c r="BR62" s="538" t="s">
        <v>193</v>
      </c>
      <c r="BS62" s="538">
        <v>0</v>
      </c>
      <c r="BT62" s="538"/>
      <c r="BU62" s="538"/>
      <c r="BV62" s="538"/>
      <c r="BW62" s="538"/>
      <c r="BX62" s="538"/>
      <c r="BY62" s="538"/>
      <c r="BZ62" s="539"/>
      <c r="CA62" s="542"/>
      <c r="CB62" s="573" t="s">
        <v>138</v>
      </c>
      <c r="CC62" s="600">
        <v>1</v>
      </c>
      <c r="CD62" s="600"/>
      <c r="CE62" s="297" t="s">
        <v>193</v>
      </c>
      <c r="CF62" s="297">
        <v>0</v>
      </c>
      <c r="CG62" s="297"/>
      <c r="CH62" s="297"/>
      <c r="CI62" s="297"/>
      <c r="CJ62" s="297"/>
      <c r="CK62" s="297"/>
      <c r="CL62" s="297"/>
      <c r="CM62" s="574"/>
      <c r="CN62" s="577"/>
      <c r="CO62" s="370" t="s">
        <v>138</v>
      </c>
      <c r="CP62" s="618">
        <v>1</v>
      </c>
      <c r="CQ62" s="618"/>
      <c r="CR62" s="300" t="s">
        <v>193</v>
      </c>
      <c r="CS62" s="300">
        <v>0</v>
      </c>
      <c r="CT62" s="300"/>
      <c r="CU62" s="300"/>
      <c r="CV62" s="300"/>
      <c r="CW62" s="300"/>
      <c r="CX62" s="300"/>
      <c r="CY62" s="300"/>
      <c r="CZ62" s="371"/>
      <c r="DA62" s="373"/>
      <c r="DB62" s="626" t="s">
        <v>138</v>
      </c>
      <c r="DC62" s="653">
        <v>1</v>
      </c>
      <c r="DD62" s="653"/>
      <c r="DE62" s="302" t="s">
        <v>193</v>
      </c>
      <c r="DF62" s="302">
        <v>0</v>
      </c>
      <c r="DG62" s="302"/>
      <c r="DH62" s="302"/>
      <c r="DI62" s="302"/>
      <c r="DJ62" s="302"/>
      <c r="DK62" s="302"/>
      <c r="DL62" s="302"/>
      <c r="DM62" s="627"/>
      <c r="DN62" s="629"/>
      <c r="DO62" s="661" t="s">
        <v>138</v>
      </c>
      <c r="DP62" s="687">
        <v>1</v>
      </c>
      <c r="DQ62" s="687"/>
      <c r="DR62" s="304" t="s">
        <v>193</v>
      </c>
      <c r="DS62" s="304">
        <v>0</v>
      </c>
      <c r="DT62" s="304"/>
      <c r="DU62" s="304"/>
      <c r="DV62" s="304"/>
      <c r="DW62" s="304"/>
      <c r="DX62" s="304"/>
      <c r="DY62" s="304"/>
      <c r="DZ62" s="662"/>
      <c r="EA62" s="440"/>
    </row>
    <row r="63" spans="1:131" ht="45.75" x14ac:dyDescent="0.25">
      <c r="A63" s="319" t="s">
        <v>219</v>
      </c>
      <c r="B63" s="314" t="s">
        <v>138</v>
      </c>
      <c r="C63" s="325">
        <v>1</v>
      </c>
      <c r="D63" s="325"/>
      <c r="E63" s="291" t="s">
        <v>194</v>
      </c>
      <c r="F63" s="358">
        <v>0.5</v>
      </c>
      <c r="G63" s="291"/>
      <c r="H63" s="291" t="s">
        <v>196</v>
      </c>
      <c r="I63" s="291">
        <v>0</v>
      </c>
      <c r="J63" s="291"/>
      <c r="K63" s="291"/>
      <c r="L63" s="291"/>
      <c r="M63" s="327"/>
      <c r="N63" s="316"/>
      <c r="O63" s="387" t="s">
        <v>138</v>
      </c>
      <c r="P63" s="438">
        <v>1</v>
      </c>
      <c r="Q63" s="438"/>
      <c r="R63" s="390" t="s">
        <v>194</v>
      </c>
      <c r="S63" s="439">
        <v>0.5</v>
      </c>
      <c r="T63" s="390"/>
      <c r="U63" s="390" t="s">
        <v>196</v>
      </c>
      <c r="V63" s="390">
        <v>0</v>
      </c>
      <c r="W63" s="390"/>
      <c r="X63" s="390"/>
      <c r="Y63" s="390"/>
      <c r="Z63" s="391"/>
      <c r="AA63" s="393"/>
      <c r="AB63" s="407" t="s">
        <v>138</v>
      </c>
      <c r="AC63" s="457">
        <v>1</v>
      </c>
      <c r="AD63" s="457"/>
      <c r="AE63" s="410" t="s">
        <v>194</v>
      </c>
      <c r="AF63" s="458">
        <v>0.5</v>
      </c>
      <c r="AG63" s="410"/>
      <c r="AH63" s="410" t="s">
        <v>196</v>
      </c>
      <c r="AI63" s="410">
        <v>0</v>
      </c>
      <c r="AJ63" s="410"/>
      <c r="AK63" s="410"/>
      <c r="AL63" s="410"/>
      <c r="AM63" s="411"/>
      <c r="AN63" s="413"/>
      <c r="AO63" s="465" t="s">
        <v>138</v>
      </c>
      <c r="AP63" s="492">
        <v>1</v>
      </c>
      <c r="AQ63" s="492"/>
      <c r="AR63" s="294" t="s">
        <v>194</v>
      </c>
      <c r="AS63" s="493">
        <v>0.5</v>
      </c>
      <c r="AT63" s="294"/>
      <c r="AU63" s="294" t="s">
        <v>196</v>
      </c>
      <c r="AV63" s="294">
        <v>0</v>
      </c>
      <c r="AW63" s="294"/>
      <c r="AX63" s="294"/>
      <c r="AY63" s="294"/>
      <c r="AZ63" s="466"/>
      <c r="BA63" s="468"/>
      <c r="BB63" s="500" t="s">
        <v>138</v>
      </c>
      <c r="BC63" s="527">
        <v>1</v>
      </c>
      <c r="BD63" s="527"/>
      <c r="BE63" s="306" t="s">
        <v>194</v>
      </c>
      <c r="BF63" s="528">
        <v>0.5</v>
      </c>
      <c r="BG63" s="306"/>
      <c r="BH63" s="306" t="s">
        <v>196</v>
      </c>
      <c r="BI63" s="306">
        <v>0</v>
      </c>
      <c r="BJ63" s="306"/>
      <c r="BK63" s="306"/>
      <c r="BL63" s="306"/>
      <c r="BM63" s="501"/>
      <c r="BN63" s="503"/>
      <c r="BO63" s="535" t="s">
        <v>138</v>
      </c>
      <c r="BP63" s="565">
        <v>1</v>
      </c>
      <c r="BQ63" s="565"/>
      <c r="BR63" s="538" t="s">
        <v>194</v>
      </c>
      <c r="BS63" s="566">
        <v>0.5</v>
      </c>
      <c r="BT63" s="538"/>
      <c r="BU63" s="538" t="s">
        <v>196</v>
      </c>
      <c r="BV63" s="538">
        <v>0</v>
      </c>
      <c r="BW63" s="538"/>
      <c r="BX63" s="538"/>
      <c r="BY63" s="538"/>
      <c r="BZ63" s="539"/>
      <c r="CA63" s="542"/>
      <c r="CB63" s="573" t="s">
        <v>138</v>
      </c>
      <c r="CC63" s="600">
        <v>1</v>
      </c>
      <c r="CD63" s="600"/>
      <c r="CE63" s="297" t="s">
        <v>194</v>
      </c>
      <c r="CF63" s="601">
        <v>0.5</v>
      </c>
      <c r="CG63" s="297"/>
      <c r="CH63" s="297" t="s">
        <v>196</v>
      </c>
      <c r="CI63" s="297">
        <v>0</v>
      </c>
      <c r="CJ63" s="297"/>
      <c r="CK63" s="297"/>
      <c r="CL63" s="297"/>
      <c r="CM63" s="574"/>
      <c r="CN63" s="577"/>
      <c r="CO63" s="370" t="s">
        <v>138</v>
      </c>
      <c r="CP63" s="618">
        <v>1</v>
      </c>
      <c r="CQ63" s="618"/>
      <c r="CR63" s="300" t="s">
        <v>194</v>
      </c>
      <c r="CS63" s="619">
        <v>0.5</v>
      </c>
      <c r="CT63" s="300"/>
      <c r="CU63" s="300" t="s">
        <v>196</v>
      </c>
      <c r="CV63" s="300">
        <v>0</v>
      </c>
      <c r="CW63" s="300"/>
      <c r="CX63" s="300"/>
      <c r="CY63" s="300"/>
      <c r="CZ63" s="371"/>
      <c r="DA63" s="373"/>
      <c r="DB63" s="626" t="s">
        <v>138</v>
      </c>
      <c r="DC63" s="653">
        <v>1</v>
      </c>
      <c r="DD63" s="653"/>
      <c r="DE63" s="302" t="s">
        <v>194</v>
      </c>
      <c r="DF63" s="654">
        <v>0.5</v>
      </c>
      <c r="DG63" s="302"/>
      <c r="DH63" s="302" t="s">
        <v>196</v>
      </c>
      <c r="DI63" s="302">
        <v>0</v>
      </c>
      <c r="DJ63" s="302"/>
      <c r="DK63" s="302"/>
      <c r="DL63" s="302"/>
      <c r="DM63" s="627"/>
      <c r="DN63" s="629"/>
      <c r="DO63" s="661" t="s">
        <v>138</v>
      </c>
      <c r="DP63" s="687">
        <v>1</v>
      </c>
      <c r="DQ63" s="687"/>
      <c r="DR63" s="304" t="s">
        <v>194</v>
      </c>
      <c r="DS63" s="688">
        <v>0.5</v>
      </c>
      <c r="DT63" s="304"/>
      <c r="DU63" s="304" t="s">
        <v>196</v>
      </c>
      <c r="DV63" s="304">
        <v>0</v>
      </c>
      <c r="DW63" s="304"/>
      <c r="DX63" s="304"/>
      <c r="DY63" s="304"/>
      <c r="DZ63" s="662"/>
      <c r="EA63" s="440"/>
    </row>
    <row r="64" spans="1:131" ht="45.75" x14ac:dyDescent="0.25">
      <c r="A64" s="319" t="s">
        <v>190</v>
      </c>
      <c r="B64" s="314" t="s">
        <v>138</v>
      </c>
      <c r="C64" s="325">
        <v>1</v>
      </c>
      <c r="D64" s="325"/>
      <c r="E64" s="291" t="s">
        <v>193</v>
      </c>
      <c r="F64" s="291">
        <v>0</v>
      </c>
      <c r="G64" s="291"/>
      <c r="H64" s="291"/>
      <c r="I64" s="291"/>
      <c r="J64" s="291"/>
      <c r="K64" s="291"/>
      <c r="L64" s="291"/>
      <c r="M64" s="327"/>
      <c r="N64" s="316"/>
      <c r="O64" s="387" t="s">
        <v>138</v>
      </c>
      <c r="P64" s="438">
        <v>1</v>
      </c>
      <c r="Q64" s="438"/>
      <c r="R64" s="390" t="s">
        <v>193</v>
      </c>
      <c r="S64" s="390">
        <v>0</v>
      </c>
      <c r="T64" s="390" t="s">
        <v>217</v>
      </c>
      <c r="U64" s="390"/>
      <c r="V64" s="390"/>
      <c r="W64" s="390"/>
      <c r="X64" s="390"/>
      <c r="Y64" s="390"/>
      <c r="Z64" s="391"/>
      <c r="AA64" s="393"/>
      <c r="AB64" s="407" t="s">
        <v>138</v>
      </c>
      <c r="AC64" s="457">
        <v>1</v>
      </c>
      <c r="AD64" s="457"/>
      <c r="AE64" s="410" t="s">
        <v>193</v>
      </c>
      <c r="AF64" s="410">
        <v>0</v>
      </c>
      <c r="AG64" s="410" t="s">
        <v>217</v>
      </c>
      <c r="AH64" s="410"/>
      <c r="AI64" s="410"/>
      <c r="AJ64" s="410"/>
      <c r="AK64" s="410"/>
      <c r="AL64" s="410"/>
      <c r="AM64" s="411"/>
      <c r="AN64" s="413"/>
      <c r="AO64" s="465" t="s">
        <v>138</v>
      </c>
      <c r="AP64" s="492">
        <v>1</v>
      </c>
      <c r="AQ64" s="492"/>
      <c r="AR64" s="294" t="s">
        <v>193</v>
      </c>
      <c r="AS64" s="294">
        <v>0</v>
      </c>
      <c r="AT64" s="294" t="s">
        <v>217</v>
      </c>
      <c r="AU64" s="294"/>
      <c r="AV64" s="294"/>
      <c r="AW64" s="294"/>
      <c r="AX64" s="294"/>
      <c r="AY64" s="294"/>
      <c r="AZ64" s="466"/>
      <c r="BA64" s="468"/>
      <c r="BB64" s="500" t="s">
        <v>138</v>
      </c>
      <c r="BC64" s="527">
        <v>1</v>
      </c>
      <c r="BD64" s="527"/>
      <c r="BE64" s="306" t="s">
        <v>193</v>
      </c>
      <c r="BF64" s="306">
        <v>0</v>
      </c>
      <c r="BG64" s="306" t="s">
        <v>217</v>
      </c>
      <c r="BH64" s="306"/>
      <c r="BI64" s="306"/>
      <c r="BJ64" s="306"/>
      <c r="BK64" s="306"/>
      <c r="BL64" s="306"/>
      <c r="BM64" s="501"/>
      <c r="BN64" s="503"/>
      <c r="BO64" s="535" t="s">
        <v>138</v>
      </c>
      <c r="BP64" s="565">
        <v>1</v>
      </c>
      <c r="BQ64" s="565"/>
      <c r="BR64" s="538" t="s">
        <v>193</v>
      </c>
      <c r="BS64" s="538">
        <v>0</v>
      </c>
      <c r="BT64" s="538" t="s">
        <v>217</v>
      </c>
      <c r="BU64" s="538"/>
      <c r="BV64" s="538"/>
      <c r="BW64" s="538"/>
      <c r="BX64" s="538"/>
      <c r="BY64" s="538"/>
      <c r="BZ64" s="539"/>
      <c r="CA64" s="542"/>
      <c r="CB64" s="573" t="s">
        <v>138</v>
      </c>
      <c r="CC64" s="600">
        <v>1</v>
      </c>
      <c r="CD64" s="600"/>
      <c r="CE64" s="297" t="s">
        <v>193</v>
      </c>
      <c r="CF64" s="297">
        <v>0</v>
      </c>
      <c r="CG64" s="297" t="s">
        <v>217</v>
      </c>
      <c r="CH64" s="297"/>
      <c r="CI64" s="297"/>
      <c r="CJ64" s="297"/>
      <c r="CK64" s="297"/>
      <c r="CL64" s="297"/>
      <c r="CM64" s="574"/>
      <c r="CN64" s="577"/>
      <c r="CO64" s="370" t="s">
        <v>138</v>
      </c>
      <c r="CP64" s="618">
        <v>1</v>
      </c>
      <c r="CQ64" s="618"/>
      <c r="CR64" s="300" t="s">
        <v>193</v>
      </c>
      <c r="CS64" s="300">
        <v>0</v>
      </c>
      <c r="CT64" s="300" t="s">
        <v>217</v>
      </c>
      <c r="CU64" s="300"/>
      <c r="CV64" s="300"/>
      <c r="CW64" s="300"/>
      <c r="CX64" s="300"/>
      <c r="CY64" s="300"/>
      <c r="CZ64" s="371"/>
      <c r="DA64" s="373"/>
      <c r="DB64" s="626" t="s">
        <v>138</v>
      </c>
      <c r="DC64" s="653">
        <v>1</v>
      </c>
      <c r="DD64" s="653"/>
      <c r="DE64" s="302" t="s">
        <v>193</v>
      </c>
      <c r="DF64" s="302">
        <v>0</v>
      </c>
      <c r="DG64" s="302" t="s">
        <v>217</v>
      </c>
      <c r="DH64" s="302"/>
      <c r="DI64" s="302"/>
      <c r="DJ64" s="302"/>
      <c r="DK64" s="302"/>
      <c r="DL64" s="302"/>
      <c r="DM64" s="627"/>
      <c r="DN64" s="629"/>
      <c r="DO64" s="661" t="s">
        <v>138</v>
      </c>
      <c r="DP64" s="687">
        <v>1</v>
      </c>
      <c r="DQ64" s="687"/>
      <c r="DR64" s="304" t="s">
        <v>193</v>
      </c>
      <c r="DS64" s="304">
        <v>0</v>
      </c>
      <c r="DT64" s="304" t="s">
        <v>217</v>
      </c>
      <c r="DU64" s="304"/>
      <c r="DV64" s="304"/>
      <c r="DW64" s="304"/>
      <c r="DX64" s="304"/>
      <c r="DY64" s="304"/>
      <c r="DZ64" s="662"/>
      <c r="EA64" s="440"/>
    </row>
    <row r="65" spans="1:131" ht="46.5" thickBot="1" x14ac:dyDescent="0.3">
      <c r="A65" s="319" t="s">
        <v>191</v>
      </c>
      <c r="B65" s="314" t="s">
        <v>138</v>
      </c>
      <c r="C65" s="325">
        <v>3</v>
      </c>
      <c r="D65" s="325"/>
      <c r="E65" s="291" t="s">
        <v>195</v>
      </c>
      <c r="F65" s="291">
        <v>1</v>
      </c>
      <c r="G65" s="291"/>
      <c r="H65" s="291" t="s">
        <v>140</v>
      </c>
      <c r="I65" s="291">
        <v>0</v>
      </c>
      <c r="J65" s="291"/>
      <c r="K65" s="291"/>
      <c r="L65" s="291"/>
      <c r="M65" s="327"/>
      <c r="N65" s="323"/>
      <c r="O65" s="387" t="s">
        <v>138</v>
      </c>
      <c r="P65" s="438">
        <v>3</v>
      </c>
      <c r="Q65" s="438"/>
      <c r="R65" s="390" t="s">
        <v>195</v>
      </c>
      <c r="S65" s="390">
        <v>1</v>
      </c>
      <c r="T65" s="390"/>
      <c r="U65" s="390" t="s">
        <v>140</v>
      </c>
      <c r="V65" s="390">
        <v>0</v>
      </c>
      <c r="W65" s="390"/>
      <c r="X65" s="390"/>
      <c r="Y65" s="390"/>
      <c r="Z65" s="391"/>
      <c r="AA65" s="395"/>
      <c r="AB65" s="407" t="s">
        <v>138</v>
      </c>
      <c r="AC65" s="457">
        <v>3</v>
      </c>
      <c r="AD65" s="457"/>
      <c r="AE65" s="410" t="s">
        <v>195</v>
      </c>
      <c r="AF65" s="410">
        <v>1</v>
      </c>
      <c r="AG65" s="410"/>
      <c r="AH65" s="410" t="s">
        <v>140</v>
      </c>
      <c r="AI65" s="410">
        <v>0</v>
      </c>
      <c r="AJ65" s="410"/>
      <c r="AK65" s="410"/>
      <c r="AL65" s="410"/>
      <c r="AM65" s="411"/>
      <c r="AN65" s="702"/>
      <c r="AO65" s="465" t="s">
        <v>138</v>
      </c>
      <c r="AP65" s="492">
        <v>3</v>
      </c>
      <c r="AQ65" s="492"/>
      <c r="AR65" s="294" t="s">
        <v>195</v>
      </c>
      <c r="AS65" s="294">
        <v>1</v>
      </c>
      <c r="AT65" s="294"/>
      <c r="AU65" s="294" t="s">
        <v>140</v>
      </c>
      <c r="AV65" s="294">
        <v>0</v>
      </c>
      <c r="AW65" s="294"/>
      <c r="AX65" s="294"/>
      <c r="AY65" s="294"/>
      <c r="AZ65" s="466"/>
      <c r="BA65" s="470"/>
      <c r="BB65" s="500" t="s">
        <v>138</v>
      </c>
      <c r="BC65" s="527">
        <v>3</v>
      </c>
      <c r="BD65" s="527"/>
      <c r="BE65" s="306" t="s">
        <v>195</v>
      </c>
      <c r="BF65" s="306">
        <v>1</v>
      </c>
      <c r="BG65" s="306"/>
      <c r="BH65" s="306" t="s">
        <v>140</v>
      </c>
      <c r="BI65" s="306">
        <v>0</v>
      </c>
      <c r="BJ65" s="306"/>
      <c r="BK65" s="306"/>
      <c r="BL65" s="306"/>
      <c r="BM65" s="501"/>
      <c r="BN65" s="505"/>
      <c r="BO65" s="535" t="s">
        <v>138</v>
      </c>
      <c r="BP65" s="565">
        <v>3</v>
      </c>
      <c r="BQ65" s="565"/>
      <c r="BR65" s="538" t="s">
        <v>195</v>
      </c>
      <c r="BS65" s="538">
        <v>1</v>
      </c>
      <c r="BT65" s="538"/>
      <c r="BU65" s="538" t="s">
        <v>140</v>
      </c>
      <c r="BV65" s="538">
        <v>0</v>
      </c>
      <c r="BW65" s="538"/>
      <c r="BX65" s="538"/>
      <c r="BY65" s="538"/>
      <c r="BZ65" s="539"/>
      <c r="CA65" s="544"/>
      <c r="CB65" s="573" t="s">
        <v>138</v>
      </c>
      <c r="CC65" s="600">
        <v>3</v>
      </c>
      <c r="CD65" s="600"/>
      <c r="CE65" s="297" t="s">
        <v>195</v>
      </c>
      <c r="CF65" s="297">
        <v>1</v>
      </c>
      <c r="CG65" s="297"/>
      <c r="CH65" s="297" t="s">
        <v>140</v>
      </c>
      <c r="CI65" s="297">
        <v>0</v>
      </c>
      <c r="CJ65" s="297"/>
      <c r="CK65" s="297"/>
      <c r="CL65" s="297"/>
      <c r="CM65" s="574"/>
      <c r="CN65" s="579"/>
      <c r="CO65" s="370" t="s">
        <v>138</v>
      </c>
      <c r="CP65" s="618">
        <v>3</v>
      </c>
      <c r="CQ65" s="618"/>
      <c r="CR65" s="300" t="s">
        <v>195</v>
      </c>
      <c r="CS65" s="300">
        <v>1</v>
      </c>
      <c r="CT65" s="300"/>
      <c r="CU65" s="300" t="s">
        <v>140</v>
      </c>
      <c r="CV65" s="300">
        <v>0</v>
      </c>
      <c r="CW65" s="300"/>
      <c r="CX65" s="300"/>
      <c r="CY65" s="300"/>
      <c r="CZ65" s="371"/>
      <c r="DA65" s="375"/>
      <c r="DB65" s="626" t="s">
        <v>138</v>
      </c>
      <c r="DC65" s="653">
        <v>3</v>
      </c>
      <c r="DD65" s="653"/>
      <c r="DE65" s="302" t="s">
        <v>195</v>
      </c>
      <c r="DF65" s="302">
        <v>1</v>
      </c>
      <c r="DG65" s="302"/>
      <c r="DH65" s="302" t="s">
        <v>140</v>
      </c>
      <c r="DI65" s="302">
        <v>0</v>
      </c>
      <c r="DJ65" s="302"/>
      <c r="DK65" s="302"/>
      <c r="DL65" s="302"/>
      <c r="DM65" s="627"/>
      <c r="DN65" s="631"/>
      <c r="DO65" s="661" t="s">
        <v>138</v>
      </c>
      <c r="DP65" s="687">
        <v>3</v>
      </c>
      <c r="DQ65" s="687"/>
      <c r="DR65" s="304" t="s">
        <v>195</v>
      </c>
      <c r="DS65" s="304">
        <v>1</v>
      </c>
      <c r="DT65" s="304"/>
      <c r="DU65" s="304" t="s">
        <v>140</v>
      </c>
      <c r="DV65" s="304">
        <v>0</v>
      </c>
      <c r="DW65" s="304"/>
      <c r="DX65" s="304"/>
      <c r="DY65" s="304"/>
      <c r="DZ65" s="662"/>
      <c r="EA65" s="665"/>
    </row>
    <row r="66" spans="1:131" ht="15.75" thickBot="1" x14ac:dyDescent="0.3">
      <c r="A66" s="319" t="s">
        <v>192</v>
      </c>
      <c r="B66" s="362"/>
      <c r="C66" s="355">
        <f>SUMIF(D60:D65,"x",C60:C65)</f>
        <v>0</v>
      </c>
      <c r="D66" s="690"/>
      <c r="E66" s="355"/>
      <c r="F66" s="355">
        <f>SUMIF(G60:G65,"x",F60:F65)</f>
        <v>0</v>
      </c>
      <c r="G66" s="355"/>
      <c r="H66" s="355"/>
      <c r="I66" s="355">
        <f>SUMIF(J60:J65,"x",I60:I65)</f>
        <v>0</v>
      </c>
      <c r="J66" s="355"/>
      <c r="K66" s="355"/>
      <c r="L66" s="355"/>
      <c r="M66" s="363"/>
      <c r="N66" s="711">
        <f>C66+F66+I66</f>
        <v>0</v>
      </c>
      <c r="O66" s="426"/>
      <c r="P66" s="427">
        <f>SUMIF(Q60:Q65,"x",P60:P65)</f>
        <v>0</v>
      </c>
      <c r="Q66" s="427"/>
      <c r="R66" s="427"/>
      <c r="S66" s="427">
        <f>SUMIF(T60:T65,"x",S60:S65)</f>
        <v>0</v>
      </c>
      <c r="T66" s="427"/>
      <c r="U66" s="427"/>
      <c r="V66" s="427">
        <f>SUMIF(W60:W65,"x",V60:V65)</f>
        <v>0</v>
      </c>
      <c r="W66" s="427"/>
      <c r="X66" s="427"/>
      <c r="Y66" s="427"/>
      <c r="Z66" s="428"/>
      <c r="AA66" s="701">
        <f>P66+S66+V66</f>
        <v>0</v>
      </c>
      <c r="AB66" s="446"/>
      <c r="AC66" s="447">
        <f>SUMIF(AD60:AD65,"x",AC60:AC65)</f>
        <v>0</v>
      </c>
      <c r="AD66" s="447"/>
      <c r="AE66" s="447"/>
      <c r="AF66" s="447">
        <f>SUMIF(AG60:AG65,"x",AF60:AF65)</f>
        <v>0</v>
      </c>
      <c r="AG66" s="447"/>
      <c r="AH66" s="447"/>
      <c r="AI66" s="447">
        <f>SUMIF(AJ60:AJ65,"x",AI60:AI65)</f>
        <v>0</v>
      </c>
      <c r="AJ66" s="447"/>
      <c r="AK66" s="447"/>
      <c r="AL66" s="447"/>
      <c r="AM66" s="448"/>
      <c r="AN66" s="703">
        <f>AC66+AF66+AI66</f>
        <v>0</v>
      </c>
      <c r="AO66" s="481"/>
      <c r="AP66" s="482">
        <f>SUMIF(AQ60:AQ65,"x",AP60:AP65)</f>
        <v>0</v>
      </c>
      <c r="AQ66" s="482"/>
      <c r="AR66" s="482"/>
      <c r="AS66" s="482">
        <f>SUMIF(AT60:AT65,"x",AS60:AS65)</f>
        <v>0</v>
      </c>
      <c r="AT66" s="482"/>
      <c r="AU66" s="482"/>
      <c r="AV66" s="482">
        <f>SUMIF(AW60:AW65,"x",AV60:AV65)</f>
        <v>0</v>
      </c>
      <c r="AW66" s="482"/>
      <c r="AX66" s="482"/>
      <c r="AY66" s="482"/>
      <c r="AZ66" s="483"/>
      <c r="BA66" s="704">
        <f>AP66+AS66+AV66</f>
        <v>0</v>
      </c>
      <c r="BB66" s="516"/>
      <c r="BC66" s="517">
        <f>SUMIF(BD60:BD65,"x",BC60:BC65)</f>
        <v>0</v>
      </c>
      <c r="BD66" s="517"/>
      <c r="BE66" s="517"/>
      <c r="BF66" s="517">
        <f>SUMIF(BG60:BG65,"x",BF60:BF65)</f>
        <v>0</v>
      </c>
      <c r="BG66" s="517"/>
      <c r="BH66" s="517"/>
      <c r="BI66" s="517">
        <f>SUMIF(BJ60:BJ65,"x",BI60:BI65)</f>
        <v>0</v>
      </c>
      <c r="BJ66" s="517"/>
      <c r="BK66" s="517"/>
      <c r="BL66" s="517"/>
      <c r="BM66" s="518"/>
      <c r="BN66" s="705">
        <f>BC66+BF66+BI66</f>
        <v>0</v>
      </c>
      <c r="BO66" s="554"/>
      <c r="BP66" s="555">
        <f>SUMIF(BQ60:BQ65,"x",BP60:BP65)</f>
        <v>0</v>
      </c>
      <c r="BQ66" s="555"/>
      <c r="BR66" s="555"/>
      <c r="BS66" s="555">
        <f>SUMIF(BT60:BT65,"x",BS60:BS65)</f>
        <v>0</v>
      </c>
      <c r="BT66" s="555"/>
      <c r="BU66" s="555"/>
      <c r="BV66" s="555">
        <f>SUMIF(BW60:BW65,"x",BV60:BV65)</f>
        <v>0</v>
      </c>
      <c r="BW66" s="555"/>
      <c r="BX66" s="555"/>
      <c r="BY66" s="555"/>
      <c r="BZ66" s="556"/>
      <c r="CA66" s="706">
        <f>BP66+BS66+BV66</f>
        <v>0</v>
      </c>
      <c r="CB66" s="593"/>
      <c r="CC66" s="594">
        <f>SUMIF(CD60:CD65,"x",CC60:CC65)</f>
        <v>0</v>
      </c>
      <c r="CD66" s="594"/>
      <c r="CE66" s="594"/>
      <c r="CF66" s="594">
        <f>SUMIF(CG60:CG65,"x",CF60:CF65)</f>
        <v>0</v>
      </c>
      <c r="CG66" s="594"/>
      <c r="CH66" s="594"/>
      <c r="CI66" s="594">
        <f>SUMIF(CJ60:CJ65,"x",CI60:CI65)</f>
        <v>0</v>
      </c>
      <c r="CJ66" s="594"/>
      <c r="CK66" s="594"/>
      <c r="CL66" s="594"/>
      <c r="CM66" s="595"/>
      <c r="CN66" s="707">
        <f>CC66+CF66+CI66</f>
        <v>0</v>
      </c>
      <c r="CO66" s="607"/>
      <c r="CP66" s="608">
        <f>SUMIF(CQ60:CQ65,"x",CP60:CP65)</f>
        <v>0</v>
      </c>
      <c r="CQ66" s="608"/>
      <c r="CR66" s="608"/>
      <c r="CS66" s="608">
        <f>SUMIF(CT60:CT65,"x",CS60:CS65)</f>
        <v>0</v>
      </c>
      <c r="CT66" s="608"/>
      <c r="CU66" s="608"/>
      <c r="CV66" s="608">
        <f>SUMIF(CW60:CW65,"x",CV60:CV65)</f>
        <v>0</v>
      </c>
      <c r="CW66" s="608"/>
      <c r="CX66" s="608"/>
      <c r="CY66" s="608"/>
      <c r="CZ66" s="609"/>
      <c r="DA66" s="708">
        <f>CP66+CS66+CV66</f>
        <v>0</v>
      </c>
      <c r="DB66" s="642"/>
      <c r="DC66" s="643">
        <f>SUMIF(DD60:DD65,"x",DC60:DC65)</f>
        <v>0</v>
      </c>
      <c r="DD66" s="643"/>
      <c r="DE66" s="643"/>
      <c r="DF66" s="643">
        <f>SUMIF(DG60:DG65,"x",DF60:DF65)</f>
        <v>0</v>
      </c>
      <c r="DG66" s="643"/>
      <c r="DH66" s="643"/>
      <c r="DI66" s="643">
        <f>SUMIF(DJ60:DJ65,"x",DI60:DI65)</f>
        <v>0</v>
      </c>
      <c r="DJ66" s="643"/>
      <c r="DK66" s="643"/>
      <c r="DL66" s="643"/>
      <c r="DM66" s="644"/>
      <c r="DN66" s="709">
        <f>DC66+DF66+DI66</f>
        <v>0</v>
      </c>
      <c r="DO66" s="676"/>
      <c r="DP66" s="677">
        <f>SUMIF(DQ60:DQ65,"x",DP60:DP65)</f>
        <v>0</v>
      </c>
      <c r="DQ66" s="677"/>
      <c r="DR66" s="677"/>
      <c r="DS66" s="677">
        <f>SUMIF(DT60:DT65,"x",DS60:DS65)</f>
        <v>0</v>
      </c>
      <c r="DT66" s="677"/>
      <c r="DU66" s="677"/>
      <c r="DV66" s="677">
        <f>SUMIF(DW60:DW65,"x",DV60:DV65)</f>
        <v>0</v>
      </c>
      <c r="DW66" s="677"/>
      <c r="DX66" s="677"/>
      <c r="DY66" s="677"/>
      <c r="DZ66" s="678"/>
      <c r="EA66" s="710">
        <f>DP66+DS66+DV66</f>
        <v>0</v>
      </c>
    </row>
    <row r="67" spans="1:131" x14ac:dyDescent="0.25">
      <c r="A67" s="288" t="s">
        <v>218</v>
      </c>
      <c r="B67" s="1079">
        <f>N31+N36+N42+N47+N51+N58+N66</f>
        <v>0</v>
      </c>
      <c r="C67" s="1080"/>
      <c r="D67" s="1080"/>
      <c r="E67" s="1080"/>
      <c r="F67" s="1080"/>
      <c r="G67" s="1080"/>
      <c r="H67" s="1080"/>
      <c r="I67" s="1080"/>
      <c r="J67" s="1080"/>
      <c r="K67" s="1080"/>
      <c r="L67" s="1080"/>
      <c r="M67" s="1080"/>
      <c r="N67" s="1081"/>
      <c r="O67" s="1082">
        <f>AA31+AA36+AA42+AA47+AA51+AA58+AA66</f>
        <v>0</v>
      </c>
      <c r="P67" s="1083"/>
      <c r="Q67" s="1083"/>
      <c r="R67" s="1083"/>
      <c r="S67" s="1083"/>
      <c r="T67" s="1083"/>
      <c r="U67" s="1083"/>
      <c r="V67" s="1083"/>
      <c r="W67" s="1083"/>
      <c r="X67" s="1083"/>
      <c r="Y67" s="1083"/>
      <c r="Z67" s="1083"/>
      <c r="AA67" s="1084"/>
      <c r="AB67" s="1085">
        <f t="shared" ref="AB67" si="0">AN31+AN36+AN42+AN47+AN51+AN58+AN66</f>
        <v>0</v>
      </c>
      <c r="AC67" s="1086"/>
      <c r="AD67" s="1086"/>
      <c r="AE67" s="1086"/>
      <c r="AF67" s="1086"/>
      <c r="AG67" s="1086"/>
      <c r="AH67" s="1086"/>
      <c r="AI67" s="1086"/>
      <c r="AJ67" s="1086"/>
      <c r="AK67" s="1086"/>
      <c r="AL67" s="1086"/>
      <c r="AM67" s="1086"/>
      <c r="AN67" s="1087"/>
      <c r="AO67" s="1058">
        <f t="shared" ref="AO67" si="1">BA31+BA36+BA42+BA47+BA51+BA58+BA66</f>
        <v>0</v>
      </c>
      <c r="AP67" s="1059"/>
      <c r="AQ67" s="1059"/>
      <c r="AR67" s="1059"/>
      <c r="AS67" s="1059"/>
      <c r="AT67" s="1059"/>
      <c r="AU67" s="1059"/>
      <c r="AV67" s="1059"/>
      <c r="AW67" s="1059"/>
      <c r="AX67" s="1059"/>
      <c r="AY67" s="1059"/>
      <c r="AZ67" s="1059"/>
      <c r="BA67" s="1060"/>
      <c r="BB67" s="1061">
        <f t="shared" ref="BB67" si="2">BN31+BN36+BN42+BN47+BN51+BN58+BN66</f>
        <v>0</v>
      </c>
      <c r="BC67" s="1062"/>
      <c r="BD67" s="1062"/>
      <c r="BE67" s="1062"/>
      <c r="BF67" s="1062"/>
      <c r="BG67" s="1062"/>
      <c r="BH67" s="1062"/>
      <c r="BI67" s="1062"/>
      <c r="BJ67" s="1062"/>
      <c r="BK67" s="1062"/>
      <c r="BL67" s="1062"/>
      <c r="BM67" s="1062"/>
      <c r="BN67" s="1063"/>
      <c r="BO67" s="1064">
        <f t="shared" ref="BO67" si="3">CA31+CA36+CA42+CA47+CA51+CA58+CA66</f>
        <v>0</v>
      </c>
      <c r="BP67" s="1065"/>
      <c r="BQ67" s="1065"/>
      <c r="BR67" s="1065"/>
      <c r="BS67" s="1065"/>
      <c r="BT67" s="1065"/>
      <c r="BU67" s="1065"/>
      <c r="BV67" s="1065"/>
      <c r="BW67" s="1065"/>
      <c r="BX67" s="1065"/>
      <c r="BY67" s="1065"/>
      <c r="BZ67" s="1065"/>
      <c r="CA67" s="1066"/>
      <c r="CB67" s="1067">
        <f t="shared" ref="CB67" si="4">CN31+CN36+CN42+CN47+CN51+CN58+CN66</f>
        <v>0</v>
      </c>
      <c r="CC67" s="1068"/>
      <c r="CD67" s="1068"/>
      <c r="CE67" s="1068"/>
      <c r="CF67" s="1068"/>
      <c r="CG67" s="1068"/>
      <c r="CH67" s="1068"/>
      <c r="CI67" s="1068"/>
      <c r="CJ67" s="1068"/>
      <c r="CK67" s="1068"/>
      <c r="CL67" s="1068"/>
      <c r="CM67" s="1068"/>
      <c r="CN67" s="1069"/>
      <c r="CO67" s="1070">
        <f t="shared" ref="CO67" si="5">DA31+DA36+DA42+DA47+DA51+DA58+DA66</f>
        <v>0</v>
      </c>
      <c r="CP67" s="1071"/>
      <c r="CQ67" s="1071"/>
      <c r="CR67" s="1071"/>
      <c r="CS67" s="1071"/>
      <c r="CT67" s="1071"/>
      <c r="CU67" s="1071"/>
      <c r="CV67" s="1071"/>
      <c r="CW67" s="1071"/>
      <c r="CX67" s="1071"/>
      <c r="CY67" s="1071"/>
      <c r="CZ67" s="1071"/>
      <c r="DA67" s="1072"/>
      <c r="DB67" s="1073">
        <f t="shared" ref="DB67" si="6">DN31+DN36+DN42+DN47+DN51+DN58+DN66</f>
        <v>0</v>
      </c>
      <c r="DC67" s="1074"/>
      <c r="DD67" s="1074"/>
      <c r="DE67" s="1074"/>
      <c r="DF67" s="1074"/>
      <c r="DG67" s="1074"/>
      <c r="DH67" s="1074"/>
      <c r="DI67" s="1074"/>
      <c r="DJ67" s="1074"/>
      <c r="DK67" s="1074"/>
      <c r="DL67" s="1074"/>
      <c r="DM67" s="1074"/>
      <c r="DN67" s="1075"/>
      <c r="DO67" s="1076">
        <f t="shared" ref="DO67" si="7">EA31+EA36+EA42+EA47+EA51+EA58+EA66</f>
        <v>0</v>
      </c>
      <c r="DP67" s="1077"/>
      <c r="DQ67" s="1077"/>
      <c r="DR67" s="1077"/>
      <c r="DS67" s="1077"/>
      <c r="DT67" s="1077"/>
      <c r="DU67" s="1077"/>
      <c r="DV67" s="1077"/>
      <c r="DW67" s="1077"/>
      <c r="DX67" s="1077"/>
      <c r="DY67" s="1077"/>
      <c r="DZ67" s="1077"/>
      <c r="EA67" s="1078"/>
    </row>
    <row r="68" spans="1:131" x14ac:dyDescent="0.25">
      <c r="A68" s="857" t="s">
        <v>197</v>
      </c>
      <c r="B68" s="858"/>
      <c r="C68" s="858"/>
      <c r="D68" s="858"/>
      <c r="E68" s="858"/>
      <c r="F68" s="858"/>
      <c r="G68" s="858"/>
      <c r="H68" s="858"/>
      <c r="I68" s="858"/>
      <c r="J68" s="858"/>
      <c r="K68" s="858"/>
      <c r="L68" s="858"/>
      <c r="M68" s="858"/>
      <c r="N68" s="858"/>
      <c r="O68" s="858"/>
      <c r="P68" s="858"/>
      <c r="Q68" s="858"/>
      <c r="R68" s="858"/>
      <c r="S68" s="858"/>
      <c r="T68" s="858"/>
      <c r="U68" s="858"/>
      <c r="V68" s="858"/>
      <c r="W68" s="858"/>
      <c r="X68" s="858"/>
      <c r="Y68" s="858"/>
      <c r="Z68" s="858"/>
      <c r="AA68" s="858"/>
      <c r="AB68" s="858"/>
      <c r="AC68" s="858"/>
      <c r="AD68" s="858"/>
      <c r="AE68" s="858"/>
      <c r="AF68" s="858"/>
      <c r="AG68" s="858"/>
      <c r="AH68" s="858"/>
      <c r="AI68" s="858"/>
      <c r="AJ68" s="858"/>
      <c r="AK68" s="858"/>
      <c r="AL68" s="858"/>
      <c r="AM68" s="858"/>
      <c r="AN68" s="858"/>
      <c r="AO68" s="858"/>
      <c r="AP68" s="858"/>
      <c r="AQ68" s="858"/>
      <c r="AR68" s="858"/>
      <c r="AS68" s="858"/>
      <c r="AT68" s="858"/>
      <c r="AU68" s="858"/>
      <c r="AV68" s="858"/>
      <c r="AW68" s="858"/>
      <c r="AX68" s="858"/>
      <c r="AY68" s="858"/>
      <c r="AZ68" s="858"/>
      <c r="BA68" s="858"/>
      <c r="BB68" s="858"/>
      <c r="BC68" s="858"/>
      <c r="BD68" s="858"/>
      <c r="BE68" s="858"/>
      <c r="BF68" s="858"/>
      <c r="BG68" s="858"/>
      <c r="BH68" s="858"/>
      <c r="BI68" s="858"/>
      <c r="BJ68" s="858"/>
      <c r="BK68" s="858"/>
      <c r="BL68" s="858"/>
      <c r="BM68" s="858"/>
      <c r="BN68" s="858"/>
      <c r="BO68" s="858"/>
      <c r="BP68" s="858"/>
      <c r="BQ68" s="858"/>
      <c r="BR68" s="858"/>
      <c r="BS68" s="858"/>
      <c r="BT68" s="858"/>
      <c r="BU68" s="858"/>
      <c r="BV68" s="858"/>
      <c r="BW68" s="858"/>
      <c r="BX68" s="858"/>
      <c r="BY68" s="858"/>
      <c r="BZ68" s="858"/>
      <c r="CA68" s="858"/>
      <c r="CB68" s="858"/>
      <c r="CC68" s="858"/>
      <c r="CD68" s="858"/>
      <c r="CE68" s="858"/>
      <c r="CF68" s="858"/>
      <c r="CG68" s="858"/>
      <c r="CH68" s="858"/>
      <c r="CI68" s="858"/>
      <c r="CJ68" s="858"/>
      <c r="CK68" s="858"/>
      <c r="CL68" s="858"/>
      <c r="CM68" s="858"/>
      <c r="CN68" s="858"/>
      <c r="CO68" s="858"/>
      <c r="CP68" s="858"/>
      <c r="CQ68" s="858"/>
      <c r="CR68" s="858"/>
      <c r="CS68" s="858"/>
      <c r="CT68" s="858"/>
      <c r="CU68" s="858"/>
      <c r="CV68" s="858"/>
      <c r="CW68" s="858"/>
      <c r="CX68" s="858"/>
      <c r="CY68" s="858"/>
      <c r="CZ68" s="858"/>
      <c r="DA68" s="858"/>
      <c r="DB68" s="858"/>
      <c r="DC68" s="858"/>
      <c r="DD68" s="858"/>
      <c r="DE68" s="858"/>
      <c r="DF68" s="858"/>
      <c r="DG68" s="858"/>
      <c r="DH68" s="858"/>
      <c r="DI68" s="858"/>
      <c r="DJ68" s="858"/>
      <c r="DK68" s="858"/>
      <c r="DL68" s="858"/>
      <c r="DM68" s="858"/>
      <c r="DN68" s="858"/>
      <c r="DO68" s="858"/>
      <c r="DP68" s="858"/>
      <c r="DQ68" s="858"/>
      <c r="DR68" s="858"/>
      <c r="DS68" s="858"/>
      <c r="DT68" s="858"/>
      <c r="DU68" s="858"/>
      <c r="DV68" s="858"/>
      <c r="DW68" s="858"/>
      <c r="DX68" s="858"/>
      <c r="DY68" s="858"/>
      <c r="DZ68" s="858"/>
      <c r="EA68" s="858"/>
    </row>
    <row r="69" spans="1:131" ht="20.25" customHeight="1" x14ac:dyDescent="0.25">
      <c r="A69" s="288" t="s">
        <v>198</v>
      </c>
      <c r="B69" s="1057" t="s">
        <v>199</v>
      </c>
      <c r="C69" s="1057"/>
      <c r="D69" s="1057"/>
      <c r="E69" s="1057"/>
      <c r="F69" s="1057"/>
      <c r="G69" s="1057"/>
      <c r="H69" s="1057"/>
      <c r="I69" s="1057"/>
      <c r="J69" s="1057"/>
      <c r="K69" s="1057"/>
      <c r="L69" s="1057"/>
      <c r="M69" s="1057"/>
      <c r="N69" s="1057"/>
      <c r="O69" s="1057"/>
      <c r="P69" s="1057"/>
      <c r="Q69" s="1057"/>
      <c r="R69" s="1057"/>
      <c r="S69" s="1057"/>
      <c r="T69" s="1057"/>
      <c r="U69" s="1057"/>
      <c r="V69" s="1057"/>
      <c r="W69" s="1057"/>
      <c r="X69" s="1057"/>
      <c r="Y69" s="1057"/>
      <c r="Z69" s="1057"/>
      <c r="AA69" s="1057"/>
      <c r="AB69" s="1057"/>
      <c r="AC69" s="1057"/>
      <c r="AD69" s="1057"/>
      <c r="AE69" s="1057"/>
      <c r="AF69" s="1057"/>
      <c r="AG69" s="1057"/>
      <c r="AH69" s="1057"/>
      <c r="AI69" s="1057"/>
      <c r="AJ69" s="1057"/>
      <c r="AK69" s="1057"/>
      <c r="AL69" s="1057"/>
      <c r="AM69" s="1057"/>
      <c r="AN69" s="1057"/>
      <c r="AO69" s="1057"/>
      <c r="AP69" s="1057"/>
      <c r="AQ69" s="1057"/>
      <c r="AR69" s="1057"/>
      <c r="AS69" s="1057"/>
      <c r="AT69" s="1057"/>
      <c r="AU69" s="1057"/>
      <c r="AV69" s="1057"/>
      <c r="AW69" s="1057"/>
      <c r="AX69" s="1057"/>
      <c r="AY69" s="1057"/>
      <c r="AZ69" s="1057"/>
      <c r="BA69" s="1057"/>
      <c r="BB69" s="1057"/>
      <c r="BC69" s="1057"/>
      <c r="BD69" s="1057"/>
      <c r="BE69" s="1057"/>
      <c r="BF69" s="1057"/>
      <c r="BG69" s="1057"/>
      <c r="BH69" s="1057"/>
      <c r="BI69" s="1057"/>
      <c r="BJ69" s="1057"/>
      <c r="BK69" s="1057"/>
      <c r="BL69" s="1057"/>
      <c r="BM69" s="1057"/>
      <c r="BN69" s="1057"/>
      <c r="BO69" s="1057"/>
      <c r="BP69" s="1057"/>
      <c r="BQ69" s="1057"/>
      <c r="BR69" s="1057"/>
      <c r="BS69" s="1057"/>
      <c r="BT69" s="1057"/>
      <c r="BU69" s="1057"/>
      <c r="BV69" s="1057"/>
      <c r="BW69" s="1057"/>
      <c r="BX69" s="1057"/>
      <c r="BY69" s="1057"/>
      <c r="BZ69" s="1057"/>
      <c r="CA69" s="1057"/>
      <c r="CB69" s="1057"/>
      <c r="CC69" s="1057"/>
      <c r="CD69" s="1057"/>
      <c r="CE69" s="1057"/>
      <c r="CF69" s="1057"/>
      <c r="CG69" s="1057"/>
      <c r="CH69" s="1057"/>
      <c r="CI69" s="1057"/>
      <c r="CJ69" s="1057"/>
      <c r="CK69" s="1057"/>
      <c r="CL69" s="1057"/>
      <c r="CM69" s="1057"/>
      <c r="CN69" s="1057"/>
      <c r="CO69" s="1057"/>
      <c r="CP69" s="1057"/>
      <c r="CQ69" s="1057"/>
      <c r="CR69" s="1057"/>
      <c r="CS69" s="1057"/>
      <c r="CT69" s="1057"/>
      <c r="CU69" s="1057"/>
      <c r="CV69" s="1057"/>
      <c r="CW69" s="1057"/>
      <c r="CX69" s="1057"/>
      <c r="CY69" s="1057"/>
      <c r="CZ69" s="1057"/>
      <c r="DA69" s="1057"/>
      <c r="DB69" s="1057"/>
      <c r="DC69" s="1057"/>
      <c r="DD69" s="1057"/>
      <c r="DE69" s="1057"/>
      <c r="DF69" s="1057"/>
      <c r="DG69" s="1057"/>
      <c r="DH69" s="1057"/>
      <c r="DI69" s="1057"/>
      <c r="DJ69" s="1057"/>
      <c r="DK69" s="1057"/>
      <c r="DL69" s="1057"/>
      <c r="DM69" s="1057"/>
      <c r="DN69" s="1057"/>
      <c r="DO69" s="1057"/>
      <c r="DP69" s="1057"/>
      <c r="DQ69" s="1057"/>
      <c r="DR69" s="1057"/>
      <c r="DS69" s="1057"/>
      <c r="DT69" s="1057"/>
      <c r="DU69" s="1057"/>
      <c r="DV69" s="1057"/>
      <c r="DW69" s="1057"/>
      <c r="DX69" s="1057"/>
      <c r="DY69" s="1057"/>
      <c r="DZ69" s="1057"/>
      <c r="EA69" s="1057"/>
    </row>
    <row r="70" spans="1:131" ht="20.25" customHeight="1" x14ac:dyDescent="0.25">
      <c r="A70" s="288" t="s">
        <v>96</v>
      </c>
      <c r="B70" s="1057" t="s">
        <v>200</v>
      </c>
      <c r="C70" s="1057"/>
      <c r="D70" s="1057"/>
      <c r="E70" s="1057"/>
      <c r="F70" s="1057"/>
      <c r="G70" s="1057"/>
      <c r="H70" s="1057"/>
      <c r="I70" s="1057"/>
      <c r="J70" s="1057"/>
      <c r="K70" s="1057"/>
      <c r="L70" s="1057"/>
      <c r="M70" s="1057"/>
      <c r="N70" s="1057"/>
      <c r="O70" s="1057"/>
      <c r="P70" s="1057"/>
      <c r="Q70" s="1057"/>
      <c r="R70" s="1057"/>
      <c r="S70" s="1057"/>
      <c r="T70" s="1057"/>
      <c r="U70" s="1057"/>
      <c r="V70" s="1057"/>
      <c r="W70" s="1057"/>
      <c r="X70" s="1057"/>
      <c r="Y70" s="1057"/>
      <c r="Z70" s="1057"/>
      <c r="AA70" s="1057"/>
      <c r="AB70" s="1057"/>
      <c r="AC70" s="1057"/>
      <c r="AD70" s="1057"/>
      <c r="AE70" s="1057"/>
      <c r="AF70" s="1057"/>
      <c r="AG70" s="1057"/>
      <c r="AH70" s="1057"/>
      <c r="AI70" s="1057"/>
      <c r="AJ70" s="1057"/>
      <c r="AK70" s="1057"/>
      <c r="AL70" s="1057"/>
      <c r="AM70" s="1057"/>
      <c r="AN70" s="1057"/>
      <c r="AO70" s="1057"/>
      <c r="AP70" s="1057"/>
      <c r="AQ70" s="1057"/>
      <c r="AR70" s="1057"/>
      <c r="AS70" s="1057"/>
      <c r="AT70" s="1057"/>
      <c r="AU70" s="1057"/>
      <c r="AV70" s="1057"/>
      <c r="AW70" s="1057"/>
      <c r="AX70" s="1057"/>
      <c r="AY70" s="1057"/>
      <c r="AZ70" s="1057"/>
      <c r="BA70" s="1057"/>
      <c r="BB70" s="1057"/>
      <c r="BC70" s="1057"/>
      <c r="BD70" s="1057"/>
      <c r="BE70" s="1057"/>
      <c r="BF70" s="1057"/>
      <c r="BG70" s="1057"/>
      <c r="BH70" s="1057"/>
      <c r="BI70" s="1057"/>
      <c r="BJ70" s="1057"/>
      <c r="BK70" s="1057"/>
      <c r="BL70" s="1057"/>
      <c r="BM70" s="1057"/>
      <c r="BN70" s="1057"/>
      <c r="BO70" s="1057"/>
      <c r="BP70" s="1057"/>
      <c r="BQ70" s="1057"/>
      <c r="BR70" s="1057"/>
      <c r="BS70" s="1057"/>
      <c r="BT70" s="1057"/>
      <c r="BU70" s="1057"/>
      <c r="BV70" s="1057"/>
      <c r="BW70" s="1057"/>
      <c r="BX70" s="1057"/>
      <c r="BY70" s="1057"/>
      <c r="BZ70" s="1057"/>
      <c r="CA70" s="1057"/>
      <c r="CB70" s="1057"/>
      <c r="CC70" s="1057"/>
      <c r="CD70" s="1057"/>
      <c r="CE70" s="1057"/>
      <c r="CF70" s="1057"/>
      <c r="CG70" s="1057"/>
      <c r="CH70" s="1057"/>
      <c r="CI70" s="1057"/>
      <c r="CJ70" s="1057"/>
      <c r="CK70" s="1057"/>
      <c r="CL70" s="1057"/>
      <c r="CM70" s="1057"/>
      <c r="CN70" s="1057"/>
      <c r="CO70" s="1057"/>
      <c r="CP70" s="1057"/>
      <c r="CQ70" s="1057"/>
      <c r="CR70" s="1057"/>
      <c r="CS70" s="1057"/>
      <c r="CT70" s="1057"/>
      <c r="CU70" s="1057"/>
      <c r="CV70" s="1057"/>
      <c r="CW70" s="1057"/>
      <c r="CX70" s="1057"/>
      <c r="CY70" s="1057"/>
      <c r="CZ70" s="1057"/>
      <c r="DA70" s="1057"/>
      <c r="DB70" s="1057"/>
      <c r="DC70" s="1057"/>
      <c r="DD70" s="1057"/>
      <c r="DE70" s="1057"/>
      <c r="DF70" s="1057"/>
      <c r="DG70" s="1057"/>
      <c r="DH70" s="1057"/>
      <c r="DI70" s="1057"/>
      <c r="DJ70" s="1057"/>
      <c r="DK70" s="1057"/>
      <c r="DL70" s="1057"/>
      <c r="DM70" s="1057"/>
      <c r="DN70" s="1057"/>
      <c r="DO70" s="1057"/>
      <c r="DP70" s="1057"/>
      <c r="DQ70" s="1057"/>
      <c r="DR70" s="1057"/>
      <c r="DS70" s="1057"/>
      <c r="DT70" s="1057"/>
      <c r="DU70" s="1057"/>
      <c r="DV70" s="1057"/>
      <c r="DW70" s="1057"/>
      <c r="DX70" s="1057"/>
      <c r="DY70" s="1057"/>
      <c r="DZ70" s="1057"/>
      <c r="EA70" s="1057"/>
    </row>
    <row r="71" spans="1:131" x14ac:dyDescent="0.25">
      <c r="A71" s="857" t="s">
        <v>201</v>
      </c>
      <c r="B71" s="858"/>
      <c r="C71" s="858"/>
      <c r="D71" s="858"/>
      <c r="E71" s="858"/>
      <c r="F71" s="858"/>
      <c r="G71" s="858"/>
      <c r="H71" s="858"/>
      <c r="I71" s="858"/>
      <c r="J71" s="858"/>
      <c r="K71" s="858"/>
      <c r="L71" s="858"/>
      <c r="M71" s="858"/>
      <c r="N71" s="858"/>
      <c r="O71" s="858"/>
      <c r="P71" s="858"/>
      <c r="Q71" s="858"/>
      <c r="R71" s="858"/>
      <c r="S71" s="858"/>
      <c r="T71" s="858"/>
      <c r="U71" s="858"/>
      <c r="V71" s="858"/>
      <c r="W71" s="858"/>
      <c r="X71" s="858"/>
      <c r="Y71" s="858"/>
      <c r="Z71" s="858"/>
      <c r="AA71" s="858"/>
      <c r="AB71" s="858"/>
      <c r="AC71" s="858"/>
      <c r="AD71" s="858"/>
      <c r="AE71" s="858"/>
      <c r="AF71" s="858"/>
      <c r="AG71" s="858"/>
      <c r="AH71" s="858"/>
      <c r="AI71" s="858"/>
      <c r="AJ71" s="858"/>
      <c r="AK71" s="858"/>
      <c r="AL71" s="858"/>
      <c r="AM71" s="858"/>
      <c r="AN71" s="858"/>
      <c r="AO71" s="858"/>
      <c r="AP71" s="858"/>
      <c r="AQ71" s="858"/>
      <c r="AR71" s="858"/>
      <c r="AS71" s="858"/>
      <c r="AT71" s="858"/>
      <c r="AU71" s="858"/>
      <c r="AV71" s="858"/>
      <c r="AW71" s="858"/>
      <c r="AX71" s="858"/>
      <c r="AY71" s="858"/>
      <c r="AZ71" s="858"/>
      <c r="BA71" s="858"/>
      <c r="BB71" s="858"/>
      <c r="BC71" s="858"/>
      <c r="BD71" s="858"/>
      <c r="BE71" s="858"/>
      <c r="BF71" s="858"/>
      <c r="BG71" s="858"/>
      <c r="BH71" s="858"/>
      <c r="BI71" s="858"/>
      <c r="BJ71" s="858"/>
      <c r="BK71" s="858"/>
      <c r="BL71" s="858"/>
      <c r="BM71" s="858"/>
      <c r="BN71" s="858"/>
      <c r="BO71" s="858"/>
      <c r="BP71" s="858"/>
      <c r="BQ71" s="858"/>
      <c r="BR71" s="858"/>
      <c r="BS71" s="858"/>
      <c r="BT71" s="858"/>
      <c r="BU71" s="858"/>
      <c r="BV71" s="858"/>
      <c r="BW71" s="858"/>
      <c r="BX71" s="858"/>
      <c r="BY71" s="858"/>
      <c r="BZ71" s="858"/>
      <c r="CA71" s="858"/>
      <c r="CB71" s="858"/>
      <c r="CC71" s="858"/>
      <c r="CD71" s="858"/>
      <c r="CE71" s="858"/>
      <c r="CF71" s="858"/>
      <c r="CG71" s="858"/>
      <c r="CH71" s="858"/>
      <c r="CI71" s="858"/>
      <c r="CJ71" s="858"/>
      <c r="CK71" s="858"/>
      <c r="CL71" s="858"/>
      <c r="CM71" s="858"/>
      <c r="CN71" s="858"/>
      <c r="CO71" s="858"/>
      <c r="CP71" s="858"/>
      <c r="CQ71" s="858"/>
      <c r="CR71" s="858"/>
      <c r="CS71" s="858"/>
      <c r="CT71" s="858"/>
      <c r="CU71" s="858"/>
      <c r="CV71" s="858"/>
      <c r="CW71" s="858"/>
      <c r="CX71" s="858"/>
      <c r="CY71" s="858"/>
      <c r="CZ71" s="858"/>
      <c r="DA71" s="858"/>
      <c r="DB71" s="858"/>
      <c r="DC71" s="858"/>
      <c r="DD71" s="858"/>
      <c r="DE71" s="858"/>
      <c r="DF71" s="858"/>
      <c r="DG71" s="858"/>
      <c r="DH71" s="858"/>
      <c r="DI71" s="858"/>
      <c r="DJ71" s="858"/>
      <c r="DK71" s="858"/>
      <c r="DL71" s="858"/>
      <c r="DM71" s="858"/>
      <c r="DN71" s="858"/>
      <c r="DO71" s="858"/>
      <c r="DP71" s="858"/>
      <c r="DQ71" s="858"/>
      <c r="DR71" s="858"/>
      <c r="DS71" s="858"/>
      <c r="DT71" s="858"/>
      <c r="DU71" s="858"/>
      <c r="DV71" s="858"/>
      <c r="DW71" s="858"/>
      <c r="DX71" s="858"/>
      <c r="DY71" s="858"/>
      <c r="DZ71" s="858"/>
      <c r="EA71" s="858"/>
    </row>
    <row r="72" spans="1:131" ht="30" x14ac:dyDescent="0.25">
      <c r="A72" s="289" t="s">
        <v>202</v>
      </c>
      <c r="B72" s="957"/>
      <c r="C72" s="957"/>
      <c r="D72" s="957"/>
      <c r="E72" s="957"/>
      <c r="F72" s="957"/>
      <c r="G72" s="957"/>
      <c r="H72" s="957"/>
      <c r="I72" s="957"/>
      <c r="J72" s="957"/>
      <c r="K72" s="957"/>
      <c r="L72" s="957"/>
      <c r="M72" s="957"/>
      <c r="N72" s="957"/>
      <c r="O72" s="957"/>
      <c r="P72" s="957"/>
      <c r="Q72" s="957"/>
      <c r="R72" s="957"/>
      <c r="S72" s="957"/>
      <c r="T72" s="957"/>
      <c r="U72" s="957"/>
      <c r="V72" s="957"/>
      <c r="W72" s="957"/>
      <c r="X72" s="957"/>
      <c r="Y72" s="957"/>
      <c r="Z72" s="957"/>
      <c r="AA72" s="957"/>
      <c r="AB72" s="957"/>
      <c r="AC72" s="957"/>
      <c r="AD72" s="957"/>
      <c r="AE72" s="957"/>
      <c r="AF72" s="957"/>
      <c r="AG72" s="957"/>
      <c r="AH72" s="957"/>
      <c r="AI72" s="957"/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  <c r="DX72" s="957"/>
      <c r="DY72" s="957"/>
      <c r="DZ72" s="957"/>
      <c r="EA72" s="957"/>
    </row>
    <row r="73" spans="1:131" ht="30" x14ac:dyDescent="0.25">
      <c r="A73" s="289" t="s">
        <v>203</v>
      </c>
      <c r="B73" s="957"/>
      <c r="C73" s="957"/>
      <c r="D73" s="957"/>
      <c r="E73" s="957"/>
      <c r="F73" s="957"/>
      <c r="G73" s="957"/>
      <c r="H73" s="957"/>
      <c r="I73" s="957"/>
      <c r="J73" s="957"/>
      <c r="K73" s="957"/>
      <c r="L73" s="957"/>
      <c r="M73" s="957"/>
      <c r="N73" s="957"/>
      <c r="O73" s="957"/>
      <c r="P73" s="957"/>
      <c r="Q73" s="957"/>
      <c r="R73" s="957"/>
      <c r="S73" s="957"/>
      <c r="T73" s="957"/>
      <c r="U73" s="957"/>
      <c r="V73" s="957"/>
      <c r="W73" s="957"/>
      <c r="X73" s="957"/>
      <c r="Y73" s="957"/>
      <c r="Z73" s="957"/>
      <c r="AA73" s="957"/>
      <c r="AB73" s="957"/>
      <c r="AC73" s="957"/>
      <c r="AD73" s="957"/>
      <c r="AE73" s="957"/>
      <c r="AF73" s="957"/>
      <c r="AG73" s="957"/>
      <c r="AH73" s="957"/>
      <c r="AI73" s="957"/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  <c r="DX73" s="957"/>
      <c r="DY73" s="957"/>
      <c r="DZ73" s="957"/>
      <c r="EA73" s="957"/>
    </row>
    <row r="74" spans="1:131" ht="30" x14ac:dyDescent="0.25">
      <c r="A74" s="289" t="s">
        <v>204</v>
      </c>
      <c r="B74" s="957"/>
      <c r="C74" s="957"/>
      <c r="D74" s="957"/>
      <c r="E74" s="957"/>
      <c r="F74" s="957"/>
      <c r="G74" s="957"/>
      <c r="H74" s="957"/>
      <c r="I74" s="957"/>
      <c r="J74" s="957"/>
      <c r="K74" s="957"/>
      <c r="L74" s="957"/>
      <c r="M74" s="957"/>
      <c r="N74" s="957"/>
      <c r="O74" s="957"/>
      <c r="P74" s="957"/>
      <c r="Q74" s="957"/>
      <c r="R74" s="957"/>
      <c r="S74" s="957"/>
      <c r="T74" s="957"/>
      <c r="U74" s="957"/>
      <c r="V74" s="957"/>
      <c r="W74" s="957"/>
      <c r="X74" s="957"/>
      <c r="Y74" s="957"/>
      <c r="Z74" s="957"/>
      <c r="AA74" s="957"/>
      <c r="AB74" s="957"/>
      <c r="AC74" s="957"/>
      <c r="AD74" s="957"/>
      <c r="AE74" s="957"/>
      <c r="AF74" s="957"/>
      <c r="AG74" s="957"/>
      <c r="AH74" s="957"/>
      <c r="AI74" s="957"/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  <c r="DX74" s="957"/>
      <c r="DY74" s="957"/>
      <c r="DZ74" s="957"/>
      <c r="EA74" s="957"/>
    </row>
    <row r="75" spans="1:131" x14ac:dyDescent="0.25">
      <c r="A75" s="289" t="s">
        <v>205</v>
      </c>
      <c r="B75" s="957"/>
      <c r="C75" s="957"/>
      <c r="D75" s="957"/>
      <c r="E75" s="957"/>
      <c r="F75" s="957"/>
      <c r="G75" s="957"/>
      <c r="H75" s="957"/>
      <c r="I75" s="957"/>
      <c r="J75" s="957"/>
      <c r="K75" s="957"/>
      <c r="L75" s="957"/>
      <c r="M75" s="957"/>
      <c r="N75" s="957"/>
      <c r="O75" s="957"/>
      <c r="P75" s="957"/>
      <c r="Q75" s="957"/>
      <c r="R75" s="957"/>
      <c r="S75" s="957"/>
      <c r="T75" s="957"/>
      <c r="U75" s="957"/>
      <c r="V75" s="957"/>
      <c r="W75" s="957"/>
      <c r="X75" s="957"/>
      <c r="Y75" s="957"/>
      <c r="Z75" s="957"/>
      <c r="AA75" s="957"/>
      <c r="AB75" s="957"/>
      <c r="AC75" s="957"/>
      <c r="AD75" s="957"/>
      <c r="AE75" s="957"/>
      <c r="AF75" s="957"/>
      <c r="AG75" s="957"/>
      <c r="AH75" s="957"/>
      <c r="AI75" s="957"/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  <c r="DX75" s="957"/>
      <c r="DY75" s="957"/>
      <c r="DZ75" s="957"/>
      <c r="EA75" s="957"/>
    </row>
    <row r="76" spans="1:131" x14ac:dyDescent="0.25">
      <c r="A76" s="857" t="s">
        <v>206</v>
      </c>
      <c r="B76" s="858"/>
      <c r="C76" s="858"/>
      <c r="D76" s="858"/>
      <c r="E76" s="858"/>
      <c r="F76" s="858"/>
      <c r="G76" s="858"/>
      <c r="H76" s="858"/>
      <c r="I76" s="858"/>
      <c r="J76" s="858"/>
      <c r="K76" s="858"/>
      <c r="L76" s="858"/>
      <c r="M76" s="858"/>
      <c r="N76" s="858"/>
      <c r="O76" s="858"/>
      <c r="P76" s="858"/>
      <c r="Q76" s="858"/>
      <c r="R76" s="858"/>
      <c r="S76" s="858"/>
      <c r="T76" s="858"/>
      <c r="U76" s="858"/>
      <c r="V76" s="858"/>
      <c r="W76" s="858"/>
      <c r="X76" s="858"/>
      <c r="Y76" s="858"/>
      <c r="Z76" s="858"/>
      <c r="AA76" s="858"/>
      <c r="AB76" s="858"/>
      <c r="AC76" s="858"/>
      <c r="AD76" s="858"/>
      <c r="AE76" s="858"/>
      <c r="AF76" s="858"/>
      <c r="AG76" s="858"/>
      <c r="AH76" s="858"/>
      <c r="AI76" s="858"/>
      <c r="AJ76" s="858"/>
      <c r="AK76" s="858"/>
      <c r="AL76" s="858"/>
      <c r="AM76" s="858"/>
      <c r="AN76" s="858"/>
      <c r="AO76" s="858"/>
      <c r="AP76" s="858"/>
      <c r="AQ76" s="858"/>
      <c r="AR76" s="858"/>
      <c r="AS76" s="858"/>
      <c r="AT76" s="858"/>
      <c r="AU76" s="858"/>
      <c r="AV76" s="858"/>
      <c r="AW76" s="858"/>
      <c r="AX76" s="858"/>
      <c r="AY76" s="858"/>
      <c r="AZ76" s="858"/>
      <c r="BA76" s="858"/>
      <c r="BB76" s="858"/>
      <c r="BC76" s="858"/>
      <c r="BD76" s="858"/>
      <c r="BE76" s="858"/>
      <c r="BF76" s="858"/>
      <c r="BG76" s="858"/>
      <c r="BH76" s="858"/>
      <c r="BI76" s="858"/>
      <c r="BJ76" s="858"/>
      <c r="BK76" s="858"/>
      <c r="BL76" s="858"/>
      <c r="BM76" s="858"/>
      <c r="BN76" s="858"/>
      <c r="BO76" s="858"/>
      <c r="BP76" s="858"/>
      <c r="BQ76" s="858"/>
      <c r="BR76" s="858"/>
      <c r="BS76" s="858"/>
      <c r="BT76" s="858"/>
      <c r="BU76" s="858"/>
      <c r="BV76" s="858"/>
      <c r="BW76" s="858"/>
      <c r="BX76" s="858"/>
      <c r="BY76" s="858"/>
      <c r="BZ76" s="858"/>
      <c r="CA76" s="858"/>
      <c r="CB76" s="858"/>
      <c r="CC76" s="858"/>
      <c r="CD76" s="858"/>
      <c r="CE76" s="858"/>
      <c r="CF76" s="858"/>
      <c r="CG76" s="858"/>
      <c r="CH76" s="858"/>
      <c r="CI76" s="858"/>
      <c r="CJ76" s="858"/>
      <c r="CK76" s="858"/>
      <c r="CL76" s="858"/>
      <c r="CM76" s="858"/>
      <c r="CN76" s="858"/>
      <c r="CO76" s="858"/>
      <c r="CP76" s="858"/>
      <c r="CQ76" s="858"/>
      <c r="CR76" s="858"/>
      <c r="CS76" s="858"/>
      <c r="CT76" s="858"/>
      <c r="CU76" s="858"/>
      <c r="CV76" s="858"/>
      <c r="CW76" s="858"/>
      <c r="CX76" s="858"/>
      <c r="CY76" s="858"/>
      <c r="CZ76" s="858"/>
      <c r="DA76" s="858"/>
      <c r="DB76" s="858"/>
      <c r="DC76" s="858"/>
      <c r="DD76" s="858"/>
      <c r="DE76" s="858"/>
      <c r="DF76" s="858"/>
      <c r="DG76" s="858"/>
      <c r="DH76" s="858"/>
      <c r="DI76" s="858"/>
      <c r="DJ76" s="858"/>
      <c r="DK76" s="858"/>
      <c r="DL76" s="858"/>
      <c r="DM76" s="858"/>
      <c r="DN76" s="858"/>
      <c r="DO76" s="858"/>
      <c r="DP76" s="858"/>
      <c r="DQ76" s="858"/>
      <c r="DR76" s="858"/>
      <c r="DS76" s="858"/>
      <c r="DT76" s="858"/>
      <c r="DU76" s="858"/>
      <c r="DV76" s="858"/>
      <c r="DW76" s="858"/>
      <c r="DX76" s="858"/>
      <c r="DY76" s="858"/>
      <c r="DZ76" s="858"/>
      <c r="EA76" s="858"/>
    </row>
    <row r="77" spans="1:131" x14ac:dyDescent="0.25">
      <c r="A77" s="289" t="s">
        <v>207</v>
      </c>
      <c r="B77" s="957"/>
      <c r="C77" s="957"/>
      <c r="D77" s="957"/>
      <c r="E77" s="957"/>
      <c r="F77" s="957"/>
      <c r="G77" s="957"/>
      <c r="H77" s="957"/>
      <c r="I77" s="957"/>
      <c r="J77" s="957"/>
      <c r="K77" s="957"/>
      <c r="L77" s="957"/>
      <c r="M77" s="957"/>
      <c r="N77" s="957"/>
      <c r="O77" s="957"/>
      <c r="P77" s="957"/>
      <c r="Q77" s="957"/>
      <c r="R77" s="957"/>
      <c r="S77" s="957"/>
      <c r="T77" s="957"/>
      <c r="U77" s="957"/>
      <c r="V77" s="957"/>
      <c r="W77" s="957"/>
      <c r="X77" s="957"/>
      <c r="Y77" s="957"/>
      <c r="Z77" s="957"/>
      <c r="AA77" s="957"/>
      <c r="AB77" s="957"/>
      <c r="AC77" s="957"/>
      <c r="AD77" s="957"/>
      <c r="AE77" s="957"/>
      <c r="AF77" s="957"/>
      <c r="AG77" s="957"/>
      <c r="AH77" s="957"/>
      <c r="AI77" s="957"/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  <c r="DX77" s="957"/>
      <c r="DY77" s="957"/>
      <c r="DZ77" s="957"/>
      <c r="EA77" s="957"/>
    </row>
    <row r="78" spans="1:131" ht="30" x14ac:dyDescent="0.25">
      <c r="A78" s="289" t="s">
        <v>208</v>
      </c>
      <c r="B78" s="957"/>
      <c r="C78" s="957"/>
      <c r="D78" s="957"/>
      <c r="E78" s="957"/>
      <c r="F78" s="957"/>
      <c r="G78" s="957"/>
      <c r="H78" s="957"/>
      <c r="I78" s="957"/>
      <c r="J78" s="957"/>
      <c r="K78" s="957"/>
      <c r="L78" s="957"/>
      <c r="M78" s="957"/>
      <c r="N78" s="957"/>
      <c r="O78" s="957"/>
      <c r="P78" s="957"/>
      <c r="Q78" s="957"/>
      <c r="R78" s="957"/>
      <c r="S78" s="957"/>
      <c r="T78" s="957"/>
      <c r="U78" s="957"/>
      <c r="V78" s="957"/>
      <c r="W78" s="957"/>
      <c r="X78" s="957"/>
      <c r="Y78" s="957"/>
      <c r="Z78" s="957"/>
      <c r="AA78" s="957"/>
      <c r="AB78" s="957"/>
      <c r="AC78" s="957"/>
      <c r="AD78" s="957"/>
      <c r="AE78" s="957"/>
      <c r="AF78" s="957"/>
      <c r="AG78" s="957"/>
      <c r="AH78" s="957"/>
      <c r="AI78" s="957"/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  <c r="DX78" s="957"/>
      <c r="DY78" s="957"/>
      <c r="DZ78" s="957"/>
      <c r="EA78" s="957"/>
    </row>
    <row r="79" spans="1:131" x14ac:dyDescent="0.25">
      <c r="A79" s="289" t="s">
        <v>205</v>
      </c>
      <c r="B79" s="957"/>
      <c r="C79" s="957"/>
      <c r="D79" s="957"/>
      <c r="E79" s="957"/>
      <c r="F79" s="957"/>
      <c r="G79" s="957"/>
      <c r="H79" s="957"/>
      <c r="I79" s="957"/>
      <c r="J79" s="957"/>
      <c r="K79" s="957"/>
      <c r="L79" s="957"/>
      <c r="M79" s="957"/>
      <c r="N79" s="957"/>
      <c r="O79" s="957"/>
      <c r="P79" s="957"/>
      <c r="Q79" s="957"/>
      <c r="R79" s="957"/>
      <c r="S79" s="957"/>
      <c r="T79" s="957"/>
      <c r="U79" s="957"/>
      <c r="V79" s="957"/>
      <c r="W79" s="957"/>
      <c r="X79" s="957"/>
      <c r="Y79" s="957"/>
      <c r="Z79" s="957"/>
      <c r="AA79" s="957"/>
      <c r="AB79" s="957"/>
      <c r="AC79" s="957"/>
      <c r="AD79" s="957"/>
      <c r="AE79" s="957"/>
      <c r="AF79" s="957"/>
      <c r="AG79" s="957"/>
      <c r="AH79" s="957"/>
      <c r="AI79" s="957"/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  <c r="DX79" s="957"/>
      <c r="DY79" s="957"/>
      <c r="DZ79" s="957"/>
      <c r="EA79" s="957"/>
    </row>
    <row r="80" spans="1:131" x14ac:dyDescent="0.25">
      <c r="A80" s="857" t="s">
        <v>209</v>
      </c>
      <c r="B80" s="858"/>
      <c r="C80" s="858"/>
      <c r="D80" s="858"/>
      <c r="E80" s="858"/>
      <c r="F80" s="858"/>
      <c r="G80" s="858"/>
      <c r="H80" s="858"/>
      <c r="I80" s="858"/>
      <c r="J80" s="858"/>
      <c r="K80" s="858"/>
      <c r="L80" s="858"/>
      <c r="M80" s="858"/>
      <c r="N80" s="858"/>
      <c r="O80" s="858"/>
      <c r="P80" s="858"/>
      <c r="Q80" s="858"/>
      <c r="R80" s="858"/>
      <c r="S80" s="858"/>
      <c r="T80" s="858"/>
      <c r="U80" s="858"/>
      <c r="V80" s="858"/>
      <c r="W80" s="858"/>
      <c r="X80" s="858"/>
      <c r="Y80" s="858"/>
      <c r="Z80" s="858"/>
      <c r="AA80" s="858"/>
      <c r="AB80" s="858"/>
      <c r="AC80" s="858"/>
      <c r="AD80" s="858"/>
      <c r="AE80" s="858"/>
      <c r="AF80" s="858"/>
      <c r="AG80" s="858"/>
      <c r="AH80" s="858"/>
      <c r="AI80" s="858"/>
      <c r="AJ80" s="858"/>
      <c r="AK80" s="858"/>
      <c r="AL80" s="858"/>
      <c r="AM80" s="858"/>
      <c r="AN80" s="858"/>
      <c r="AO80" s="858"/>
      <c r="AP80" s="858"/>
      <c r="AQ80" s="858"/>
      <c r="AR80" s="858"/>
      <c r="AS80" s="858"/>
      <c r="AT80" s="858"/>
      <c r="AU80" s="858"/>
      <c r="AV80" s="858"/>
      <c r="AW80" s="858"/>
      <c r="AX80" s="858"/>
      <c r="AY80" s="858"/>
      <c r="AZ80" s="858"/>
      <c r="BA80" s="858"/>
      <c r="BB80" s="858"/>
      <c r="BC80" s="858"/>
      <c r="BD80" s="858"/>
      <c r="BE80" s="858"/>
      <c r="BF80" s="858"/>
      <c r="BG80" s="858"/>
      <c r="BH80" s="858"/>
      <c r="BI80" s="858"/>
      <c r="BJ80" s="858"/>
      <c r="BK80" s="858"/>
      <c r="BL80" s="858"/>
      <c r="BM80" s="858"/>
      <c r="BN80" s="858"/>
      <c r="BO80" s="858"/>
      <c r="BP80" s="858"/>
      <c r="BQ80" s="858"/>
      <c r="BR80" s="858"/>
      <c r="BS80" s="858"/>
      <c r="BT80" s="858"/>
      <c r="BU80" s="858"/>
      <c r="BV80" s="858"/>
      <c r="BW80" s="858"/>
      <c r="BX80" s="858"/>
      <c r="BY80" s="858"/>
      <c r="BZ80" s="858"/>
      <c r="CA80" s="858"/>
      <c r="CB80" s="858"/>
      <c r="CC80" s="858"/>
      <c r="CD80" s="858"/>
      <c r="CE80" s="858"/>
      <c r="CF80" s="858"/>
      <c r="CG80" s="858"/>
      <c r="CH80" s="858"/>
      <c r="CI80" s="858"/>
      <c r="CJ80" s="858"/>
      <c r="CK80" s="858"/>
      <c r="CL80" s="858"/>
      <c r="CM80" s="858"/>
      <c r="CN80" s="858"/>
      <c r="CO80" s="858"/>
      <c r="CP80" s="858"/>
      <c r="CQ80" s="858"/>
      <c r="CR80" s="858"/>
      <c r="CS80" s="858"/>
      <c r="CT80" s="858"/>
      <c r="CU80" s="858"/>
      <c r="CV80" s="858"/>
      <c r="CW80" s="858"/>
      <c r="CX80" s="858"/>
      <c r="CY80" s="858"/>
      <c r="CZ80" s="858"/>
      <c r="DA80" s="858"/>
      <c r="DB80" s="858"/>
      <c r="DC80" s="858"/>
      <c r="DD80" s="858"/>
      <c r="DE80" s="858"/>
      <c r="DF80" s="858"/>
      <c r="DG80" s="858"/>
      <c r="DH80" s="858"/>
      <c r="DI80" s="858"/>
      <c r="DJ80" s="858"/>
      <c r="DK80" s="858"/>
      <c r="DL80" s="858"/>
      <c r="DM80" s="858"/>
      <c r="DN80" s="858"/>
      <c r="DO80" s="858"/>
      <c r="DP80" s="858"/>
      <c r="DQ80" s="858"/>
      <c r="DR80" s="858"/>
      <c r="DS80" s="858"/>
      <c r="DT80" s="858"/>
      <c r="DU80" s="858"/>
      <c r="DV80" s="858"/>
      <c r="DW80" s="858"/>
      <c r="DX80" s="858"/>
      <c r="DY80" s="858"/>
      <c r="DZ80" s="858"/>
      <c r="EA80" s="858"/>
    </row>
    <row r="81" spans="1:131" ht="25.5" customHeight="1" x14ac:dyDescent="0.25">
      <c r="A81" s="808"/>
      <c r="B81" s="808"/>
      <c r="C81" s="808"/>
      <c r="D81" s="808"/>
      <c r="E81" s="808"/>
      <c r="F81" s="808"/>
      <c r="G81" s="808"/>
      <c r="H81" s="808"/>
      <c r="I81" s="808"/>
      <c r="J81" s="808"/>
      <c r="K81" s="808"/>
      <c r="L81" s="808"/>
      <c r="M81" s="808"/>
      <c r="N81" s="808"/>
      <c r="O81" s="808"/>
      <c r="P81" s="808"/>
      <c r="Q81" s="808"/>
      <c r="R81" s="808"/>
      <c r="S81" s="808"/>
      <c r="T81" s="808"/>
      <c r="U81" s="808"/>
      <c r="V81" s="808"/>
      <c r="W81" s="808"/>
      <c r="X81" s="808"/>
      <c r="Y81" s="808"/>
      <c r="Z81" s="808"/>
      <c r="AA81" s="808"/>
      <c r="AB81" s="808"/>
      <c r="AC81" s="808"/>
      <c r="AD81" s="808"/>
      <c r="AE81" s="808"/>
      <c r="AF81" s="808"/>
      <c r="AG81" s="808"/>
      <c r="AH81" s="808"/>
      <c r="AI81" s="808"/>
      <c r="AJ81" s="808"/>
      <c r="AK81" s="808"/>
      <c r="AL81" s="808"/>
      <c r="AM81" s="808"/>
      <c r="AN81" s="808"/>
      <c r="AO81" s="808"/>
      <c r="AP81" s="808"/>
      <c r="AQ81" s="808"/>
      <c r="AR81" s="808"/>
      <c r="AS81" s="808"/>
      <c r="AT81" s="808"/>
      <c r="AU81" s="808"/>
      <c r="AV81" s="808"/>
      <c r="AW81" s="808"/>
      <c r="AX81" s="808"/>
      <c r="AY81" s="808"/>
      <c r="AZ81" s="808"/>
      <c r="BA81" s="808"/>
      <c r="BB81" s="808"/>
      <c r="BC81" s="808"/>
      <c r="BD81" s="808"/>
      <c r="BE81" s="808"/>
      <c r="BF81" s="808"/>
      <c r="BG81" s="808"/>
      <c r="BH81" s="808"/>
      <c r="BI81" s="808"/>
      <c r="BJ81" s="808"/>
      <c r="BK81" s="808"/>
      <c r="BL81" s="808"/>
      <c r="BM81" s="808"/>
      <c r="BN81" s="808"/>
      <c r="BO81" s="808"/>
      <c r="BP81" s="808"/>
      <c r="BQ81" s="808"/>
      <c r="BR81" s="808"/>
      <c r="BS81" s="808"/>
      <c r="BT81" s="808"/>
      <c r="BU81" s="808"/>
      <c r="BV81" s="808"/>
      <c r="BW81" s="808"/>
      <c r="BX81" s="808"/>
      <c r="BY81" s="808"/>
      <c r="BZ81" s="808"/>
      <c r="CA81" s="808"/>
      <c r="CB81" s="808"/>
      <c r="CC81" s="808"/>
      <c r="CD81" s="808"/>
      <c r="CE81" s="808"/>
      <c r="CF81" s="808"/>
      <c r="CG81" s="808"/>
      <c r="CH81" s="808"/>
      <c r="CI81" s="808"/>
      <c r="CJ81" s="808"/>
      <c r="CK81" s="808"/>
      <c r="CL81" s="808"/>
      <c r="CM81" s="808"/>
      <c r="CN81" s="808"/>
      <c r="CO81" s="808"/>
      <c r="CP81" s="808"/>
      <c r="CQ81" s="808"/>
      <c r="CR81" s="808"/>
      <c r="CS81" s="808"/>
      <c r="CT81" s="808"/>
      <c r="CU81" s="808"/>
      <c r="CV81" s="808"/>
      <c r="CW81" s="808"/>
      <c r="CX81" s="808"/>
      <c r="CY81" s="808"/>
      <c r="CZ81" s="808"/>
      <c r="DA81" s="808"/>
      <c r="DB81" s="808"/>
      <c r="DC81" s="808"/>
      <c r="DD81" s="808"/>
      <c r="DE81" s="808"/>
      <c r="DF81" s="808"/>
      <c r="DG81" s="808"/>
      <c r="DH81" s="808"/>
      <c r="DI81" s="808"/>
      <c r="DJ81" s="808"/>
      <c r="DK81" s="808"/>
      <c r="DL81" s="808"/>
      <c r="DM81" s="808"/>
      <c r="DN81" s="808"/>
      <c r="DO81" s="808"/>
      <c r="DP81" s="808"/>
      <c r="DQ81" s="808"/>
      <c r="DR81" s="808"/>
      <c r="DS81" s="808"/>
      <c r="DT81" s="808"/>
      <c r="DU81" s="808"/>
      <c r="DV81" s="808"/>
      <c r="DW81" s="808"/>
      <c r="DX81" s="808"/>
      <c r="DY81" s="808"/>
      <c r="DZ81" s="808"/>
      <c r="EA81" s="808"/>
    </row>
    <row r="82" spans="1:131" ht="28.5" customHeight="1" x14ac:dyDescent="0.25">
      <c r="A82" s="1088"/>
      <c r="B82" s="1088"/>
      <c r="C82" s="1088"/>
      <c r="D82" s="1088"/>
      <c r="E82" s="1088"/>
      <c r="F82" s="1088"/>
      <c r="G82" s="1088"/>
      <c r="H82" s="1088"/>
      <c r="I82" s="1088"/>
      <c r="J82" s="1088"/>
      <c r="K82" s="1088"/>
      <c r="L82" s="1088"/>
      <c r="M82" s="1088"/>
      <c r="N82" s="1088"/>
      <c r="O82" s="1088"/>
      <c r="P82" s="1088"/>
      <c r="Q82" s="1088"/>
      <c r="R82" s="1088"/>
      <c r="S82" s="1088"/>
      <c r="T82" s="1088"/>
      <c r="U82" s="1088"/>
      <c r="V82" s="1088"/>
      <c r="W82" s="1088"/>
      <c r="X82" s="1088"/>
      <c r="Y82" s="1088"/>
      <c r="Z82" s="1088"/>
      <c r="AA82" s="1088"/>
      <c r="AB82" s="1088"/>
      <c r="AC82" s="1088"/>
      <c r="AD82" s="1088"/>
      <c r="AE82" s="1088"/>
      <c r="AF82" s="1088"/>
      <c r="AG82" s="1088"/>
      <c r="AH82" s="1088"/>
      <c r="AI82" s="1088"/>
      <c r="AJ82" s="1088"/>
      <c r="AK82" s="1088"/>
      <c r="AL82" s="1088"/>
      <c r="AM82" s="1088"/>
      <c r="AN82" s="1088"/>
      <c r="AO82" s="1088"/>
      <c r="AP82" s="1088"/>
      <c r="AQ82" s="1088"/>
      <c r="AR82" s="1088"/>
      <c r="AS82" s="1088"/>
      <c r="AT82" s="1088"/>
      <c r="AU82" s="1088"/>
      <c r="AV82" s="1088"/>
      <c r="AW82" s="1088"/>
      <c r="AX82" s="1088"/>
      <c r="AY82" s="1088"/>
      <c r="AZ82" s="1088"/>
      <c r="BA82" s="1088"/>
      <c r="BB82" s="1088"/>
      <c r="BC82" s="1088"/>
      <c r="BD82" s="1088"/>
      <c r="BE82" s="1088"/>
      <c r="BF82" s="1088"/>
      <c r="BG82" s="1088"/>
      <c r="BH82" s="1088"/>
      <c r="BI82" s="1088"/>
      <c r="BJ82" s="1088"/>
      <c r="BK82" s="1088"/>
      <c r="BL82" s="1088"/>
      <c r="BM82" s="1088"/>
      <c r="BN82" s="1088"/>
      <c r="BO82" s="1088"/>
      <c r="BP82" s="1088"/>
      <c r="BQ82" s="1088"/>
      <c r="BR82" s="1088"/>
      <c r="BS82" s="1088"/>
      <c r="BT82" s="1088"/>
      <c r="BU82" s="1088"/>
      <c r="BV82" s="1088"/>
      <c r="BW82" s="1088"/>
      <c r="BX82" s="1088"/>
      <c r="BY82" s="1088"/>
      <c r="BZ82" s="1088"/>
      <c r="CA82" s="1088"/>
      <c r="CB82" s="1088"/>
      <c r="CC82" s="1088"/>
      <c r="CD82" s="1088"/>
      <c r="CE82" s="1088"/>
      <c r="CF82" s="1088"/>
      <c r="CG82" s="1088"/>
      <c r="CH82" s="1088"/>
      <c r="CI82" s="1088"/>
      <c r="CJ82" s="1088"/>
      <c r="CK82" s="1088"/>
      <c r="CL82" s="1088"/>
      <c r="CM82" s="1088"/>
      <c r="CN82" s="1088"/>
      <c r="CO82" s="1088"/>
      <c r="CP82" s="1088"/>
      <c r="CQ82" s="1088"/>
      <c r="CR82" s="1088"/>
      <c r="CS82" s="1088"/>
      <c r="CT82" s="1088"/>
      <c r="CU82" s="1088"/>
      <c r="CV82" s="1088"/>
      <c r="CW82" s="1088"/>
      <c r="CX82" s="1088"/>
      <c r="CY82" s="1088"/>
      <c r="CZ82" s="1088"/>
      <c r="DA82" s="1088"/>
      <c r="DB82" s="1088"/>
      <c r="DC82" s="1088"/>
      <c r="DD82" s="1088"/>
      <c r="DE82" s="1088"/>
      <c r="DF82" s="1088"/>
      <c r="DG82" s="1088"/>
      <c r="DH82" s="1088"/>
      <c r="DI82" s="1088"/>
      <c r="DJ82" s="1088"/>
      <c r="DK82" s="1088"/>
      <c r="DL82" s="1088"/>
      <c r="DM82" s="1088"/>
      <c r="DN82" s="1088"/>
      <c r="DO82" s="1088"/>
      <c r="DP82" s="1088"/>
      <c r="DQ82" s="1088"/>
      <c r="DR82" s="1088"/>
      <c r="DS82" s="1088"/>
      <c r="DT82" s="1088"/>
      <c r="DU82" s="1088"/>
      <c r="DV82" s="1088"/>
      <c r="DW82" s="1088"/>
      <c r="DX82" s="1088"/>
      <c r="DY82" s="1088"/>
      <c r="DZ82" s="1088"/>
      <c r="EA82" s="1088"/>
    </row>
    <row r="83" spans="1:131" ht="45" x14ac:dyDescent="0.25">
      <c r="A83" s="290" t="s">
        <v>210</v>
      </c>
      <c r="B83" s="1089"/>
      <c r="C83" s="1090"/>
      <c r="D83" s="1090"/>
      <c r="E83" s="1090"/>
      <c r="F83" s="1090"/>
      <c r="G83" s="1090"/>
      <c r="H83" s="1090"/>
      <c r="I83" s="1090"/>
      <c r="J83" s="1090"/>
      <c r="K83" s="1090"/>
      <c r="L83" s="1090"/>
      <c r="M83" s="1090"/>
      <c r="N83" s="1090"/>
      <c r="O83" s="1090"/>
      <c r="P83" s="1090"/>
      <c r="Q83" s="1090"/>
      <c r="R83" s="1090"/>
      <c r="S83" s="1090"/>
      <c r="T83" s="1090"/>
      <c r="U83" s="1090"/>
      <c r="V83" s="1090"/>
      <c r="W83" s="1090"/>
      <c r="X83" s="1090"/>
      <c r="Y83" s="1090"/>
      <c r="Z83" s="1090"/>
      <c r="AA83" s="1090"/>
      <c r="AB83" s="1090"/>
      <c r="AC83" s="1090"/>
      <c r="AD83" s="1090"/>
      <c r="AE83" s="1090"/>
      <c r="AF83" s="1090"/>
      <c r="AG83" s="1090"/>
      <c r="AH83" s="1090"/>
      <c r="AI83" s="1090"/>
      <c r="AJ83" s="1090"/>
      <c r="AK83" s="1090"/>
      <c r="AL83" s="1090"/>
      <c r="AM83" s="1090"/>
      <c r="AN83" s="1090"/>
      <c r="AO83" s="1090"/>
      <c r="AP83" s="1090"/>
      <c r="AQ83" s="1090"/>
      <c r="AR83" s="1090"/>
      <c r="AS83" s="1090"/>
      <c r="AT83" s="1090"/>
      <c r="AU83" s="1090"/>
      <c r="AV83" s="1090"/>
      <c r="AW83" s="1090"/>
      <c r="AX83" s="1090"/>
      <c r="AY83" s="1090"/>
      <c r="AZ83" s="1090"/>
      <c r="BA83" s="1090"/>
      <c r="BB83" s="1090"/>
      <c r="BC83" s="1090"/>
      <c r="BD83" s="1090"/>
      <c r="BE83" s="1090"/>
      <c r="BF83" s="1090"/>
      <c r="BG83" s="1090"/>
      <c r="BH83" s="1090"/>
      <c r="BI83" s="1090"/>
      <c r="BJ83" s="1090"/>
      <c r="BK83" s="1090"/>
      <c r="BL83" s="1090"/>
      <c r="BM83" s="1090"/>
      <c r="BN83" s="1090"/>
      <c r="BO83" s="1090"/>
      <c r="BP83" s="1090"/>
      <c r="BQ83" s="1090"/>
      <c r="BR83" s="1090"/>
      <c r="BS83" s="1090"/>
      <c r="BT83" s="1090"/>
      <c r="BU83" s="1090"/>
      <c r="BV83" s="1090"/>
      <c r="BW83" s="1090"/>
      <c r="BX83" s="1090"/>
      <c r="BY83" s="1090"/>
      <c r="BZ83" s="1090"/>
      <c r="CA83" s="1090"/>
      <c r="CB83" s="1090"/>
      <c r="CC83" s="1090"/>
      <c r="CD83" s="1090"/>
      <c r="CE83" s="1090"/>
      <c r="CF83" s="1090"/>
      <c r="CG83" s="1090"/>
      <c r="CH83" s="1090"/>
      <c r="CI83" s="1090"/>
      <c r="CJ83" s="1090"/>
      <c r="CK83" s="1090"/>
      <c r="CL83" s="1090"/>
      <c r="CM83" s="1090"/>
      <c r="CN83" s="1090"/>
      <c r="CO83" s="1090"/>
      <c r="CP83" s="1090"/>
      <c r="CQ83" s="1090"/>
      <c r="CR83" s="1090"/>
      <c r="CS83" s="1090"/>
      <c r="CT83" s="1090"/>
      <c r="CU83" s="1090"/>
      <c r="CV83" s="1090"/>
      <c r="CW83" s="1090"/>
      <c r="CX83" s="1090"/>
      <c r="CY83" s="1090"/>
      <c r="CZ83" s="1090"/>
      <c r="DA83" s="1090"/>
      <c r="DB83" s="1090"/>
      <c r="DC83" s="1090"/>
      <c r="DD83" s="1090"/>
      <c r="DE83" s="1090"/>
      <c r="DF83" s="1090"/>
      <c r="DG83" s="1090"/>
      <c r="DH83" s="1090"/>
      <c r="DI83" s="1090"/>
      <c r="DJ83" s="1090"/>
      <c r="DK83" s="1090"/>
      <c r="DL83" s="1090"/>
      <c r="DM83" s="1090"/>
      <c r="DN83" s="1090"/>
      <c r="DO83" s="1090"/>
      <c r="DP83" s="1090"/>
      <c r="DQ83" s="1090"/>
      <c r="DR83" s="1090"/>
      <c r="DS83" s="1090"/>
      <c r="DT83" s="1090"/>
      <c r="DU83" s="1090"/>
      <c r="DV83" s="1090"/>
      <c r="DW83" s="1090"/>
      <c r="DX83" s="1090"/>
      <c r="DY83" s="1090"/>
      <c r="DZ83" s="1090"/>
      <c r="EA83" s="1091"/>
    </row>
    <row r="84" spans="1:131" ht="30" x14ac:dyDescent="0.25">
      <c r="A84" s="290" t="s">
        <v>211</v>
      </c>
      <c r="B84" s="957"/>
      <c r="C84" s="957"/>
      <c r="D84" s="957"/>
      <c r="E84" s="957"/>
      <c r="F84" s="957"/>
      <c r="G84" s="957"/>
      <c r="H84" s="957"/>
      <c r="I84" s="957"/>
      <c r="J84" s="957"/>
      <c r="K84" s="957"/>
      <c r="L84" s="957"/>
      <c r="M84" s="957"/>
      <c r="N84" s="957"/>
      <c r="O84" s="957"/>
      <c r="P84" s="957"/>
      <c r="Q84" s="957"/>
      <c r="R84" s="957"/>
      <c r="S84" s="957"/>
      <c r="T84" s="957"/>
      <c r="U84" s="957"/>
      <c r="V84" s="957"/>
      <c r="W84" s="957"/>
      <c r="X84" s="957"/>
      <c r="Y84" s="957"/>
      <c r="Z84" s="957"/>
      <c r="AA84" s="957"/>
      <c r="AB84" s="957"/>
      <c r="AC84" s="957"/>
      <c r="AD84" s="957"/>
      <c r="AE84" s="957"/>
      <c r="AF84" s="957"/>
      <c r="AG84" s="957"/>
      <c r="AH84" s="957"/>
      <c r="AI84" s="957"/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  <c r="DX84" s="957"/>
      <c r="DY84" s="957"/>
      <c r="DZ84" s="957"/>
      <c r="EA84" s="957"/>
    </row>
  </sheetData>
  <mergeCells count="108">
    <mergeCell ref="B84:EA84"/>
    <mergeCell ref="B73:EA73"/>
    <mergeCell ref="B74:EA74"/>
    <mergeCell ref="B75:EA75"/>
    <mergeCell ref="A76:EA76"/>
    <mergeCell ref="B77:EA77"/>
    <mergeCell ref="B78:EA78"/>
    <mergeCell ref="B79:EA79"/>
    <mergeCell ref="A80:EA80"/>
    <mergeCell ref="A81:EA81"/>
    <mergeCell ref="A82:EA82"/>
    <mergeCell ref="B83:EA83"/>
    <mergeCell ref="B72:EA72"/>
    <mergeCell ref="A32:EA32"/>
    <mergeCell ref="A37:EA37"/>
    <mergeCell ref="A43:EA43"/>
    <mergeCell ref="A48:EA48"/>
    <mergeCell ref="A52:EA52"/>
    <mergeCell ref="A59:EA59"/>
    <mergeCell ref="A68:EA68"/>
    <mergeCell ref="B69:EA69"/>
    <mergeCell ref="B70:EA70"/>
    <mergeCell ref="A71:EA71"/>
    <mergeCell ref="AO67:BA67"/>
    <mergeCell ref="BB67:BN67"/>
    <mergeCell ref="BO67:CA67"/>
    <mergeCell ref="CB67:CN67"/>
    <mergeCell ref="CO67:DA67"/>
    <mergeCell ref="DB67:DN67"/>
    <mergeCell ref="DO67:EA67"/>
    <mergeCell ref="B67:N67"/>
    <mergeCell ref="O67:AA67"/>
    <mergeCell ref="AB67:AN67"/>
    <mergeCell ref="DO17:EA17"/>
    <mergeCell ref="BO18:CA18"/>
    <mergeCell ref="CB18:CN18"/>
    <mergeCell ref="A19:EA19"/>
    <mergeCell ref="A20:EA20"/>
    <mergeCell ref="A21:EA21"/>
    <mergeCell ref="CO18:DA18"/>
    <mergeCell ref="DB18:DN18"/>
    <mergeCell ref="DO18:EA18"/>
    <mergeCell ref="B18:N18"/>
    <mergeCell ref="O18:AA18"/>
    <mergeCell ref="AB18:AN18"/>
    <mergeCell ref="AO18:BA18"/>
    <mergeCell ref="BB18:BN18"/>
    <mergeCell ref="B17:N17"/>
    <mergeCell ref="O17:AA17"/>
    <mergeCell ref="AB17:AN17"/>
    <mergeCell ref="AO17:BA17"/>
    <mergeCell ref="BB17:BN17"/>
    <mergeCell ref="BO17:CA17"/>
    <mergeCell ref="CB17:CN17"/>
    <mergeCell ref="CO17:DA17"/>
    <mergeCell ref="DB17:DN17"/>
    <mergeCell ref="DO15:EA15"/>
    <mergeCell ref="B16:N16"/>
    <mergeCell ref="O16:Y16"/>
    <mergeCell ref="AB16:AL16"/>
    <mergeCell ref="AO16:AY16"/>
    <mergeCell ref="BB16:BN16"/>
    <mergeCell ref="BO16:CA16"/>
    <mergeCell ref="CB16:CL16"/>
    <mergeCell ref="CO16:CY16"/>
    <mergeCell ref="DB16:DL16"/>
    <mergeCell ref="DO16:EA16"/>
    <mergeCell ref="B15:N15"/>
    <mergeCell ref="O15:AA15"/>
    <mergeCell ref="AB15:AN15"/>
    <mergeCell ref="AO15:BA15"/>
    <mergeCell ref="BB15:BN15"/>
    <mergeCell ref="BO15:CA15"/>
    <mergeCell ref="CB15:CN15"/>
    <mergeCell ref="CO15:DA15"/>
    <mergeCell ref="DB15:DN15"/>
    <mergeCell ref="AO14:BA14"/>
    <mergeCell ref="BB14:BN14"/>
    <mergeCell ref="BO14:CA14"/>
    <mergeCell ref="CB14:CN14"/>
    <mergeCell ref="CO14:DA14"/>
    <mergeCell ref="DB14:DN14"/>
    <mergeCell ref="B8:EA8"/>
    <mergeCell ref="B9:EA9"/>
    <mergeCell ref="B10:EA10"/>
    <mergeCell ref="B13:N13"/>
    <mergeCell ref="O13:AA13"/>
    <mergeCell ref="AB13:AN13"/>
    <mergeCell ref="AO13:BA13"/>
    <mergeCell ref="BB13:BN13"/>
    <mergeCell ref="BO13:CA13"/>
    <mergeCell ref="CB13:CN13"/>
    <mergeCell ref="CO13:DA13"/>
    <mergeCell ref="DB13:DN13"/>
    <mergeCell ref="DO13:EA13"/>
    <mergeCell ref="DO14:EA14"/>
    <mergeCell ref="B14:N14"/>
    <mergeCell ref="O14:AA14"/>
    <mergeCell ref="AB14:AN14"/>
    <mergeCell ref="A2:EA2"/>
    <mergeCell ref="A3:EA3"/>
    <mergeCell ref="A4:EA4"/>
    <mergeCell ref="A5:EA5"/>
    <mergeCell ref="A6:EA6"/>
    <mergeCell ref="B7:EA7"/>
    <mergeCell ref="B11:EA11"/>
    <mergeCell ref="A12:BN12"/>
    <mergeCell ref="BO12:E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 I-2 y I-1</vt:lpstr>
      <vt:lpstr>HOSP II-1</vt:lpstr>
      <vt:lpstr>hospitalización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Mormontoy Madera</dc:creator>
  <cp:lastModifiedBy>USUARIO</cp:lastModifiedBy>
  <cp:lastPrinted>2014-01-28T20:25:16Z</cp:lastPrinted>
  <dcterms:created xsi:type="dcterms:W3CDTF">2013-08-19T20:24:47Z</dcterms:created>
  <dcterms:modified xsi:type="dcterms:W3CDTF">2017-07-01T16:41:03Z</dcterms:modified>
</cp:coreProperties>
</file>