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<sst xmlns="http://schemas.openxmlformats.org/spreadsheetml/2006/main" count="38" uniqueCount="26">
  <si>
    <t xml:space="preserve">TABEL: DAFTAR PEMBELIAN BARANG</t>
  </si>
  <si>
    <t xml:space="preserve">NO</t>
  </si>
  <si>
    <t xml:space="preserve">Kode</t>
  </si>
  <si>
    <t xml:space="preserve">Barang</t>
  </si>
  <si>
    <t xml:space="preserve">Jumlah</t>
  </si>
  <si>
    <t xml:space="preserve">Harga</t>
  </si>
  <si>
    <t xml:space="preserve">Total</t>
  </si>
  <si>
    <t xml:space="preserve">Diskon</t>
  </si>
  <si>
    <t xml:space="preserve">Total Bayar</t>
  </si>
  <si>
    <t xml:space="preserve">M</t>
  </si>
  <si>
    <t xml:space="preserve">K</t>
  </si>
  <si>
    <t xml:space="preserve">C</t>
  </si>
  <si>
    <t xml:space="preserve">D</t>
  </si>
  <si>
    <t xml:space="preserve">F</t>
  </si>
  <si>
    <t xml:space="preserve">P</t>
  </si>
  <si>
    <t xml:space="preserve">H</t>
  </si>
  <si>
    <t xml:space="preserve">TABEL: BARANG</t>
  </si>
  <si>
    <t xml:space="preserve">Mouse</t>
  </si>
  <si>
    <t xml:space="preserve">Keyboard</t>
  </si>
  <si>
    <t xml:space="preserve">CPU</t>
  </si>
  <si>
    <t xml:space="preserve">R</t>
  </si>
  <si>
    <t xml:space="preserve">Monitor</t>
  </si>
  <si>
    <t xml:space="preserve">DVD-RW</t>
  </si>
  <si>
    <t xml:space="preserve">Flashdisk</t>
  </si>
  <si>
    <t xml:space="preserve">Printer</t>
  </si>
  <si>
    <t xml:space="preserve">Hardisk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</si>
</sst>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i val="true"/>
      <u val="single"/>
      <sz val="10"/>
      <color rgb="FF000000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i val="true"/>
      <sz val="15"/>
      <name val="Arial"/>
      <family val="2"/>
    </font>
    <font>
      <i val="true"/>
      <sz val="12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D1" s="2"/>
      <c r="E1" s="2"/>
      <c r="F1" s="2"/>
    </row>
    <row r="3" customFormat="false" ht="18.5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5"/>
    </row>
    <row r="4" customFormat="false" ht="12.8" hidden="false" customHeight="false" outlineLevel="0" collapsed="false">
      <c r="A4" s="6" t="n">
        <v>1</v>
      </c>
      <c r="B4" s="6" t="n">
        <v>2</v>
      </c>
      <c r="C4" s="6" t="n">
        <v>3</v>
      </c>
      <c r="D4" s="6" t="n">
        <v>4</v>
      </c>
      <c r="E4" s="6" t="n">
        <v>5</v>
      </c>
      <c r="F4" s="6" t="n">
        <v>6</v>
      </c>
      <c r="G4" s="6" t="n">
        <v>7</v>
      </c>
      <c r="H4" s="6" t="n">
        <v>8</v>
      </c>
    </row>
    <row r="5" customFormat="false" ht="15" hidden="false" customHeight="false" outlineLevel="0" collapsed="false">
      <c r="A5" s="7" t="n">
        <v>1</v>
      </c>
      <c r="B5" s="7" t="s">
        <v>9</v>
      </c>
      <c r="C5" s="7" t="str">
        <f aca="false">VLOOKUP(A5,$A$16:$D$23,3,FALSE())</f>
        <v>Mouse</v>
      </c>
      <c r="D5" s="7" t="n">
        <v>15</v>
      </c>
      <c r="E5" s="8" t="n">
        <f aca="false">VLOOKUP(A5,$A$16:$D$23,4,FALSE())</f>
        <v>35000</v>
      </c>
      <c r="F5" s="9" t="n">
        <f aca="false">D5*E5</f>
        <v>525000</v>
      </c>
      <c r="G5" s="10"/>
      <c r="H5" s="10"/>
    </row>
    <row r="6" customFormat="false" ht="15" hidden="false" customHeight="false" outlineLevel="0" collapsed="false">
      <c r="A6" s="7" t="n">
        <v>2</v>
      </c>
      <c r="B6" s="7" t="s">
        <v>10</v>
      </c>
      <c r="C6" s="7" t="str">
        <f aca="false">VLOOKUP(A6,$A$16:$D$23,3,FALSE())</f>
        <v>Keyboard</v>
      </c>
      <c r="D6" s="7" t="n">
        <v>25</v>
      </c>
      <c r="E6" s="9" t="n">
        <f aca="false">VLOOKUP(A6,$A$16:$D$23,4,FALSE())</f>
        <v>75000</v>
      </c>
      <c r="F6" s="9" t="n">
        <f aca="false">D6*E6</f>
        <v>1875000</v>
      </c>
      <c r="G6" s="10"/>
      <c r="H6" s="10"/>
    </row>
    <row r="7" customFormat="false" ht="15" hidden="false" customHeight="false" outlineLevel="0" collapsed="false">
      <c r="A7" s="7" t="n">
        <v>3</v>
      </c>
      <c r="B7" s="7" t="s">
        <v>11</v>
      </c>
      <c r="C7" s="7" t="str">
        <f aca="false">VLOOKUP(A7,$A$16:$D$23,3,FALSE())</f>
        <v>CPU</v>
      </c>
      <c r="D7" s="7" t="n">
        <v>30</v>
      </c>
      <c r="E7" s="9" t="n">
        <f aca="false">VLOOKUP(A7,$A$16:$D$23,4,FALSE())</f>
        <v>350000</v>
      </c>
      <c r="F7" s="9" t="n">
        <f aca="false">D7*E7</f>
        <v>10500000</v>
      </c>
      <c r="G7" s="10"/>
      <c r="H7" s="10"/>
    </row>
    <row r="8" customFormat="false" ht="15" hidden="false" customHeight="false" outlineLevel="0" collapsed="false">
      <c r="A8" s="7" t="n">
        <v>4</v>
      </c>
      <c r="B8" s="7" t="s">
        <v>9</v>
      </c>
      <c r="C8" s="7" t="str">
        <f aca="false">VLOOKUP(A8,$A$16:$D$23,3,FALSE())</f>
        <v>Monitor</v>
      </c>
      <c r="D8" s="7" t="n">
        <v>45</v>
      </c>
      <c r="E8" s="9" t="n">
        <f aca="false">VLOOKUP(A8,$A$16:$D$23,4,FALSE())</f>
        <v>600000</v>
      </c>
      <c r="F8" s="9" t="n">
        <f aca="false">D8*E8</f>
        <v>27000000</v>
      </c>
      <c r="G8" s="10"/>
      <c r="H8" s="10"/>
    </row>
    <row r="9" customFormat="false" ht="15" hidden="false" customHeight="false" outlineLevel="0" collapsed="false">
      <c r="A9" s="7" t="n">
        <v>5</v>
      </c>
      <c r="B9" s="7" t="s">
        <v>12</v>
      </c>
      <c r="C9" s="7" t="str">
        <f aca="false">VLOOKUP(A9,$A$16:$D$23,3,FALSE())</f>
        <v>DVD-RW</v>
      </c>
      <c r="D9" s="7" t="n">
        <v>10</v>
      </c>
      <c r="E9" s="9" t="n">
        <f aca="false">VLOOKUP(A9,$A$16:$D$23,4,FALSE())</f>
        <v>250000</v>
      </c>
      <c r="F9" s="9" t="n">
        <f aca="false">D9*E9</f>
        <v>2500000</v>
      </c>
      <c r="G9" s="10"/>
      <c r="H9" s="10"/>
    </row>
    <row r="10" customFormat="false" ht="15" hidden="false" customHeight="false" outlineLevel="0" collapsed="false">
      <c r="A10" s="7" t="n">
        <v>6</v>
      </c>
      <c r="B10" s="7" t="s">
        <v>13</v>
      </c>
      <c r="C10" s="7" t="str">
        <f aca="false">VLOOKUP(A10,$A$16:$D$23,3,FALSE())</f>
        <v>Flashdisk</v>
      </c>
      <c r="D10" s="7" t="n">
        <v>65</v>
      </c>
      <c r="E10" s="9" t="n">
        <f aca="false">VLOOKUP(A10,$A$16:$D$23,4,FALSE())</f>
        <v>90000</v>
      </c>
      <c r="F10" s="9" t="n">
        <f aca="false">D10*E10</f>
        <v>5850000</v>
      </c>
      <c r="G10" s="10"/>
      <c r="H10" s="10"/>
    </row>
    <row r="11" customFormat="false" ht="15" hidden="false" customHeight="false" outlineLevel="0" collapsed="false">
      <c r="A11" s="7" t="n">
        <v>7</v>
      </c>
      <c r="B11" s="7" t="s">
        <v>14</v>
      </c>
      <c r="C11" s="7" t="str">
        <f aca="false">VLOOKUP(A11,$A$16:$D$23,3,FALSE())</f>
        <v>Printer</v>
      </c>
      <c r="D11" s="7" t="n">
        <v>5</v>
      </c>
      <c r="E11" s="9" t="n">
        <f aca="false">VLOOKUP(A11,$A$16:$D$23,4,FALSE())</f>
        <v>1100000</v>
      </c>
      <c r="F11" s="9" t="n">
        <f aca="false">D11*E11</f>
        <v>5500000</v>
      </c>
      <c r="G11" s="10"/>
      <c r="H11" s="10"/>
    </row>
    <row r="12" customFormat="false" ht="15" hidden="false" customHeight="false" outlineLevel="0" collapsed="false">
      <c r="A12" s="7" t="n">
        <v>8</v>
      </c>
      <c r="B12" s="7" t="s">
        <v>15</v>
      </c>
      <c r="C12" s="7" t="str">
        <f aca="false">VLOOKUP(A12,$A$16:$D$23,3,FALSE())</f>
        <v>Hardisk</v>
      </c>
      <c r="D12" s="7" t="n">
        <v>50</v>
      </c>
      <c r="E12" s="9" t="n">
        <f aca="false">VLOOKUP(A12,$A$16:$D$23,4,FALSE())</f>
        <v>200000</v>
      </c>
      <c r="F12" s="9" t="n">
        <f aca="false">D12*E12</f>
        <v>10000000</v>
      </c>
      <c r="G12" s="10"/>
      <c r="H12" s="10"/>
    </row>
    <row r="14" customFormat="false" ht="12.8" hidden="false" customHeight="false" outlineLevel="0" collapsed="false">
      <c r="A14" s="1" t="s">
        <v>16</v>
      </c>
      <c r="B14" s="1"/>
    </row>
    <row r="15" customFormat="false" ht="18.55" hidden="false" customHeight="false" outlineLevel="0" collapsed="false">
      <c r="A15" s="3" t="s">
        <v>1</v>
      </c>
      <c r="B15" s="3" t="s">
        <v>2</v>
      </c>
      <c r="C15" s="3" t="s">
        <v>3</v>
      </c>
      <c r="D15" s="3" t="s">
        <v>5</v>
      </c>
    </row>
    <row r="16" customFormat="false" ht="15" hidden="false" customHeight="false" outlineLevel="0" collapsed="false">
      <c r="A16" s="7" t="n">
        <v>1</v>
      </c>
      <c r="B16" s="7" t="s">
        <v>9</v>
      </c>
      <c r="C16" s="7" t="s">
        <v>17</v>
      </c>
      <c r="D16" s="10" t="n">
        <v>35000</v>
      </c>
    </row>
    <row r="17" customFormat="false" ht="15" hidden="false" customHeight="false" outlineLevel="0" collapsed="false">
      <c r="A17" s="7" t="n">
        <v>2</v>
      </c>
      <c r="B17" s="7" t="s">
        <v>10</v>
      </c>
      <c r="C17" s="7" t="s">
        <v>18</v>
      </c>
      <c r="D17" s="10" t="n">
        <v>75000</v>
      </c>
    </row>
    <row r="18" customFormat="false" ht="15" hidden="false" customHeight="false" outlineLevel="0" collapsed="false">
      <c r="A18" s="7" t="n">
        <v>3</v>
      </c>
      <c r="B18" s="7" t="s">
        <v>11</v>
      </c>
      <c r="C18" s="7" t="s">
        <v>19</v>
      </c>
      <c r="D18" s="10" t="n">
        <v>350000</v>
      </c>
    </row>
    <row r="19" customFormat="false" ht="15" hidden="false" customHeight="false" outlineLevel="0" collapsed="false">
      <c r="A19" s="7" t="n">
        <v>4</v>
      </c>
      <c r="B19" s="7" t="s">
        <v>20</v>
      </c>
      <c r="C19" s="7" t="s">
        <v>21</v>
      </c>
      <c r="D19" s="10" t="n">
        <v>600000</v>
      </c>
    </row>
    <row r="20" customFormat="false" ht="15" hidden="false" customHeight="false" outlineLevel="0" collapsed="false">
      <c r="A20" s="7" t="n">
        <v>5</v>
      </c>
      <c r="B20" s="7" t="s">
        <v>12</v>
      </c>
      <c r="C20" s="7" t="s">
        <v>22</v>
      </c>
      <c r="D20" s="10" t="n">
        <v>250000</v>
      </c>
    </row>
    <row r="21" customFormat="false" ht="15" hidden="false" customHeight="false" outlineLevel="0" collapsed="false">
      <c r="A21" s="7" t="n">
        <v>6</v>
      </c>
      <c r="B21" s="7" t="s">
        <v>13</v>
      </c>
      <c r="C21" s="7" t="s">
        <v>23</v>
      </c>
      <c r="D21" s="10" t="n">
        <v>90000</v>
      </c>
    </row>
    <row r="22" customFormat="false" ht="15" hidden="false" customHeight="false" outlineLevel="0" collapsed="false">
      <c r="A22" s="7" t="n">
        <v>7</v>
      </c>
      <c r="B22" s="7" t="s">
        <v>14</v>
      </c>
      <c r="C22" s="7" t="s">
        <v>24</v>
      </c>
      <c r="D22" s="10" t="n">
        <v>1100000</v>
      </c>
    </row>
    <row r="23" customFormat="false" ht="15" hidden="false" customHeight="false" outlineLevel="0" collapsed="false">
      <c r="A23" s="7" t="n">
        <v>8</v>
      </c>
      <c r="B23" s="7" t="s">
        <v>15</v>
      </c>
      <c r="C23" s="7" t="s">
        <v>25</v>
      </c>
      <c r="D23" s="10" t="n">
        <v>200000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2022-06-15T18:52:16Z</dcterms:created>
  <dc:description/>
  <dc:language>en-US</dc:language>
  <dcterms:modified xsi:type="dcterms:W3CDTF">2022-06-15T20:11:41Z</dcterms:modified>
  <cp:revision>1</cp:revision>
  <dc:subject/>
  <dc:title/>
</cp:coreProperties>
</file>