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ocuments\Grafica\Proyecto\"/>
    </mc:Choice>
  </mc:AlternateContent>
  <xr:revisionPtr revIDLastSave="0" documentId="13_ncr:1_{68237C42-95E6-47A2-8D3A-2503ADF9B306}" xr6:coauthVersionLast="47" xr6:coauthVersionMax="47" xr10:uidLastSave="{00000000-0000-0000-0000-000000000000}"/>
  <bookViews>
    <workbookView xWindow="-108" yWindow="-108" windowWidth="23256" windowHeight="12576" activeTab="2" xr2:uid="{F1E7F1A7-40DF-4E0C-9F89-3BBB7161131B}"/>
  </bookViews>
  <sheets>
    <sheet name="Grantt" sheetId="2" r:id="rId1"/>
    <sheet name="Documentación" sheetId="3" r:id="rId2"/>
    <sheet name="Analisis de Costo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4" l="1"/>
  <c r="F5" i="4"/>
  <c r="F6" i="4"/>
  <c r="F7" i="4"/>
  <c r="F8" i="4"/>
  <c r="F9" i="4"/>
  <c r="F10" i="4"/>
  <c r="F11" i="4"/>
  <c r="F12" i="4"/>
  <c r="F4" i="4"/>
  <c r="E14" i="4"/>
  <c r="D14" i="4"/>
  <c r="C14" i="4"/>
</calcChain>
</file>

<file path=xl/sharedStrings.xml><?xml version="1.0" encoding="utf-8"?>
<sst xmlns="http://schemas.openxmlformats.org/spreadsheetml/2006/main" count="147" uniqueCount="144">
  <si>
    <t>Actividad</t>
  </si>
  <si>
    <t>Inicio</t>
  </si>
  <si>
    <t>Final</t>
  </si>
  <si>
    <t>Modelado de los objetos</t>
  </si>
  <si>
    <t>Imágenes de referencia</t>
  </si>
  <si>
    <t>Animaciones</t>
  </si>
  <si>
    <t>Documento escrito</t>
  </si>
  <si>
    <t>Modelado de la casa</t>
  </si>
  <si>
    <t>Entrega</t>
  </si>
  <si>
    <t>Variable o función</t>
  </si>
  <si>
    <t>Descripción</t>
  </si>
  <si>
    <t>bool anim = false;</t>
  </si>
  <si>
    <t>bool tele = false;</t>
  </si>
  <si>
    <t>bool animp1 = false;</t>
  </si>
  <si>
    <t>bool animp2 = false;</t>
  </si>
  <si>
    <t>bool animm = false;</t>
  </si>
  <si>
    <t>bool animv1 = false;</t>
  </si>
  <si>
    <t>bool animv2 = false;</t>
  </si>
  <si>
    <t>bool animv3 = false;</t>
  </si>
  <si>
    <t>float puerta = 0.0f;</t>
  </si>
  <si>
    <t>float puerta2 = 0.0f;</t>
  </si>
  <si>
    <t>float mecedora = 0.0f;</t>
  </si>
  <si>
    <t>float v1 = 0.0f;</t>
  </si>
  <si>
    <t>float v2 = 0.0f;</t>
  </si>
  <si>
    <t>float v3 = 0.0f;</t>
  </si>
  <si>
    <t>int bandera = 0;</t>
  </si>
  <si>
    <t>int banderap2 = 0;</t>
  </si>
  <si>
    <t>int banderame = 0;</t>
  </si>
  <si>
    <t>int banderav1 = 0;</t>
  </si>
  <si>
    <t>int banderav2 = 0;</t>
  </si>
  <si>
    <t>int banderav3 = 0;</t>
  </si>
  <si>
    <t>Esta variable la usamos para saber cuando prendera la luz de la lampara</t>
  </si>
  <si>
    <t>Esta variable la usamos para saber cuando prendera la televisión</t>
  </si>
  <si>
    <t>Esta variable la usamos para saber cuando se movera la puerta frontal</t>
  </si>
  <si>
    <t>Esta variable la usamos para saber cuando se movera la puerta trasera</t>
  </si>
  <si>
    <t>Esta variable la usamos para saber cuando se movera la mesedora</t>
  </si>
  <si>
    <t>Esta variable la usamos para saber cuando se movera la ventana frontal 1</t>
  </si>
  <si>
    <t>Esta variable la usamos para saber cuando se movera la ventana frontal 2</t>
  </si>
  <si>
    <t>Esta variable la usamos para saber cuando se movera la ventana lateral</t>
  </si>
  <si>
    <t>Esta variable la usamos para saber el ángulo de movimiento de la puerta frontal</t>
  </si>
  <si>
    <t>Esta variable la usamos para saber el ángulo de movimiento de la puerta trasera</t>
  </si>
  <si>
    <t>Esta variable la usamos para saber el ángulo de movimiento de la mesedora</t>
  </si>
  <si>
    <t>Esta variable la usamos para saber el ángulo de movimiento de la ventana frontal 1</t>
  </si>
  <si>
    <t>Esta variable la usamos para saber el ángulo de movimiento de la ventana frontal 2</t>
  </si>
  <si>
    <t>Esta variable la usamos para saber el ángulo de movimiento de la ventana lateral</t>
  </si>
  <si>
    <t>Esta variable la usamos para saber cuando detener el movimiento de la puerta trasera</t>
  </si>
  <si>
    <t>Esta variable la usamos para saber cuando detener el movimiento de la puerta frontal</t>
  </si>
  <si>
    <t>Esta variable la usamos para saber cuando detener el movimiento de la mesedora</t>
  </si>
  <si>
    <t>Esta variable la usamos para saber cuando detener el movimiento de la ventana frontal 1</t>
  </si>
  <si>
    <t>Esta variable la usamos para saber cuando detener el movimiento de la ventana frontal 2</t>
  </si>
  <si>
    <t>Esta variable la usamos para saber cuando detener el movimiento de la ventana lateral</t>
  </si>
  <si>
    <t>glm::vec3 pointLightPositions[]</t>
  </si>
  <si>
    <t>Esta variable almacenará las posiciones de los Point Lights utilizados</t>
  </si>
  <si>
    <t>Model Casa((char*)"Models/Casa/casacompleta.obj");</t>
  </si>
  <si>
    <t>Model Puerta1((char*)"Models/Casa/puerta1.obj");</t>
  </si>
  <si>
    <t>Model Puerta2((char*)"Models/Casa/puerta2.obj");</t>
  </si>
  <si>
    <t>Model Mecedora((char*)"Models/Casa/mecedora.obj");</t>
  </si>
  <si>
    <t>Model Ventana1((char*)"Models/Casa/ventana1.obj");</t>
  </si>
  <si>
    <t>Model Ventana2((char*)"Models/Casa/ventana2.obj");</t>
  </si>
  <si>
    <t>Model Ventana3((char*)"Models/Casa/ventana3.obj");</t>
  </si>
  <si>
    <t>Esta variable sirve para cargar el modelo de la casa, que incluye los objetos no animados</t>
  </si>
  <si>
    <t>Esta variable sirve para cargar el modelo de la puerta frontal</t>
  </si>
  <si>
    <t>Esta variable sirve para cargar el modelo de la puerta trasera</t>
  </si>
  <si>
    <t>Esta variable sirve para cargar el modelo de la mesedora</t>
  </si>
  <si>
    <t>Esta variable sirve para cargar el modelo de la ventana frontal 1</t>
  </si>
  <si>
    <t>Esta variable sirve para cargar el modelo de la ventana frontal 2</t>
  </si>
  <si>
    <t>Esta variable sirve para cargar el modelo de la ventana trasera</t>
  </si>
  <si>
    <t>glUniform3f(glGetUniformLocation(lightingShader.Program, "dirLight.direction"), -0.2f, -1.0f, -0.3f);</t>
  </si>
  <si>
    <t>glUniform3f(glGetUniformLocation(lightingShader.Program, "dirLight.specular"), 0.3f, 0.3f, 0.3f);</t>
  </si>
  <si>
    <t>glUniform3f(glGetUniformLocation(lightingShader.Program, "dirLight.ambient"), 0.5f, 0.5f, 0.5f);</t>
  </si>
  <si>
    <t>glUniform3f(glGetUniformLocation(lightingShader.Program, "dirLight.diffuse"), 0.5f, 0.5f, 0.5f);</t>
  </si>
  <si>
    <t>Controla la iluminación</t>
  </si>
  <si>
    <t>Aclara el escenario</t>
  </si>
  <si>
    <t>Controla la dirección de la iluminación</t>
  </si>
  <si>
    <t>Controla la opacidad de los objetos</t>
  </si>
  <si>
    <t>PointLights</t>
  </si>
  <si>
    <t>Iluminaran en un punto del escenario dadas coordenadas, color, brillo y opacidad</t>
  </si>
  <si>
    <t>model = glm::translate(model, glm::vec3(x, y, z));</t>
  </si>
  <si>
    <t>model = glm::rotate(model, glm::radians(puerta), glm::vec3(x, y, z));</t>
  </si>
  <si>
    <t>Se usa para rotar algún objeto que haya sido exportado</t>
  </si>
  <si>
    <t>Se usa para mover algún objeto que haya sido exportado</t>
  </si>
  <si>
    <t>void DoMovement()</t>
  </si>
  <si>
    <t>Se utilizará para saber las acciones que se realizarán en el ambiente 3D</t>
  </si>
  <si>
    <t>void KeyCallback()</t>
  </si>
  <si>
    <t>if (keys[GLFW_KEY_])</t>
  </si>
  <si>
    <t>Se utilizará para saber que evento ocurrira al presionar una tecla definida</t>
  </si>
  <si>
    <t xml:space="preserve">06.-dic </t>
  </si>
  <si>
    <t>07.-dic</t>
  </si>
  <si>
    <t>08.-dic</t>
  </si>
  <si>
    <t>03.-dic</t>
  </si>
  <si>
    <t>09.-dic</t>
  </si>
  <si>
    <t>bool animsF = false;</t>
  </si>
  <si>
    <t>Esta variable la usamos para saber cuando se movera la silla frontal de la cocina</t>
  </si>
  <si>
    <t>bool animsT = false;</t>
  </si>
  <si>
    <t>Esta variable la usamos para saber cuando se movera la silla trasera de la cocina</t>
  </si>
  <si>
    <t>bool animsL = false;</t>
  </si>
  <si>
    <t>Esta variable la usamos para saber cuando se movera la silla lateral de la cocina</t>
  </si>
  <si>
    <t>bool recorrido1 = true;</t>
  </si>
  <si>
    <t>bool recorrido2 = false;</t>
  </si>
  <si>
    <t>bool recorrido3 = true;</t>
  </si>
  <si>
    <t>bool recorrido4 = false;</t>
  </si>
  <si>
    <t>bool recorrido5 = true;</t>
  </si>
  <si>
    <t>bool recorrido6 = false;</t>
  </si>
  <si>
    <t>Esta variable sirve para saber si la silla frontal está llendo hacia enfrente</t>
  </si>
  <si>
    <t>Esta variable sirve para saber si la silla frontal está llendo hacia atrás</t>
  </si>
  <si>
    <t>Esta variable sirve para saber si la silla trasera está llendo hacia enfrente</t>
  </si>
  <si>
    <t>Esta variable sirve para saber si la silla trasera está llendo hacia atrás</t>
  </si>
  <si>
    <t>Esta variable sirve para saber si la silla lateral está llendo hacia enfrente</t>
  </si>
  <si>
    <t>Esta variable sirve para saber si la silla lateral está llendo hacia atrás</t>
  </si>
  <si>
    <t>float sillaF = 0.0f;</t>
  </si>
  <si>
    <t>float sillaT = 0.0f;</t>
  </si>
  <si>
    <t>float sillaL = 0.0f;</t>
  </si>
  <si>
    <t>Esta variable la usamos para saber las unidades de movimiento de la silla frontal</t>
  </si>
  <si>
    <t>Esta variable la usamos para saber las unidades de movimiento de la silla trasera</t>
  </si>
  <si>
    <t>Esta variable la usamos para saber las unidades de movimiento de la silla lateral</t>
  </si>
  <si>
    <t>bool animpC = false;</t>
  </si>
  <si>
    <t>Esta variable la usamos para saber cuando se movera la puerta de la cocina</t>
  </si>
  <si>
    <t>float puertaC = 0.0f;</t>
  </si>
  <si>
    <t>Esta variable la usamos para saber el ángulo de movimiento de la puerta de la cocina</t>
  </si>
  <si>
    <t>int banderapC = 0;</t>
  </si>
  <si>
    <t>Esta variable la usamos para saber cuando detener el movimiento de la puerta de la cocina</t>
  </si>
  <si>
    <t>Model SillaF((char*)"Models/Casa/sillaFrontal.obj");</t>
  </si>
  <si>
    <t>Model SillaT((char*)"Models/Casa/sillaTrasera.obj");</t>
  </si>
  <si>
    <t>Model SillaL((char*)"Models/Casa/sillaLateral.obj");</t>
  </si>
  <si>
    <t>Model PuertaCocina((char*)"Models/Casa/PuertaCocina.obj");</t>
  </si>
  <si>
    <t>Esta variable sirve para cargar el modelo de la silla frontal</t>
  </si>
  <si>
    <t>Esta variable sirve para cargar el modelo de la silla trasera</t>
  </si>
  <si>
    <t>Esta variable sirve para cargar el modelo de la silla lateral</t>
  </si>
  <si>
    <t>Esta variable sirve para cargar el modelo de la puerta de la cocina</t>
  </si>
  <si>
    <t>Análisis de costos y precio de venta</t>
  </si>
  <si>
    <t>Horas</t>
  </si>
  <si>
    <t>Total</t>
  </si>
  <si>
    <t>Propuesta de proyecto</t>
  </si>
  <si>
    <t>Buscar modelos de los muebles</t>
  </si>
  <si>
    <t>Texturizado de la casa</t>
  </si>
  <si>
    <t>Texturizado de los muebles</t>
  </si>
  <si>
    <t>Planeación de la distribución de los muebles</t>
  </si>
  <si>
    <t>Definición de la iluminación del escenario</t>
  </si>
  <si>
    <t>Animación de los objetos</t>
  </si>
  <si>
    <t>Elaboración del manual de usuario</t>
  </si>
  <si>
    <t>Costo (en pesos)</t>
  </si>
  <si>
    <t>Otros costos (en pesos)</t>
  </si>
  <si>
    <t>Costo total (en pesos)</t>
  </si>
  <si>
    <t>___________________________________________________________________________________________________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</si>
</sst>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ont="1"/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6" fontId="0" fillId="6" borderId="1" xfId="0" applyNumberFormat="1" applyFill="1" applyBorder="1"/>
    <xf numFmtId="16" fontId="0" fillId="2" borderId="1" xfId="0" applyNumberForma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vertic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" fontId="0" fillId="5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1BF1E-F500-4E94-91E3-B4F0A67B4727}">
  <dimension ref="B3:Z14"/>
  <sheetViews>
    <sheetView workbookViewId="0">
      <selection activeCell="V6" sqref="V6"/>
    </sheetView>
  </sheetViews>
  <sheetFormatPr baseColWidth="10" defaultRowHeight="14.4" x14ac:dyDescent="0.3"/>
  <cols>
    <col min="1" max="1" width="7.44140625" customWidth="1"/>
    <col min="2" max="2" width="21.33203125" bestFit="1" customWidth="1"/>
    <col min="3" max="4" width="6.6640625" bestFit="1" customWidth="1"/>
    <col min="5" max="6" width="6.33203125" bestFit="1" customWidth="1"/>
    <col min="7" max="8" width="6.33203125" customWidth="1"/>
    <col min="9" max="14" width="6.6640625" bestFit="1" customWidth="1"/>
    <col min="15" max="17" width="6.6640625" customWidth="1"/>
    <col min="18" max="19" width="6.6640625" bestFit="1" customWidth="1"/>
    <col min="20" max="22" width="6.6640625" customWidth="1"/>
    <col min="23" max="23" width="7" bestFit="1" customWidth="1"/>
    <col min="24" max="24" width="6.6640625" bestFit="1" customWidth="1"/>
    <col min="25" max="26" width="6.5546875" bestFit="1" customWidth="1"/>
  </cols>
  <sheetData>
    <row r="3" spans="2:26" x14ac:dyDescent="0.3">
      <c r="B3" s="2" t="s">
        <v>0</v>
      </c>
      <c r="C3" s="2" t="s">
        <v>1</v>
      </c>
      <c r="D3" s="2" t="s">
        <v>2</v>
      </c>
      <c r="E3" s="14">
        <v>44481</v>
      </c>
      <c r="F3" s="14">
        <v>44488</v>
      </c>
      <c r="G3" s="14">
        <v>44495</v>
      </c>
      <c r="H3" s="14">
        <v>44496</v>
      </c>
      <c r="I3" s="14">
        <v>44512</v>
      </c>
      <c r="J3" s="14">
        <v>44515</v>
      </c>
      <c r="K3" s="14">
        <v>44516</v>
      </c>
      <c r="L3" s="14">
        <v>44520</v>
      </c>
      <c r="M3" s="14">
        <v>44502</v>
      </c>
      <c r="N3" s="14">
        <v>44504</v>
      </c>
      <c r="O3" s="14">
        <v>44506</v>
      </c>
      <c r="P3" s="14">
        <v>44509</v>
      </c>
      <c r="Q3" s="14">
        <v>44516</v>
      </c>
      <c r="R3" s="14">
        <v>44517</v>
      </c>
      <c r="S3" s="14">
        <v>44519</v>
      </c>
      <c r="T3" s="14">
        <v>44521</v>
      </c>
      <c r="U3" s="14">
        <v>44522</v>
      </c>
      <c r="V3" s="14" t="s">
        <v>89</v>
      </c>
      <c r="W3" s="14" t="s">
        <v>86</v>
      </c>
      <c r="X3" s="14" t="s">
        <v>87</v>
      </c>
      <c r="Y3" s="14" t="s">
        <v>88</v>
      </c>
      <c r="Z3" s="14" t="s">
        <v>90</v>
      </c>
    </row>
    <row r="4" spans="2:26" x14ac:dyDescent="0.3">
      <c r="B4" s="11" t="s">
        <v>4</v>
      </c>
      <c r="C4" s="12">
        <v>44481</v>
      </c>
      <c r="D4" s="12">
        <v>44516</v>
      </c>
      <c r="E4" s="8"/>
      <c r="F4" s="1"/>
      <c r="G4" s="1"/>
      <c r="H4" s="1"/>
      <c r="I4" s="1"/>
      <c r="J4" s="8"/>
      <c r="K4" s="8"/>
      <c r="L4" s="1"/>
      <c r="M4" s="1"/>
      <c r="N4" s="1"/>
      <c r="O4" s="1"/>
      <c r="P4" s="1"/>
      <c r="Q4" s="1"/>
      <c r="R4" s="1"/>
      <c r="S4" s="1"/>
      <c r="T4" s="1"/>
      <c r="U4" s="3"/>
      <c r="V4" s="3"/>
      <c r="W4" s="3"/>
      <c r="X4" s="3"/>
      <c r="Y4" s="3"/>
      <c r="Z4" s="3"/>
    </row>
    <row r="5" spans="2:26" x14ac:dyDescent="0.3">
      <c r="B5" s="11" t="s">
        <v>3</v>
      </c>
      <c r="C5" s="12">
        <v>44488</v>
      </c>
      <c r="D5" s="12">
        <v>44536</v>
      </c>
      <c r="E5" s="5"/>
      <c r="F5" s="8"/>
      <c r="G5" s="8"/>
      <c r="H5" s="5"/>
      <c r="I5" s="5"/>
      <c r="J5" s="5"/>
      <c r="K5" s="5"/>
      <c r="L5" s="5"/>
      <c r="M5" s="8"/>
      <c r="N5" s="6"/>
      <c r="O5" s="6"/>
      <c r="P5" s="8"/>
      <c r="Q5" s="8"/>
      <c r="R5" s="8"/>
      <c r="S5" s="8"/>
      <c r="T5" s="1"/>
      <c r="U5" s="3"/>
      <c r="V5" s="10"/>
      <c r="W5" s="10"/>
      <c r="X5" s="21"/>
      <c r="Y5" s="21"/>
      <c r="Z5" s="21"/>
    </row>
    <row r="6" spans="2:26" x14ac:dyDescent="0.3">
      <c r="B6" s="11" t="s">
        <v>7</v>
      </c>
      <c r="C6" s="12">
        <v>44493</v>
      </c>
      <c r="D6" s="12">
        <v>44533</v>
      </c>
      <c r="E6" s="1"/>
      <c r="F6" s="1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4"/>
      <c r="U6" s="3"/>
      <c r="V6" s="10"/>
      <c r="W6" s="3"/>
      <c r="X6" s="3"/>
      <c r="Y6" s="3"/>
      <c r="Z6" s="3"/>
    </row>
    <row r="7" spans="2:26" x14ac:dyDescent="0.3">
      <c r="B7" s="11" t="s">
        <v>5</v>
      </c>
      <c r="C7" s="12">
        <v>44521</v>
      </c>
      <c r="D7" s="12">
        <v>44537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9"/>
      <c r="U7" s="10"/>
      <c r="V7" s="21"/>
      <c r="W7" s="22"/>
      <c r="X7" s="22"/>
      <c r="Y7" s="20"/>
      <c r="Z7" s="20"/>
    </row>
    <row r="8" spans="2:26" x14ac:dyDescent="0.3">
      <c r="B8" s="11" t="s">
        <v>6</v>
      </c>
      <c r="C8" s="12">
        <v>44522</v>
      </c>
      <c r="D8" s="12">
        <v>44538</v>
      </c>
      <c r="E8" s="1"/>
      <c r="F8" s="1"/>
      <c r="G8" s="1"/>
      <c r="H8" s="1"/>
      <c r="I8" s="1"/>
      <c r="J8" s="1"/>
      <c r="K8" s="1"/>
      <c r="L8" s="1"/>
      <c r="M8" s="1"/>
      <c r="N8" s="1"/>
      <c r="O8" s="6"/>
      <c r="P8" s="1"/>
      <c r="Q8" s="1"/>
      <c r="R8" s="1"/>
      <c r="S8" s="1"/>
      <c r="T8" s="1"/>
      <c r="U8" s="10"/>
      <c r="V8" s="21"/>
      <c r="W8" s="3"/>
      <c r="X8" s="10"/>
      <c r="Y8" s="10"/>
      <c r="Z8" s="21"/>
    </row>
    <row r="9" spans="2:26" x14ac:dyDescent="0.3">
      <c r="B9" s="11" t="s">
        <v>8</v>
      </c>
      <c r="C9" s="13">
        <v>44539</v>
      </c>
      <c r="D9" s="13">
        <v>44539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21"/>
      <c r="V9" s="21"/>
      <c r="W9" s="3"/>
      <c r="X9" s="3"/>
      <c r="Y9" s="3"/>
      <c r="Z9" s="10"/>
    </row>
    <row r="14" spans="2:26" x14ac:dyDescent="0.3">
      <c r="B1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9B3B0-D00F-4CCA-82AE-C2EC93E9573A}">
  <dimension ref="C7:D92"/>
  <sheetViews>
    <sheetView topLeftCell="A38" zoomScale="85" zoomScaleNormal="85" workbookViewId="0">
      <selection activeCell="D54" sqref="D54"/>
    </sheetView>
  </sheetViews>
  <sheetFormatPr baseColWidth="10" defaultRowHeight="14.4" x14ac:dyDescent="0.3"/>
  <cols>
    <col min="3" max="3" width="98" bestFit="1" customWidth="1"/>
    <col min="4" max="4" width="89.21875" bestFit="1" customWidth="1"/>
  </cols>
  <sheetData>
    <row r="7" spans="3:4" ht="15" x14ac:dyDescent="0.3">
      <c r="C7" s="15" t="s">
        <v>9</v>
      </c>
      <c r="D7" s="15" t="s">
        <v>10</v>
      </c>
    </row>
    <row r="8" spans="3:4" ht="15" x14ac:dyDescent="0.3">
      <c r="C8" s="16" t="s">
        <v>11</v>
      </c>
      <c r="D8" s="17" t="s">
        <v>31</v>
      </c>
    </row>
    <row r="9" spans="3:4" ht="15" x14ac:dyDescent="0.3">
      <c r="C9" s="16" t="s">
        <v>12</v>
      </c>
      <c r="D9" s="17" t="s">
        <v>32</v>
      </c>
    </row>
    <row r="10" spans="3:4" ht="15" x14ac:dyDescent="0.3">
      <c r="C10" s="16" t="s">
        <v>13</v>
      </c>
      <c r="D10" s="17" t="s">
        <v>33</v>
      </c>
    </row>
    <row r="11" spans="3:4" ht="15" x14ac:dyDescent="0.3">
      <c r="C11" s="16" t="s">
        <v>14</v>
      </c>
      <c r="D11" s="17" t="s">
        <v>34</v>
      </c>
    </row>
    <row r="12" spans="3:4" ht="15" x14ac:dyDescent="0.3">
      <c r="C12" s="16" t="s">
        <v>115</v>
      </c>
      <c r="D12" s="17" t="s">
        <v>116</v>
      </c>
    </row>
    <row r="13" spans="3:4" ht="15" x14ac:dyDescent="0.3">
      <c r="C13" s="16" t="s">
        <v>15</v>
      </c>
      <c r="D13" s="17" t="s">
        <v>35</v>
      </c>
    </row>
    <row r="14" spans="3:4" ht="15" x14ac:dyDescent="0.3">
      <c r="C14" s="16" t="s">
        <v>16</v>
      </c>
      <c r="D14" s="17" t="s">
        <v>36</v>
      </c>
    </row>
    <row r="15" spans="3:4" ht="15" x14ac:dyDescent="0.3">
      <c r="C15" s="16" t="s">
        <v>17</v>
      </c>
      <c r="D15" s="17" t="s">
        <v>37</v>
      </c>
    </row>
    <row r="16" spans="3:4" ht="15" x14ac:dyDescent="0.3">
      <c r="C16" s="16" t="s">
        <v>18</v>
      </c>
      <c r="D16" s="17" t="s">
        <v>38</v>
      </c>
    </row>
    <row r="17" spans="3:4" ht="15" x14ac:dyDescent="0.3">
      <c r="C17" s="16" t="s">
        <v>91</v>
      </c>
      <c r="D17" s="17" t="s">
        <v>92</v>
      </c>
    </row>
    <row r="18" spans="3:4" ht="15" x14ac:dyDescent="0.3">
      <c r="C18" s="16" t="s">
        <v>93</v>
      </c>
      <c r="D18" s="17" t="s">
        <v>94</v>
      </c>
    </row>
    <row r="19" spans="3:4" ht="15" x14ac:dyDescent="0.3">
      <c r="C19" s="16" t="s">
        <v>95</v>
      </c>
      <c r="D19" s="17" t="s">
        <v>96</v>
      </c>
    </row>
    <row r="20" spans="3:4" ht="15" x14ac:dyDescent="0.3">
      <c r="C20" s="16" t="s">
        <v>97</v>
      </c>
      <c r="D20" s="17" t="s">
        <v>103</v>
      </c>
    </row>
    <row r="21" spans="3:4" ht="15" x14ac:dyDescent="0.3">
      <c r="C21" s="16" t="s">
        <v>98</v>
      </c>
      <c r="D21" s="17" t="s">
        <v>104</v>
      </c>
    </row>
    <row r="22" spans="3:4" ht="15" x14ac:dyDescent="0.3">
      <c r="C22" s="16" t="s">
        <v>99</v>
      </c>
      <c r="D22" s="17" t="s">
        <v>105</v>
      </c>
    </row>
    <row r="23" spans="3:4" ht="15" x14ac:dyDescent="0.3">
      <c r="C23" s="16" t="s">
        <v>100</v>
      </c>
      <c r="D23" s="17" t="s">
        <v>106</v>
      </c>
    </row>
    <row r="24" spans="3:4" ht="15" x14ac:dyDescent="0.3">
      <c r="C24" s="16" t="s">
        <v>101</v>
      </c>
      <c r="D24" s="17" t="s">
        <v>107</v>
      </c>
    </row>
    <row r="25" spans="3:4" ht="15" x14ac:dyDescent="0.3">
      <c r="C25" s="16" t="s">
        <v>102</v>
      </c>
      <c r="D25" s="17" t="s">
        <v>108</v>
      </c>
    </row>
    <row r="26" spans="3:4" ht="15" x14ac:dyDescent="0.3">
      <c r="C26" s="16" t="s">
        <v>19</v>
      </c>
      <c r="D26" s="17" t="s">
        <v>39</v>
      </c>
    </row>
    <row r="27" spans="3:4" ht="15" x14ac:dyDescent="0.3">
      <c r="C27" s="16" t="s">
        <v>20</v>
      </c>
      <c r="D27" s="17" t="s">
        <v>40</v>
      </c>
    </row>
    <row r="28" spans="3:4" ht="15" x14ac:dyDescent="0.3">
      <c r="C28" s="16" t="s">
        <v>117</v>
      </c>
      <c r="D28" s="17" t="s">
        <v>118</v>
      </c>
    </row>
    <row r="29" spans="3:4" ht="15" x14ac:dyDescent="0.3">
      <c r="C29" s="16" t="s">
        <v>21</v>
      </c>
      <c r="D29" s="17" t="s">
        <v>41</v>
      </c>
    </row>
    <row r="30" spans="3:4" ht="15" x14ac:dyDescent="0.3">
      <c r="C30" s="16" t="s">
        <v>22</v>
      </c>
      <c r="D30" s="17" t="s">
        <v>42</v>
      </c>
    </row>
    <row r="31" spans="3:4" ht="15" x14ac:dyDescent="0.3">
      <c r="C31" s="16" t="s">
        <v>23</v>
      </c>
      <c r="D31" s="17" t="s">
        <v>43</v>
      </c>
    </row>
    <row r="32" spans="3:4" ht="15" x14ac:dyDescent="0.3">
      <c r="C32" s="16" t="s">
        <v>24</v>
      </c>
      <c r="D32" s="17" t="s">
        <v>44</v>
      </c>
    </row>
    <row r="33" spans="3:4" ht="15" x14ac:dyDescent="0.3">
      <c r="C33" s="16" t="s">
        <v>25</v>
      </c>
      <c r="D33" s="17" t="s">
        <v>46</v>
      </c>
    </row>
    <row r="34" spans="3:4" ht="15" x14ac:dyDescent="0.3">
      <c r="C34" s="16" t="s">
        <v>26</v>
      </c>
      <c r="D34" s="17" t="s">
        <v>45</v>
      </c>
    </row>
    <row r="35" spans="3:4" ht="15" x14ac:dyDescent="0.3">
      <c r="C35" s="16" t="s">
        <v>119</v>
      </c>
      <c r="D35" s="17" t="s">
        <v>120</v>
      </c>
    </row>
    <row r="36" spans="3:4" ht="15" x14ac:dyDescent="0.3">
      <c r="C36" s="16" t="s">
        <v>27</v>
      </c>
      <c r="D36" s="17" t="s">
        <v>47</v>
      </c>
    </row>
    <row r="37" spans="3:4" ht="15" x14ac:dyDescent="0.3">
      <c r="C37" s="16" t="s">
        <v>28</v>
      </c>
      <c r="D37" s="17" t="s">
        <v>48</v>
      </c>
    </row>
    <row r="38" spans="3:4" ht="15" x14ac:dyDescent="0.3">
      <c r="C38" s="16" t="s">
        <v>29</v>
      </c>
      <c r="D38" s="17" t="s">
        <v>49</v>
      </c>
    </row>
    <row r="39" spans="3:4" ht="15" x14ac:dyDescent="0.3">
      <c r="C39" s="16" t="s">
        <v>30</v>
      </c>
      <c r="D39" s="17" t="s">
        <v>50</v>
      </c>
    </row>
    <row r="40" spans="3:4" ht="15" x14ac:dyDescent="0.3">
      <c r="C40" s="16" t="s">
        <v>109</v>
      </c>
      <c r="D40" s="17" t="s">
        <v>112</v>
      </c>
    </row>
    <row r="41" spans="3:4" ht="15" x14ac:dyDescent="0.3">
      <c r="C41" s="16" t="s">
        <v>110</v>
      </c>
      <c r="D41" s="17" t="s">
        <v>113</v>
      </c>
    </row>
    <row r="42" spans="3:4" ht="15" x14ac:dyDescent="0.3">
      <c r="C42" s="16" t="s">
        <v>111</v>
      </c>
      <c r="D42" s="17" t="s">
        <v>114</v>
      </c>
    </row>
    <row r="43" spans="3:4" ht="15" x14ac:dyDescent="0.3">
      <c r="C43" s="16" t="s">
        <v>51</v>
      </c>
      <c r="D43" s="17" t="s">
        <v>52</v>
      </c>
    </row>
    <row r="44" spans="3:4" ht="15" x14ac:dyDescent="0.3">
      <c r="C44" s="16" t="s">
        <v>53</v>
      </c>
      <c r="D44" s="17" t="s">
        <v>60</v>
      </c>
    </row>
    <row r="45" spans="3:4" ht="15" x14ac:dyDescent="0.3">
      <c r="C45" s="16" t="s">
        <v>54</v>
      </c>
      <c r="D45" s="17" t="s">
        <v>61</v>
      </c>
    </row>
    <row r="46" spans="3:4" ht="15" x14ac:dyDescent="0.3">
      <c r="C46" s="16" t="s">
        <v>55</v>
      </c>
      <c r="D46" s="17" t="s">
        <v>62</v>
      </c>
    </row>
    <row r="47" spans="3:4" ht="15" x14ac:dyDescent="0.3">
      <c r="C47" s="16" t="s">
        <v>56</v>
      </c>
      <c r="D47" s="17" t="s">
        <v>63</v>
      </c>
    </row>
    <row r="48" spans="3:4" ht="15" x14ac:dyDescent="0.3">
      <c r="C48" s="16" t="s">
        <v>57</v>
      </c>
      <c r="D48" s="17" t="s">
        <v>64</v>
      </c>
    </row>
    <row r="49" spans="3:4" ht="15" x14ac:dyDescent="0.3">
      <c r="C49" s="16" t="s">
        <v>58</v>
      </c>
      <c r="D49" s="17" t="s">
        <v>65</v>
      </c>
    </row>
    <row r="50" spans="3:4" ht="15" x14ac:dyDescent="0.3">
      <c r="C50" s="16" t="s">
        <v>59</v>
      </c>
      <c r="D50" s="17" t="s">
        <v>66</v>
      </c>
    </row>
    <row r="51" spans="3:4" ht="15" x14ac:dyDescent="0.3">
      <c r="C51" s="16" t="s">
        <v>121</v>
      </c>
      <c r="D51" s="17" t="s">
        <v>125</v>
      </c>
    </row>
    <row r="52" spans="3:4" ht="15" x14ac:dyDescent="0.3">
      <c r="C52" s="16" t="s">
        <v>122</v>
      </c>
      <c r="D52" s="17" t="s">
        <v>126</v>
      </c>
    </row>
    <row r="53" spans="3:4" ht="15" x14ac:dyDescent="0.3">
      <c r="C53" s="16" t="s">
        <v>123</v>
      </c>
      <c r="D53" s="17" t="s">
        <v>127</v>
      </c>
    </row>
    <row r="54" spans="3:4" ht="15" x14ac:dyDescent="0.3">
      <c r="C54" s="16" t="s">
        <v>124</v>
      </c>
      <c r="D54" s="17" t="s">
        <v>128</v>
      </c>
    </row>
    <row r="55" spans="3:4" ht="15" x14ac:dyDescent="0.3">
      <c r="C55" s="16" t="s">
        <v>67</v>
      </c>
      <c r="D55" s="17" t="s">
        <v>73</v>
      </c>
    </row>
    <row r="56" spans="3:4" ht="15" x14ac:dyDescent="0.3">
      <c r="C56" s="16" t="s">
        <v>69</v>
      </c>
      <c r="D56" s="17" t="s">
        <v>71</v>
      </c>
    </row>
    <row r="57" spans="3:4" ht="15" x14ac:dyDescent="0.3">
      <c r="C57" s="16" t="s">
        <v>70</v>
      </c>
      <c r="D57" s="17" t="s">
        <v>72</v>
      </c>
    </row>
    <row r="58" spans="3:4" ht="15" x14ac:dyDescent="0.3">
      <c r="C58" s="16" t="s">
        <v>68</v>
      </c>
      <c r="D58" s="17" t="s">
        <v>74</v>
      </c>
    </row>
    <row r="59" spans="3:4" ht="15" x14ac:dyDescent="0.3">
      <c r="C59" s="16" t="s">
        <v>75</v>
      </c>
      <c r="D59" s="17" t="s">
        <v>76</v>
      </c>
    </row>
    <row r="60" spans="3:4" ht="15" x14ac:dyDescent="0.3">
      <c r="C60" s="16" t="s">
        <v>77</v>
      </c>
      <c r="D60" s="17" t="s">
        <v>80</v>
      </c>
    </row>
    <row r="61" spans="3:4" ht="15" x14ac:dyDescent="0.3">
      <c r="C61" s="16" t="s">
        <v>78</v>
      </c>
      <c r="D61" s="17" t="s">
        <v>79</v>
      </c>
    </row>
    <row r="62" spans="3:4" ht="15" x14ac:dyDescent="0.3">
      <c r="C62" s="16" t="s">
        <v>81</v>
      </c>
      <c r="D62" s="17" t="s">
        <v>82</v>
      </c>
    </row>
    <row r="63" spans="3:4" ht="15" x14ac:dyDescent="0.3">
      <c r="C63" s="16" t="s">
        <v>83</v>
      </c>
      <c r="D63" s="17" t="s">
        <v>82</v>
      </c>
    </row>
    <row r="64" spans="3:4" ht="15" x14ac:dyDescent="0.3">
      <c r="C64" s="16" t="s">
        <v>84</v>
      </c>
      <c r="D64" s="17" t="s">
        <v>85</v>
      </c>
    </row>
    <row r="65" spans="3:4" ht="15" x14ac:dyDescent="0.3">
      <c r="C65" s="18"/>
      <c r="D65" s="19"/>
    </row>
    <row r="66" spans="3:4" ht="15" x14ac:dyDescent="0.3">
      <c r="C66" s="18"/>
      <c r="D66" s="19"/>
    </row>
    <row r="67" spans="3:4" ht="15" x14ac:dyDescent="0.3">
      <c r="C67" s="18"/>
      <c r="D67" s="19"/>
    </row>
    <row r="68" spans="3:4" ht="15" x14ac:dyDescent="0.3">
      <c r="C68" s="18"/>
      <c r="D68" s="19"/>
    </row>
    <row r="69" spans="3:4" ht="15" x14ac:dyDescent="0.3">
      <c r="C69" s="18"/>
      <c r="D69" s="19"/>
    </row>
    <row r="70" spans="3:4" ht="15" x14ac:dyDescent="0.3">
      <c r="C70" s="18"/>
      <c r="D70" s="19"/>
    </row>
    <row r="71" spans="3:4" ht="15" x14ac:dyDescent="0.3">
      <c r="C71" s="18"/>
      <c r="D71" s="19"/>
    </row>
    <row r="72" spans="3:4" ht="15" x14ac:dyDescent="0.3">
      <c r="C72" s="18"/>
      <c r="D72" s="19"/>
    </row>
    <row r="73" spans="3:4" ht="15" x14ac:dyDescent="0.3">
      <c r="C73" s="18"/>
      <c r="D73" s="19"/>
    </row>
    <row r="74" spans="3:4" ht="15" x14ac:dyDescent="0.3">
      <c r="C74" s="18"/>
      <c r="D74" s="19"/>
    </row>
    <row r="75" spans="3:4" ht="15" x14ac:dyDescent="0.3">
      <c r="C75" s="18"/>
      <c r="D75" s="19"/>
    </row>
    <row r="76" spans="3:4" ht="15" x14ac:dyDescent="0.3">
      <c r="C76" s="18"/>
      <c r="D76" s="19"/>
    </row>
    <row r="77" spans="3:4" ht="15" x14ac:dyDescent="0.3">
      <c r="C77" s="18"/>
      <c r="D77" s="19"/>
    </row>
    <row r="78" spans="3:4" ht="15" x14ac:dyDescent="0.3">
      <c r="C78" s="18"/>
      <c r="D78" s="19"/>
    </row>
    <row r="79" spans="3:4" ht="15" x14ac:dyDescent="0.3">
      <c r="C79" s="18"/>
      <c r="D79" s="19"/>
    </row>
    <row r="80" spans="3:4" ht="15" x14ac:dyDescent="0.3">
      <c r="C80" s="18"/>
      <c r="D80" s="19"/>
    </row>
    <row r="81" spans="3:4" ht="15" x14ac:dyDescent="0.3">
      <c r="C81" s="18"/>
      <c r="D81" s="19"/>
    </row>
    <row r="82" spans="3:4" ht="15" x14ac:dyDescent="0.3">
      <c r="C82" s="18"/>
      <c r="D82" s="19"/>
    </row>
    <row r="83" spans="3:4" ht="15" x14ac:dyDescent="0.3">
      <c r="C83" s="18"/>
      <c r="D83" s="19"/>
    </row>
    <row r="84" spans="3:4" ht="15" x14ac:dyDescent="0.3">
      <c r="C84" s="18"/>
      <c r="D84" s="19"/>
    </row>
    <row r="85" spans="3:4" ht="15" x14ac:dyDescent="0.3">
      <c r="C85" s="18"/>
      <c r="D85" s="19"/>
    </row>
    <row r="86" spans="3:4" ht="15" x14ac:dyDescent="0.3">
      <c r="C86" s="18"/>
      <c r="D86" s="19"/>
    </row>
    <row r="87" spans="3:4" ht="15" x14ac:dyDescent="0.3">
      <c r="C87" s="18"/>
      <c r="D87" s="19"/>
    </row>
    <row r="88" spans="3:4" ht="15" x14ac:dyDescent="0.3">
      <c r="C88" s="18"/>
      <c r="D88" s="19"/>
    </row>
    <row r="89" spans="3:4" ht="15" x14ac:dyDescent="0.3">
      <c r="C89" s="18"/>
      <c r="D89" s="19"/>
    </row>
    <row r="90" spans="3:4" ht="15" x14ac:dyDescent="0.3">
      <c r="C90" s="18"/>
      <c r="D90" s="19"/>
    </row>
    <row r="91" spans="3:4" ht="15" x14ac:dyDescent="0.3">
      <c r="C91" s="18"/>
      <c r="D91" s="19"/>
    </row>
    <row r="92" spans="3:4" ht="15" x14ac:dyDescent="0.3">
      <c r="C92" s="18"/>
      <c r="D92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6467-7029-4C16-B020-A31E83C583F2}">
  <dimension ref="B2:F28"/>
  <sheetViews>
    <sheetView tabSelected="1" workbookViewId="0">
      <selection activeCell="F18" sqref="F18"/>
    </sheetView>
  </sheetViews>
  <sheetFormatPr baseColWidth="10" defaultRowHeight="14.4" x14ac:dyDescent="0.3"/>
  <cols>
    <col min="2" max="2" width="44.5546875" bestFit="1" customWidth="1"/>
    <col min="3" max="3" width="11.33203125" customWidth="1"/>
    <col min="4" max="4" width="18" bestFit="1" customWidth="1"/>
    <col min="5" max="5" width="25" bestFit="1" customWidth="1"/>
    <col min="6" max="6" width="23" bestFit="1" customWidth="1"/>
  </cols>
  <sheetData>
    <row r="2" spans="2:6" ht="15" x14ac:dyDescent="0.3">
      <c r="B2" s="24" t="s">
        <v>129</v>
      </c>
      <c r="C2" s="24"/>
      <c r="D2" s="24"/>
      <c r="E2" s="24"/>
      <c r="F2" s="24"/>
    </row>
    <row r="3" spans="2:6" ht="15" x14ac:dyDescent="0.3">
      <c r="B3" s="25" t="s">
        <v>0</v>
      </c>
      <c r="C3" s="15" t="s">
        <v>130</v>
      </c>
      <c r="D3" s="15" t="s">
        <v>140</v>
      </c>
      <c r="E3" s="15" t="s">
        <v>141</v>
      </c>
      <c r="F3" s="15" t="s">
        <v>142</v>
      </c>
    </row>
    <row r="4" spans="2:6" ht="15" x14ac:dyDescent="0.3">
      <c r="B4" s="25" t="s">
        <v>132</v>
      </c>
      <c r="C4" s="15">
        <v>3</v>
      </c>
      <c r="D4" s="15">
        <v>600</v>
      </c>
      <c r="E4" s="15">
        <v>0</v>
      </c>
      <c r="F4" s="15">
        <f>D4+E4</f>
        <v>600</v>
      </c>
    </row>
    <row r="5" spans="2:6" ht="15" x14ac:dyDescent="0.3">
      <c r="B5" s="25" t="s">
        <v>133</v>
      </c>
      <c r="C5" s="15">
        <v>9</v>
      </c>
      <c r="D5" s="15">
        <v>1800</v>
      </c>
      <c r="E5" s="15">
        <v>0</v>
      </c>
      <c r="F5" s="15">
        <f t="shared" ref="F5:F12" si="0">D5+E5</f>
        <v>1800</v>
      </c>
    </row>
    <row r="6" spans="2:6" ht="15" x14ac:dyDescent="0.3">
      <c r="B6" s="25" t="s">
        <v>7</v>
      </c>
      <c r="C6" s="15">
        <v>56</v>
      </c>
      <c r="D6" s="15">
        <v>11200</v>
      </c>
      <c r="E6" s="15">
        <v>2985</v>
      </c>
      <c r="F6" s="15">
        <f t="shared" si="0"/>
        <v>14185</v>
      </c>
    </row>
    <row r="7" spans="2:6" ht="15" x14ac:dyDescent="0.3">
      <c r="B7" s="25" t="s">
        <v>134</v>
      </c>
      <c r="C7" s="15">
        <v>14</v>
      </c>
      <c r="D7" s="15">
        <v>2800</v>
      </c>
      <c r="E7" s="15">
        <v>0</v>
      </c>
      <c r="F7" s="15">
        <f t="shared" si="0"/>
        <v>2800</v>
      </c>
    </row>
    <row r="8" spans="2:6" ht="15" x14ac:dyDescent="0.3">
      <c r="B8" s="25" t="s">
        <v>135</v>
      </c>
      <c r="C8" s="15">
        <v>10</v>
      </c>
      <c r="D8" s="15">
        <v>2000</v>
      </c>
      <c r="E8" s="15">
        <v>0</v>
      </c>
      <c r="F8" s="15">
        <f t="shared" si="0"/>
        <v>2000</v>
      </c>
    </row>
    <row r="9" spans="2:6" ht="15" x14ac:dyDescent="0.3">
      <c r="B9" s="25" t="s">
        <v>136</v>
      </c>
      <c r="C9" s="15">
        <v>3</v>
      </c>
      <c r="D9" s="15">
        <v>600</v>
      </c>
      <c r="E9" s="15">
        <v>0</v>
      </c>
      <c r="F9" s="15">
        <f t="shared" si="0"/>
        <v>600</v>
      </c>
    </row>
    <row r="10" spans="2:6" ht="15" x14ac:dyDescent="0.3">
      <c r="B10" s="25" t="s">
        <v>137</v>
      </c>
      <c r="C10" s="15">
        <v>5</v>
      </c>
      <c r="D10" s="15">
        <v>1000</v>
      </c>
      <c r="E10" s="15">
        <v>0</v>
      </c>
      <c r="F10" s="15">
        <f t="shared" si="0"/>
        <v>1000</v>
      </c>
    </row>
    <row r="11" spans="2:6" ht="15" x14ac:dyDescent="0.3">
      <c r="B11" s="25" t="s">
        <v>138</v>
      </c>
      <c r="C11" s="15">
        <v>12</v>
      </c>
      <c r="D11" s="15">
        <v>2400</v>
      </c>
      <c r="E11" s="15">
        <v>0</v>
      </c>
      <c r="F11" s="15">
        <f t="shared" si="0"/>
        <v>2400</v>
      </c>
    </row>
    <row r="12" spans="2:6" ht="15" x14ac:dyDescent="0.3">
      <c r="B12" s="25" t="s">
        <v>139</v>
      </c>
      <c r="C12" s="15">
        <v>2</v>
      </c>
      <c r="D12" s="15">
        <v>400</v>
      </c>
      <c r="E12" s="15">
        <v>0</v>
      </c>
      <c r="F12" s="15">
        <f t="shared" si="0"/>
        <v>400</v>
      </c>
    </row>
    <row r="13" spans="2:6" ht="15" x14ac:dyDescent="0.3">
      <c r="B13" s="26" t="s">
        <v>143</v>
      </c>
      <c r="C13" s="26"/>
      <c r="D13" s="26"/>
      <c r="E13" s="26"/>
      <c r="F13" s="26"/>
    </row>
    <row r="14" spans="2:6" ht="15" x14ac:dyDescent="0.3">
      <c r="B14" s="15" t="s">
        <v>131</v>
      </c>
      <c r="C14" s="15">
        <f>C4+C5+C6+C7+C8+C9+C10+C11+C12</f>
        <v>114</v>
      </c>
      <c r="D14" s="15">
        <f>D4+D5+D6+D7+D8+D9+D10+D11+D12</f>
        <v>22800</v>
      </c>
      <c r="E14" s="15">
        <f>E4+E5+E6+E7+E8+E9+E10+E11+E12</f>
        <v>2985</v>
      </c>
      <c r="F14" s="15">
        <f>F4+F5+F6+F7+F8+F9+F10+F11+F12</f>
        <v>25785</v>
      </c>
    </row>
    <row r="15" spans="2:6" ht="15" x14ac:dyDescent="0.3">
      <c r="B15" s="23"/>
      <c r="C15" s="23"/>
      <c r="D15" s="23"/>
      <c r="E15" s="23"/>
    </row>
    <row r="16" spans="2:6" ht="15" x14ac:dyDescent="0.3">
      <c r="B16" s="23"/>
      <c r="C16" s="23"/>
      <c r="D16" s="23"/>
      <c r="E16" s="23"/>
    </row>
    <row r="17" spans="2:5" ht="15" x14ac:dyDescent="0.3">
      <c r="B17" s="23"/>
      <c r="C17" s="23"/>
      <c r="D17" s="23"/>
      <c r="E17" s="23"/>
    </row>
    <row r="18" spans="2:5" ht="15" x14ac:dyDescent="0.3">
      <c r="B18" s="23"/>
      <c r="C18" s="23"/>
      <c r="D18" s="23"/>
      <c r="E18" s="23"/>
    </row>
    <row r="19" spans="2:5" ht="15" x14ac:dyDescent="0.3">
      <c r="B19" s="23"/>
      <c r="C19" s="23"/>
      <c r="D19" s="23"/>
      <c r="E19" s="23"/>
    </row>
    <row r="20" spans="2:5" ht="15" x14ac:dyDescent="0.3">
      <c r="B20" s="23"/>
      <c r="C20" s="23"/>
      <c r="D20" s="23"/>
      <c r="E20" s="23"/>
    </row>
    <row r="21" spans="2:5" ht="15" x14ac:dyDescent="0.3">
      <c r="B21" s="23"/>
      <c r="C21" s="23"/>
      <c r="D21" s="23"/>
      <c r="E21" s="23"/>
    </row>
    <row r="22" spans="2:5" ht="15" x14ac:dyDescent="0.3">
      <c r="B22" s="23"/>
      <c r="C22" s="23"/>
      <c r="D22" s="23"/>
      <c r="E22" s="23"/>
    </row>
    <row r="23" spans="2:5" ht="15" x14ac:dyDescent="0.3">
      <c r="B23" s="23"/>
      <c r="C23" s="23"/>
      <c r="D23" s="23"/>
      <c r="E23" s="23"/>
    </row>
    <row r="24" spans="2:5" ht="15" x14ac:dyDescent="0.3">
      <c r="B24" s="23"/>
      <c r="C24" s="23"/>
      <c r="D24" s="23"/>
      <c r="E24" s="23"/>
    </row>
    <row r="25" spans="2:5" ht="15" x14ac:dyDescent="0.3">
      <c r="B25" s="23"/>
      <c r="C25" s="23"/>
      <c r="D25" s="23"/>
      <c r="E25" s="23"/>
    </row>
    <row r="26" spans="2:5" ht="15" x14ac:dyDescent="0.3">
      <c r="B26" s="23"/>
      <c r="C26" s="23"/>
      <c r="D26" s="23"/>
      <c r="E26" s="23"/>
    </row>
    <row r="27" spans="2:5" ht="15" x14ac:dyDescent="0.3">
      <c r="B27" s="23"/>
      <c r="C27" s="23"/>
      <c r="D27" s="23"/>
      <c r="E27" s="23"/>
    </row>
    <row r="28" spans="2:5" ht="15" x14ac:dyDescent="0.3">
      <c r="B28" s="23"/>
      <c r="C28" s="23"/>
      <c r="D28" s="23"/>
      <c r="E28" s="23"/>
    </row>
  </sheetData>
  <mergeCells count="2">
    <mergeCell ref="B13:F13"/>
    <mergeCell ref="B2:F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Grantt</vt:lpstr>
      <vt:lpstr>Documentación</vt:lpstr>
      <vt:lpstr>Analisis de 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Rubén Guzmán Santiago</cp:lastModifiedBy>
  <dcterms:created xsi:type="dcterms:W3CDTF">2021-11-22T18:58:15Z</dcterms:created>
  <dcterms:modified xsi:type="dcterms:W3CDTF">2021-12-09T22:13:55Z</dcterms:modified>
</cp:coreProperties>
</file>