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9E9A60C-2842-45F2-BAD0-4C14258B2E86}" xr6:coauthVersionLast="47" xr6:coauthVersionMax="47" xr10:uidLastSave="{00000000-0000-0000-0000-000000000000}"/>
  <bookViews>
    <workbookView xWindow="-108" yWindow="-108" windowWidth="23256" windowHeight="12456" activeTab="1" xr2:uid="{49B9F099-4E89-4441-A986-BE9EE2D8F7DD}"/>
  </bookViews>
  <sheets>
    <sheet name="Dados" sheetId="1" r:id="rId1"/>
    <sheet name="Dim" sheetId="3" r:id="rId2"/>
  </sheets>
  <definedNames>
    <definedName name="_xlnm._FilterDatabase" localSheetId="0" hidden="1">Dados!$A$1:$R$1</definedName>
    <definedName name="DadosExternos_1" localSheetId="1" hidden="1">Dim!$A$1:$B$530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O9" i="1" s="1"/>
  <c r="P9" i="1" s="1"/>
  <c r="C10" i="1"/>
  <c r="C11" i="1"/>
  <c r="C12" i="1"/>
  <c r="C13" i="1"/>
  <c r="C14" i="1"/>
  <c r="C15" i="1"/>
  <c r="C16" i="1"/>
  <c r="C17" i="1"/>
  <c r="O17" i="1" s="1"/>
  <c r="P17" i="1" s="1"/>
  <c r="C18" i="1"/>
  <c r="C19" i="1"/>
  <c r="C20" i="1"/>
  <c r="C21" i="1"/>
  <c r="C22" i="1"/>
  <c r="C23" i="1"/>
  <c r="C24" i="1"/>
  <c r="C25" i="1"/>
  <c r="O25" i="1" s="1"/>
  <c r="P25" i="1" s="1"/>
  <c r="C26" i="1"/>
  <c r="C27" i="1"/>
  <c r="C28" i="1"/>
  <c r="C29" i="1"/>
  <c r="C30" i="1"/>
  <c r="C31" i="1"/>
  <c r="C32" i="1"/>
  <c r="C33" i="1"/>
  <c r="O33" i="1" s="1"/>
  <c r="P33" i="1" s="1"/>
  <c r="C34" i="1"/>
  <c r="C35" i="1"/>
  <c r="C36" i="1"/>
  <c r="C37" i="1"/>
  <c r="C38" i="1"/>
  <c r="C39" i="1"/>
  <c r="C40" i="1"/>
  <c r="C41" i="1"/>
  <c r="O41" i="1" s="1"/>
  <c r="P41" i="1" s="1"/>
  <c r="C42" i="1"/>
  <c r="C43" i="1"/>
  <c r="C44" i="1"/>
  <c r="C45" i="1"/>
  <c r="C46" i="1"/>
  <c r="C47" i="1"/>
  <c r="C48" i="1"/>
  <c r="C49" i="1"/>
  <c r="O49" i="1" s="1"/>
  <c r="P49" i="1" s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O65" i="1" s="1"/>
  <c r="P65" i="1" s="1"/>
  <c r="R65" i="1" s="1"/>
  <c r="C66" i="1"/>
  <c r="C67" i="1"/>
  <c r="C68" i="1"/>
  <c r="C69" i="1"/>
  <c r="C70" i="1"/>
  <c r="C71" i="1"/>
  <c r="C72" i="1"/>
  <c r="C73" i="1"/>
  <c r="O73" i="1" s="1"/>
  <c r="P73" i="1" s="1"/>
  <c r="C74" i="1"/>
  <c r="C75" i="1"/>
  <c r="C76" i="1"/>
  <c r="C77" i="1"/>
  <c r="C78" i="1"/>
  <c r="C79" i="1"/>
  <c r="C80" i="1"/>
  <c r="C81" i="1"/>
  <c r="O81" i="1" s="1"/>
  <c r="P81" i="1" s="1"/>
  <c r="C82" i="1"/>
  <c r="C83" i="1"/>
  <c r="C84" i="1"/>
  <c r="C85" i="1"/>
  <c r="C86" i="1"/>
  <c r="C87" i="1"/>
  <c r="C88" i="1"/>
  <c r="C89" i="1"/>
  <c r="O89" i="1" s="1"/>
  <c r="P89" i="1" s="1"/>
  <c r="C90" i="1"/>
  <c r="C91" i="1"/>
  <c r="C92" i="1"/>
  <c r="C93" i="1"/>
  <c r="C94" i="1"/>
  <c r="C95" i="1"/>
  <c r="C96" i="1"/>
  <c r="C97" i="1"/>
  <c r="O97" i="1" s="1"/>
  <c r="P97" i="1" s="1"/>
  <c r="C98" i="1"/>
  <c r="C99" i="1"/>
  <c r="C100" i="1"/>
  <c r="C101" i="1"/>
  <c r="C102" i="1"/>
  <c r="C103" i="1"/>
  <c r="C104" i="1"/>
  <c r="C105" i="1"/>
  <c r="O105" i="1" s="1"/>
  <c r="P105" i="1" s="1"/>
  <c r="C106" i="1"/>
  <c r="C107" i="1"/>
  <c r="C108" i="1"/>
  <c r="C109" i="1"/>
  <c r="C110" i="1"/>
  <c r="C111" i="1"/>
  <c r="C112" i="1"/>
  <c r="C113" i="1"/>
  <c r="O113" i="1" s="1"/>
  <c r="P113" i="1" s="1"/>
  <c r="R113" i="1" s="1"/>
  <c r="C114" i="1"/>
  <c r="C115" i="1"/>
  <c r="C116" i="1"/>
  <c r="C117" i="1"/>
  <c r="C118" i="1"/>
  <c r="C119" i="1"/>
  <c r="C120" i="1"/>
  <c r="C121" i="1"/>
  <c r="O121" i="1" s="1"/>
  <c r="P121" i="1" s="1"/>
  <c r="C122" i="1"/>
  <c r="C123" i="1"/>
  <c r="C124" i="1"/>
  <c r="C125" i="1"/>
  <c r="C126" i="1"/>
  <c r="C127" i="1"/>
  <c r="C128" i="1"/>
  <c r="C129" i="1"/>
  <c r="O129" i="1" s="1"/>
  <c r="P129" i="1" s="1"/>
  <c r="C130" i="1"/>
  <c r="C131" i="1"/>
  <c r="C132" i="1"/>
  <c r="C133" i="1"/>
  <c r="C134" i="1"/>
  <c r="C135" i="1"/>
  <c r="C136" i="1"/>
  <c r="C137" i="1"/>
  <c r="O137" i="1" s="1"/>
  <c r="P137" i="1" s="1"/>
  <c r="C138" i="1"/>
  <c r="C139" i="1"/>
  <c r="C140" i="1"/>
  <c r="C141" i="1"/>
  <c r="C142" i="1"/>
  <c r="C143" i="1"/>
  <c r="C144" i="1"/>
  <c r="C145" i="1"/>
  <c r="O145" i="1" s="1"/>
  <c r="P145" i="1" s="1"/>
  <c r="C146" i="1"/>
  <c r="C147" i="1"/>
  <c r="C148" i="1"/>
  <c r="C149" i="1"/>
  <c r="C150" i="1"/>
  <c r="C151" i="1"/>
  <c r="C152" i="1"/>
  <c r="C153" i="1"/>
  <c r="O153" i="1" s="1"/>
  <c r="P153" i="1" s="1"/>
  <c r="C154" i="1"/>
  <c r="C155" i="1"/>
  <c r="C156" i="1"/>
  <c r="C157" i="1"/>
  <c r="C158" i="1"/>
  <c r="C159" i="1"/>
  <c r="C160" i="1"/>
  <c r="C161" i="1"/>
  <c r="O161" i="1" s="1"/>
  <c r="P161" i="1" s="1"/>
  <c r="C162" i="1"/>
  <c r="C163" i="1"/>
  <c r="C164" i="1"/>
  <c r="C165" i="1"/>
  <c r="C166" i="1"/>
  <c r="C167" i="1"/>
  <c r="C168" i="1"/>
  <c r="C169" i="1"/>
  <c r="O169" i="1" s="1"/>
  <c r="P169" i="1" s="1"/>
  <c r="C170" i="1"/>
  <c r="C171" i="1"/>
  <c r="C172" i="1"/>
  <c r="C173" i="1"/>
  <c r="C174" i="1"/>
  <c r="C175" i="1"/>
  <c r="C176" i="1"/>
  <c r="C177" i="1"/>
  <c r="O177" i="1" s="1"/>
  <c r="P177" i="1" s="1"/>
  <c r="C178" i="1"/>
  <c r="C179" i="1"/>
  <c r="C180" i="1"/>
  <c r="C181" i="1"/>
  <c r="C182" i="1"/>
  <c r="C183" i="1"/>
  <c r="C184" i="1"/>
  <c r="C185" i="1"/>
  <c r="O185" i="1" s="1"/>
  <c r="P185" i="1" s="1"/>
  <c r="C186" i="1"/>
  <c r="C187" i="1"/>
  <c r="C188" i="1"/>
  <c r="C189" i="1"/>
  <c r="C190" i="1"/>
  <c r="C191" i="1"/>
  <c r="C192" i="1"/>
  <c r="C193" i="1"/>
  <c r="O193" i="1" s="1"/>
  <c r="P193" i="1" s="1"/>
  <c r="C194" i="1"/>
  <c r="C195" i="1"/>
  <c r="C196" i="1"/>
  <c r="C197" i="1"/>
  <c r="C198" i="1"/>
  <c r="C199" i="1"/>
  <c r="C200" i="1"/>
  <c r="C201" i="1"/>
  <c r="O201" i="1" s="1"/>
  <c r="P201" i="1" s="1"/>
  <c r="C202" i="1"/>
  <c r="C203" i="1"/>
  <c r="C204" i="1"/>
  <c r="C205" i="1"/>
  <c r="C206" i="1"/>
  <c r="C207" i="1"/>
  <c r="C208" i="1"/>
  <c r="C209" i="1"/>
  <c r="O209" i="1" s="1"/>
  <c r="P209" i="1" s="1"/>
  <c r="C210" i="1"/>
  <c r="C211" i="1"/>
  <c r="C212" i="1"/>
  <c r="C213" i="1"/>
  <c r="C214" i="1"/>
  <c r="C215" i="1"/>
  <c r="C216" i="1"/>
  <c r="C217" i="1"/>
  <c r="O217" i="1" s="1"/>
  <c r="P217" i="1" s="1"/>
  <c r="C218" i="1"/>
  <c r="C219" i="1"/>
  <c r="C220" i="1"/>
  <c r="C221" i="1"/>
  <c r="C222" i="1"/>
  <c r="C223" i="1"/>
  <c r="C224" i="1"/>
  <c r="C225" i="1"/>
  <c r="O225" i="1" s="1"/>
  <c r="P225" i="1" s="1"/>
  <c r="C226" i="1"/>
  <c r="C227" i="1"/>
  <c r="C228" i="1"/>
  <c r="C229" i="1"/>
  <c r="C230" i="1"/>
  <c r="C231" i="1"/>
  <c r="C232" i="1"/>
  <c r="C233" i="1"/>
  <c r="O233" i="1" s="1"/>
  <c r="P233" i="1" s="1"/>
  <c r="C234" i="1"/>
  <c r="C235" i="1"/>
  <c r="C236" i="1"/>
  <c r="C237" i="1"/>
  <c r="C238" i="1"/>
  <c r="C239" i="1"/>
  <c r="C240" i="1"/>
  <c r="C241" i="1"/>
  <c r="O241" i="1" s="1"/>
  <c r="P241" i="1" s="1"/>
  <c r="C242" i="1"/>
  <c r="C243" i="1"/>
  <c r="C244" i="1"/>
  <c r="C245" i="1"/>
  <c r="C246" i="1"/>
  <c r="C247" i="1"/>
  <c r="C248" i="1"/>
  <c r="C249" i="1"/>
  <c r="O249" i="1" s="1"/>
  <c r="P249" i="1" s="1"/>
  <c r="C250" i="1"/>
  <c r="C251" i="1"/>
  <c r="C252" i="1"/>
  <c r="C253" i="1"/>
  <c r="C254" i="1"/>
  <c r="C255" i="1"/>
  <c r="C256" i="1"/>
  <c r="C257" i="1"/>
  <c r="O257" i="1" s="1"/>
  <c r="P257" i="1" s="1"/>
  <c r="C258" i="1"/>
  <c r="C259" i="1"/>
  <c r="C260" i="1"/>
  <c r="C261" i="1"/>
  <c r="C262" i="1"/>
  <c r="C263" i="1"/>
  <c r="C264" i="1"/>
  <c r="C265" i="1"/>
  <c r="O265" i="1" s="1"/>
  <c r="P265" i="1" s="1"/>
  <c r="C266" i="1"/>
  <c r="C267" i="1"/>
  <c r="C268" i="1"/>
  <c r="C269" i="1"/>
  <c r="C270" i="1"/>
  <c r="C271" i="1"/>
  <c r="C272" i="1"/>
  <c r="C273" i="1"/>
  <c r="O273" i="1" s="1"/>
  <c r="P273" i="1" s="1"/>
  <c r="C274" i="1"/>
  <c r="C275" i="1"/>
  <c r="C276" i="1"/>
  <c r="C277" i="1"/>
  <c r="C278" i="1"/>
  <c r="C279" i="1"/>
  <c r="C280" i="1"/>
  <c r="C281" i="1"/>
  <c r="O281" i="1" s="1"/>
  <c r="P281" i="1" s="1"/>
  <c r="C282" i="1"/>
  <c r="C283" i="1"/>
  <c r="C284" i="1"/>
  <c r="C285" i="1"/>
  <c r="C286" i="1"/>
  <c r="C287" i="1"/>
  <c r="C288" i="1"/>
  <c r="C289" i="1"/>
  <c r="O289" i="1" s="1"/>
  <c r="P289" i="1" s="1"/>
  <c r="C290" i="1"/>
  <c r="C291" i="1"/>
  <c r="C292" i="1"/>
  <c r="C293" i="1"/>
  <c r="C294" i="1"/>
  <c r="C295" i="1"/>
  <c r="C296" i="1"/>
  <c r="C297" i="1"/>
  <c r="O297" i="1" s="1"/>
  <c r="P297" i="1" s="1"/>
  <c r="C298" i="1"/>
  <c r="C299" i="1"/>
  <c r="C300" i="1"/>
  <c r="C301" i="1"/>
  <c r="C302" i="1"/>
  <c r="C303" i="1"/>
  <c r="C304" i="1"/>
  <c r="C305" i="1"/>
  <c r="O305" i="1" s="1"/>
  <c r="P305" i="1" s="1"/>
  <c r="C306" i="1"/>
  <c r="C307" i="1"/>
  <c r="C308" i="1"/>
  <c r="C309" i="1"/>
  <c r="C310" i="1"/>
  <c r="C311" i="1"/>
  <c r="C312" i="1"/>
  <c r="C313" i="1"/>
  <c r="O313" i="1" s="1"/>
  <c r="P313" i="1" s="1"/>
  <c r="C314" i="1"/>
  <c r="C315" i="1"/>
  <c r="O315" i="1" s="1"/>
  <c r="P315" i="1" s="1"/>
  <c r="C316" i="1"/>
  <c r="C317" i="1"/>
  <c r="C318" i="1"/>
  <c r="C319" i="1"/>
  <c r="C320" i="1"/>
  <c r="C321" i="1"/>
  <c r="O321" i="1" s="1"/>
  <c r="P321" i="1" s="1"/>
  <c r="C322" i="1"/>
  <c r="C323" i="1"/>
  <c r="C324" i="1"/>
  <c r="C325" i="1"/>
  <c r="C326" i="1"/>
  <c r="C327" i="1"/>
  <c r="C328" i="1"/>
  <c r="C329" i="1"/>
  <c r="O329" i="1" s="1"/>
  <c r="P329" i="1" s="1"/>
  <c r="C330" i="1"/>
  <c r="C331" i="1"/>
  <c r="O331" i="1" s="1"/>
  <c r="P331" i="1" s="1"/>
  <c r="C332" i="1"/>
  <c r="C333" i="1"/>
  <c r="C334" i="1"/>
  <c r="C335" i="1"/>
  <c r="C336" i="1"/>
  <c r="C337" i="1"/>
  <c r="O337" i="1" s="1"/>
  <c r="P337" i="1" s="1"/>
  <c r="C338" i="1"/>
  <c r="C339" i="1"/>
  <c r="O339" i="1" s="1"/>
  <c r="P339" i="1" s="1"/>
  <c r="C340" i="1"/>
  <c r="C341" i="1"/>
  <c r="C342" i="1"/>
  <c r="C343" i="1"/>
  <c r="C344" i="1"/>
  <c r="C345" i="1"/>
  <c r="O345" i="1" s="1"/>
  <c r="P345" i="1" s="1"/>
  <c r="Q345" i="1" s="1"/>
  <c r="C346" i="1"/>
  <c r="C347" i="1"/>
  <c r="O347" i="1" s="1"/>
  <c r="P347" i="1" s="1"/>
  <c r="C348" i="1"/>
  <c r="C349" i="1"/>
  <c r="C350" i="1"/>
  <c r="C351" i="1"/>
  <c r="C352" i="1"/>
  <c r="C353" i="1"/>
  <c r="O353" i="1" s="1"/>
  <c r="P353" i="1" s="1"/>
  <c r="C354" i="1"/>
  <c r="C355" i="1"/>
  <c r="O355" i="1" s="1"/>
  <c r="P355" i="1" s="1"/>
  <c r="C356" i="1"/>
  <c r="C357" i="1"/>
  <c r="C358" i="1"/>
  <c r="C359" i="1"/>
  <c r="C360" i="1"/>
  <c r="C361" i="1"/>
  <c r="O361" i="1" s="1"/>
  <c r="P361" i="1" s="1"/>
  <c r="C362" i="1"/>
  <c r="C363" i="1"/>
  <c r="O363" i="1" s="1"/>
  <c r="P363" i="1" s="1"/>
  <c r="C364" i="1"/>
  <c r="C365" i="1"/>
  <c r="C366" i="1"/>
  <c r="C367" i="1"/>
  <c r="C368" i="1"/>
  <c r="C369" i="1"/>
  <c r="O369" i="1" s="1"/>
  <c r="P369" i="1" s="1"/>
  <c r="C370" i="1"/>
  <c r="C371" i="1"/>
  <c r="O371" i="1" s="1"/>
  <c r="P371" i="1" s="1"/>
  <c r="C372" i="1"/>
  <c r="C373" i="1"/>
  <c r="C374" i="1"/>
  <c r="C375" i="1"/>
  <c r="C376" i="1"/>
  <c r="C377" i="1"/>
  <c r="O377" i="1" s="1"/>
  <c r="P377" i="1" s="1"/>
  <c r="C378" i="1"/>
  <c r="C379" i="1"/>
  <c r="O379" i="1" s="1"/>
  <c r="C380" i="1"/>
  <c r="C381" i="1"/>
  <c r="C382" i="1"/>
  <c r="C383" i="1"/>
  <c r="C384" i="1"/>
  <c r="C385" i="1"/>
  <c r="O385" i="1" s="1"/>
  <c r="P385" i="1" s="1"/>
  <c r="C386" i="1"/>
  <c r="C387" i="1"/>
  <c r="C388" i="1"/>
  <c r="C389" i="1"/>
  <c r="C390" i="1"/>
  <c r="C391" i="1"/>
  <c r="C392" i="1"/>
  <c r="C393" i="1"/>
  <c r="O393" i="1" s="1"/>
  <c r="P393" i="1" s="1"/>
  <c r="C394" i="1"/>
  <c r="C395" i="1"/>
  <c r="O395" i="1" s="1"/>
  <c r="P395" i="1" s="1"/>
  <c r="C396" i="1"/>
  <c r="C397" i="1"/>
  <c r="C398" i="1"/>
  <c r="C399" i="1"/>
  <c r="C400" i="1"/>
  <c r="C401" i="1"/>
  <c r="O401" i="1" s="1"/>
  <c r="P401" i="1" s="1"/>
  <c r="R401" i="1" s="1"/>
  <c r="C402" i="1"/>
  <c r="O402" i="1" s="1"/>
  <c r="P402" i="1" s="1"/>
  <c r="C403" i="1"/>
  <c r="O403" i="1" s="1"/>
  <c r="P403" i="1" s="1"/>
  <c r="C404" i="1"/>
  <c r="O404" i="1" s="1"/>
  <c r="C405" i="1"/>
  <c r="C406" i="1"/>
  <c r="C407" i="1"/>
  <c r="C408" i="1"/>
  <c r="C409" i="1"/>
  <c r="O409" i="1" s="1"/>
  <c r="P409" i="1" s="1"/>
  <c r="C410" i="1"/>
  <c r="O410" i="1" s="1"/>
  <c r="P410" i="1" s="1"/>
  <c r="C411" i="1"/>
  <c r="O411" i="1" s="1"/>
  <c r="P411" i="1" s="1"/>
  <c r="C412" i="1"/>
  <c r="O412" i="1" s="1"/>
  <c r="C413" i="1"/>
  <c r="C414" i="1"/>
  <c r="C415" i="1"/>
  <c r="C416" i="1"/>
  <c r="C417" i="1"/>
  <c r="O417" i="1" s="1"/>
  <c r="P417" i="1" s="1"/>
  <c r="C418" i="1"/>
  <c r="O418" i="1" s="1"/>
  <c r="P418" i="1" s="1"/>
  <c r="C419" i="1"/>
  <c r="C420" i="1"/>
  <c r="O420" i="1" s="1"/>
  <c r="P420" i="1" s="1"/>
  <c r="C421" i="1"/>
  <c r="C422" i="1"/>
  <c r="O422" i="1" s="1"/>
  <c r="P422" i="1" s="1"/>
  <c r="C423" i="1"/>
  <c r="C424" i="1"/>
  <c r="O424" i="1" s="1"/>
  <c r="P424" i="1" s="1"/>
  <c r="C425" i="1"/>
  <c r="C426" i="1"/>
  <c r="O426" i="1" s="1"/>
  <c r="P426" i="1" s="1"/>
  <c r="R426" i="1" s="1"/>
  <c r="C427" i="1"/>
  <c r="O427" i="1" s="1"/>
  <c r="P427" i="1" s="1"/>
  <c r="C428" i="1"/>
  <c r="O428" i="1" s="1"/>
  <c r="C429" i="1"/>
  <c r="C430" i="1"/>
  <c r="O430" i="1" s="1"/>
  <c r="P430" i="1" s="1"/>
  <c r="C431" i="1"/>
  <c r="C432" i="1"/>
  <c r="C433" i="1"/>
  <c r="O433" i="1" s="1"/>
  <c r="P433" i="1" s="1"/>
  <c r="C434" i="1"/>
  <c r="O434" i="1" s="1"/>
  <c r="P434" i="1" s="1"/>
  <c r="C435" i="1"/>
  <c r="C436" i="1"/>
  <c r="C437" i="1"/>
  <c r="C438" i="1"/>
  <c r="C439" i="1"/>
  <c r="C440" i="1"/>
  <c r="O440" i="1" s="1"/>
  <c r="P440" i="1" s="1"/>
  <c r="C441" i="1"/>
  <c r="O441" i="1" s="1"/>
  <c r="P441" i="1" s="1"/>
  <c r="C442" i="1"/>
  <c r="O442" i="1" s="1"/>
  <c r="P442" i="1" s="1"/>
  <c r="C443" i="1"/>
  <c r="O443" i="1" s="1"/>
  <c r="P443" i="1" s="1"/>
  <c r="C444" i="1"/>
  <c r="C445" i="1"/>
  <c r="C446" i="1"/>
  <c r="O446" i="1" s="1"/>
  <c r="P446" i="1" s="1"/>
  <c r="C447" i="1"/>
  <c r="C448" i="1"/>
  <c r="O448" i="1" s="1"/>
  <c r="P448" i="1" s="1"/>
  <c r="R448" i="1" s="1"/>
  <c r="C449" i="1"/>
  <c r="O449" i="1" s="1"/>
  <c r="P449" i="1" s="1"/>
  <c r="C450" i="1"/>
  <c r="O450" i="1" s="1"/>
  <c r="P450" i="1" s="1"/>
  <c r="C451" i="1"/>
  <c r="O451" i="1" s="1"/>
  <c r="P451" i="1" s="1"/>
  <c r="C452" i="1"/>
  <c r="C453" i="1"/>
  <c r="C454" i="1"/>
  <c r="O454" i="1" s="1"/>
  <c r="P454" i="1" s="1"/>
  <c r="C455" i="1"/>
  <c r="C456" i="1"/>
  <c r="O456" i="1" s="1"/>
  <c r="P456" i="1" s="1"/>
  <c r="C457" i="1"/>
  <c r="O457" i="1" s="1"/>
  <c r="P457" i="1" s="1"/>
  <c r="C458" i="1"/>
  <c r="O458" i="1" s="1"/>
  <c r="P458" i="1" s="1"/>
  <c r="C459" i="1"/>
  <c r="O459" i="1" s="1"/>
  <c r="P459" i="1" s="1"/>
  <c r="C460" i="1"/>
  <c r="C461" i="1"/>
  <c r="C462" i="1"/>
  <c r="O462" i="1" s="1"/>
  <c r="P462" i="1" s="1"/>
  <c r="C463" i="1"/>
  <c r="C464" i="1"/>
  <c r="O464" i="1" s="1"/>
  <c r="P464" i="1" s="1"/>
  <c r="C465" i="1"/>
  <c r="O465" i="1" s="1"/>
  <c r="P465" i="1" s="1"/>
  <c r="C466" i="1"/>
  <c r="O466" i="1" s="1"/>
  <c r="P466" i="1" s="1"/>
  <c r="C467" i="1"/>
  <c r="O467" i="1" s="1"/>
  <c r="P467" i="1" s="1"/>
  <c r="C468" i="1"/>
  <c r="C469" i="1"/>
  <c r="C470" i="1"/>
  <c r="O470" i="1" s="1"/>
  <c r="P470" i="1" s="1"/>
  <c r="C471" i="1"/>
  <c r="C472" i="1"/>
  <c r="C473" i="1"/>
  <c r="O473" i="1" s="1"/>
  <c r="P473" i="1" s="1"/>
  <c r="C474" i="1"/>
  <c r="C475" i="1"/>
  <c r="O475" i="1" s="1"/>
  <c r="P475" i="1" s="1"/>
  <c r="C476" i="1"/>
  <c r="C477" i="1"/>
  <c r="C478" i="1"/>
  <c r="O478" i="1" s="1"/>
  <c r="P478" i="1" s="1"/>
  <c r="C479" i="1"/>
  <c r="C480" i="1"/>
  <c r="O480" i="1" s="1"/>
  <c r="P480" i="1" s="1"/>
  <c r="C481" i="1"/>
  <c r="O481" i="1" s="1"/>
  <c r="P481" i="1" s="1"/>
  <c r="C482" i="1"/>
  <c r="O482" i="1" s="1"/>
  <c r="P482" i="1" s="1"/>
  <c r="C483" i="1"/>
  <c r="O483" i="1" s="1"/>
  <c r="P483" i="1" s="1"/>
  <c r="C484" i="1"/>
  <c r="C485" i="1"/>
  <c r="C486" i="1"/>
  <c r="C487" i="1"/>
  <c r="C488" i="1"/>
  <c r="O488" i="1" s="1"/>
  <c r="P488" i="1" s="1"/>
  <c r="C489" i="1"/>
  <c r="O489" i="1" s="1"/>
  <c r="P489" i="1" s="1"/>
  <c r="C490" i="1"/>
  <c r="O490" i="1" s="1"/>
  <c r="P490" i="1" s="1"/>
  <c r="C491" i="1"/>
  <c r="O491" i="1" s="1"/>
  <c r="P491" i="1" s="1"/>
  <c r="C492" i="1"/>
  <c r="C493" i="1"/>
  <c r="C494" i="1"/>
  <c r="O494" i="1" s="1"/>
  <c r="P494" i="1" s="1"/>
  <c r="C495" i="1"/>
  <c r="C496" i="1"/>
  <c r="O496" i="1" s="1"/>
  <c r="P496" i="1" s="1"/>
  <c r="Q496" i="1" s="1"/>
  <c r="C497" i="1"/>
  <c r="O497" i="1" s="1"/>
  <c r="P497" i="1" s="1"/>
  <c r="C498" i="1"/>
  <c r="O498" i="1" s="1"/>
  <c r="P498" i="1" s="1"/>
  <c r="C499" i="1"/>
  <c r="O499" i="1" s="1"/>
  <c r="P499" i="1" s="1"/>
  <c r="C500" i="1"/>
  <c r="C501" i="1"/>
  <c r="C502" i="1"/>
  <c r="C503" i="1"/>
  <c r="C504" i="1"/>
  <c r="O504" i="1" s="1"/>
  <c r="P504" i="1" s="1"/>
  <c r="C505" i="1"/>
  <c r="O505" i="1" s="1"/>
  <c r="P505" i="1" s="1"/>
  <c r="C506" i="1"/>
  <c r="O506" i="1" s="1"/>
  <c r="P506" i="1" s="1"/>
  <c r="C507" i="1"/>
  <c r="O507" i="1" s="1"/>
  <c r="P507" i="1" s="1"/>
  <c r="C508" i="1"/>
  <c r="C509" i="1"/>
  <c r="C510" i="1"/>
  <c r="O510" i="1" s="1"/>
  <c r="P510" i="1" s="1"/>
  <c r="C511" i="1"/>
  <c r="C512" i="1"/>
  <c r="O512" i="1" s="1"/>
  <c r="P512" i="1" s="1"/>
  <c r="R512" i="1" s="1"/>
  <c r="C513" i="1"/>
  <c r="O513" i="1" s="1"/>
  <c r="P513" i="1" s="1"/>
  <c r="C514" i="1"/>
  <c r="O514" i="1" s="1"/>
  <c r="P514" i="1" s="1"/>
  <c r="C515" i="1"/>
  <c r="O515" i="1" s="1"/>
  <c r="P515" i="1" s="1"/>
  <c r="C516" i="1"/>
  <c r="C517" i="1"/>
  <c r="O517" i="1" s="1"/>
  <c r="P517" i="1" s="1"/>
  <c r="C518" i="1"/>
  <c r="O518" i="1" s="1"/>
  <c r="P518" i="1" s="1"/>
  <c r="C519" i="1"/>
  <c r="O519" i="1" s="1"/>
  <c r="C520" i="1"/>
  <c r="O520" i="1" s="1"/>
  <c r="P520" i="1" s="1"/>
  <c r="C521" i="1"/>
  <c r="C522" i="1"/>
  <c r="O522" i="1" s="1"/>
  <c r="P522" i="1" s="1"/>
  <c r="C523" i="1"/>
  <c r="O523" i="1" s="1"/>
  <c r="P523" i="1" s="1"/>
  <c r="C524" i="1"/>
  <c r="C525" i="1"/>
  <c r="O525" i="1" s="1"/>
  <c r="P525" i="1" s="1"/>
  <c r="C526" i="1"/>
  <c r="O526" i="1" s="1"/>
  <c r="P526" i="1" s="1"/>
  <c r="C527" i="1"/>
  <c r="O527" i="1" s="1"/>
  <c r="P527" i="1" s="1"/>
  <c r="C528" i="1"/>
  <c r="O528" i="1" s="1"/>
  <c r="P528" i="1" s="1"/>
  <c r="C529" i="1"/>
  <c r="C530" i="1"/>
  <c r="O530" i="1" s="1"/>
  <c r="C2" i="1"/>
  <c r="P412" i="1"/>
  <c r="O3" i="1"/>
  <c r="P3" i="1" s="1"/>
  <c r="Q3" i="1" s="1"/>
  <c r="O4" i="1"/>
  <c r="P4" i="1" s="1"/>
  <c r="O5" i="1"/>
  <c r="P5" i="1" s="1"/>
  <c r="O6" i="1"/>
  <c r="P6" i="1" s="1"/>
  <c r="O7" i="1"/>
  <c r="P7" i="1" s="1"/>
  <c r="O8" i="1"/>
  <c r="P8" i="1" s="1"/>
  <c r="O10" i="1"/>
  <c r="P10" i="1" s="1"/>
  <c r="O11" i="1"/>
  <c r="P11" i="1" s="1"/>
  <c r="R11" i="1" s="1"/>
  <c r="O12" i="1"/>
  <c r="P12" i="1" s="1"/>
  <c r="O13" i="1"/>
  <c r="P13" i="1" s="1"/>
  <c r="O14" i="1"/>
  <c r="P14" i="1" s="1"/>
  <c r="O15" i="1"/>
  <c r="P15" i="1" s="1"/>
  <c r="O16" i="1"/>
  <c r="P16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R32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8" i="1"/>
  <c r="P58" i="1" s="1"/>
  <c r="O59" i="1"/>
  <c r="P59" i="1" s="1"/>
  <c r="Q59" i="1" s="1"/>
  <c r="O60" i="1"/>
  <c r="P60" i="1" s="1"/>
  <c r="O61" i="1"/>
  <c r="P61" i="1" s="1"/>
  <c r="O62" i="1"/>
  <c r="P62" i="1" s="1"/>
  <c r="O63" i="1"/>
  <c r="P63" i="1" s="1"/>
  <c r="O64" i="1"/>
  <c r="P64" i="1" s="1"/>
  <c r="O66" i="1"/>
  <c r="P66" i="1" s="1"/>
  <c r="O67" i="1"/>
  <c r="P67" i="1" s="1"/>
  <c r="Q67" i="1" s="1"/>
  <c r="O68" i="1"/>
  <c r="P68" i="1" s="1"/>
  <c r="O69" i="1"/>
  <c r="P69" i="1" s="1"/>
  <c r="O70" i="1"/>
  <c r="P70" i="1" s="1"/>
  <c r="R70" i="1" s="1"/>
  <c r="O71" i="1"/>
  <c r="P71" i="1" s="1"/>
  <c r="O72" i="1"/>
  <c r="P72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2" i="1"/>
  <c r="P82" i="1" s="1"/>
  <c r="O83" i="1"/>
  <c r="P83" i="1" s="1"/>
  <c r="O84" i="1"/>
  <c r="P84" i="1" s="1"/>
  <c r="O85" i="1"/>
  <c r="P85" i="1" s="1"/>
  <c r="O86" i="1"/>
  <c r="P86" i="1" s="1"/>
  <c r="R86" i="1" s="1"/>
  <c r="O87" i="1"/>
  <c r="P87" i="1" s="1"/>
  <c r="O88" i="1"/>
  <c r="P88" i="1" s="1"/>
  <c r="R88" i="1" s="1"/>
  <c r="O90" i="1"/>
  <c r="P90" i="1" s="1"/>
  <c r="O91" i="1"/>
  <c r="P91" i="1" s="1"/>
  <c r="Q91" i="1" s="1"/>
  <c r="O92" i="1"/>
  <c r="P92" i="1" s="1"/>
  <c r="O93" i="1"/>
  <c r="P93" i="1" s="1"/>
  <c r="O94" i="1"/>
  <c r="P94" i="1" s="1"/>
  <c r="R94" i="1" s="1"/>
  <c r="O95" i="1"/>
  <c r="P95" i="1" s="1"/>
  <c r="O96" i="1"/>
  <c r="P96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R120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30" i="1"/>
  <c r="P130" i="1" s="1"/>
  <c r="O131" i="1"/>
  <c r="P131" i="1" s="1"/>
  <c r="O132" i="1"/>
  <c r="P132" i="1" s="1"/>
  <c r="R132" i="1" s="1"/>
  <c r="O133" i="1"/>
  <c r="P133" i="1" s="1"/>
  <c r="O134" i="1"/>
  <c r="P134" i="1" s="1"/>
  <c r="O135" i="1"/>
  <c r="P135" i="1" s="1"/>
  <c r="O136" i="1"/>
  <c r="P136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6" i="1"/>
  <c r="P146" i="1" s="1"/>
  <c r="O147" i="1"/>
  <c r="P147" i="1" s="1"/>
  <c r="Q147" i="1" s="1"/>
  <c r="O148" i="1"/>
  <c r="P148" i="1" s="1"/>
  <c r="O149" i="1"/>
  <c r="P149" i="1" s="1"/>
  <c r="O150" i="1"/>
  <c r="P150" i="1" s="1"/>
  <c r="O151" i="1"/>
  <c r="P151" i="1" s="1"/>
  <c r="O152" i="1"/>
  <c r="P152" i="1" s="1"/>
  <c r="R152" i="1" s="1"/>
  <c r="O154" i="1"/>
  <c r="P154" i="1" s="1"/>
  <c r="O155" i="1"/>
  <c r="P155" i="1" s="1"/>
  <c r="Q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R168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R175" i="1" s="1"/>
  <c r="O176" i="1"/>
  <c r="P176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8" i="1"/>
  <c r="P218" i="1" s="1"/>
  <c r="O219" i="1"/>
  <c r="P219" i="1" s="1"/>
  <c r="O220" i="1"/>
  <c r="P220" i="1" s="1"/>
  <c r="O221" i="1"/>
  <c r="P221" i="1" s="1"/>
  <c r="O222" i="1"/>
  <c r="P222" i="1" s="1"/>
  <c r="R222" i="1" s="1"/>
  <c r="O223" i="1"/>
  <c r="P223" i="1" s="1"/>
  <c r="O224" i="1"/>
  <c r="P224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8" i="1"/>
  <c r="P258" i="1" s="1"/>
  <c r="O259" i="1"/>
  <c r="P259" i="1" s="1"/>
  <c r="Q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R271" i="1" s="1"/>
  <c r="O272" i="1"/>
  <c r="P272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6" i="1"/>
  <c r="P306" i="1" s="1"/>
  <c r="O307" i="1"/>
  <c r="P307" i="1" s="1"/>
  <c r="O308" i="1"/>
  <c r="P308" i="1" s="1"/>
  <c r="R308" i="1" s="1"/>
  <c r="O309" i="1"/>
  <c r="P309" i="1" s="1"/>
  <c r="O310" i="1"/>
  <c r="P310" i="1" s="1"/>
  <c r="O311" i="1"/>
  <c r="P311" i="1" s="1"/>
  <c r="O312" i="1"/>
  <c r="P312" i="1" s="1"/>
  <c r="O314" i="1"/>
  <c r="P314" i="1" s="1"/>
  <c r="O316" i="1"/>
  <c r="P316" i="1" s="1"/>
  <c r="O317" i="1"/>
  <c r="P317" i="1" s="1"/>
  <c r="O318" i="1"/>
  <c r="P318" i="1" s="1"/>
  <c r="O319" i="1"/>
  <c r="P319" i="1" s="1"/>
  <c r="O320" i="1"/>
  <c r="P320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30" i="1"/>
  <c r="P330" i="1" s="1"/>
  <c r="O332" i="1"/>
  <c r="P332" i="1" s="1"/>
  <c r="O333" i="1"/>
  <c r="P333" i="1" s="1"/>
  <c r="O334" i="1"/>
  <c r="P334" i="1" s="1"/>
  <c r="O335" i="1"/>
  <c r="P335" i="1" s="1"/>
  <c r="O336" i="1"/>
  <c r="P336" i="1" s="1"/>
  <c r="R336" i="1" s="1"/>
  <c r="O338" i="1"/>
  <c r="P338" i="1" s="1"/>
  <c r="O340" i="1"/>
  <c r="P340" i="1" s="1"/>
  <c r="O341" i="1"/>
  <c r="P341" i="1" s="1"/>
  <c r="O342" i="1"/>
  <c r="P342" i="1" s="1"/>
  <c r="O343" i="1"/>
  <c r="P343" i="1" s="1"/>
  <c r="O344" i="1"/>
  <c r="P344" i="1" s="1"/>
  <c r="O346" i="1"/>
  <c r="P346" i="1" s="1"/>
  <c r="O348" i="1"/>
  <c r="P348" i="1" s="1"/>
  <c r="O349" i="1"/>
  <c r="P349" i="1" s="1"/>
  <c r="O350" i="1"/>
  <c r="P350" i="1" s="1"/>
  <c r="O351" i="1"/>
  <c r="P351" i="1" s="1"/>
  <c r="O352" i="1"/>
  <c r="P352" i="1" s="1"/>
  <c r="O354" i="1"/>
  <c r="P354" i="1" s="1"/>
  <c r="O356" i="1"/>
  <c r="P356" i="1" s="1"/>
  <c r="O357" i="1"/>
  <c r="P357" i="1" s="1"/>
  <c r="O358" i="1"/>
  <c r="P358" i="1" s="1"/>
  <c r="O359" i="1"/>
  <c r="P359" i="1" s="1"/>
  <c r="O360" i="1"/>
  <c r="P360" i="1" s="1"/>
  <c r="O362" i="1"/>
  <c r="P362" i="1" s="1"/>
  <c r="O364" i="1"/>
  <c r="P364" i="1" s="1"/>
  <c r="O365" i="1"/>
  <c r="P365" i="1" s="1"/>
  <c r="O366" i="1"/>
  <c r="P366" i="1" s="1"/>
  <c r="O367" i="1"/>
  <c r="P367" i="1" s="1"/>
  <c r="O368" i="1"/>
  <c r="P368" i="1" s="1"/>
  <c r="O370" i="1"/>
  <c r="P370" i="1" s="1"/>
  <c r="O372" i="1"/>
  <c r="P372" i="1" s="1"/>
  <c r="O373" i="1"/>
  <c r="P373" i="1" s="1"/>
  <c r="O374" i="1"/>
  <c r="P374" i="1" s="1"/>
  <c r="O375" i="1"/>
  <c r="P375" i="1" s="1"/>
  <c r="O376" i="1"/>
  <c r="P376" i="1" s="1"/>
  <c r="R376" i="1" s="1"/>
  <c r="O378" i="1"/>
  <c r="P378" i="1" s="1"/>
  <c r="O380" i="1"/>
  <c r="P380" i="1" s="1"/>
  <c r="O381" i="1"/>
  <c r="P381" i="1" s="1"/>
  <c r="O382" i="1"/>
  <c r="P382" i="1" s="1"/>
  <c r="O383" i="1"/>
  <c r="P383" i="1" s="1"/>
  <c r="O384" i="1"/>
  <c r="P384" i="1" s="1"/>
  <c r="O386" i="1"/>
  <c r="P386" i="1" s="1"/>
  <c r="Q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4" i="1"/>
  <c r="P394" i="1" s="1"/>
  <c r="O396" i="1"/>
  <c r="O397" i="1"/>
  <c r="P397" i="1" s="1"/>
  <c r="O398" i="1"/>
  <c r="P398" i="1" s="1"/>
  <c r="O399" i="1"/>
  <c r="P399" i="1" s="1"/>
  <c r="O400" i="1"/>
  <c r="P400" i="1" s="1"/>
  <c r="O405" i="1"/>
  <c r="P405" i="1" s="1"/>
  <c r="O406" i="1"/>
  <c r="O407" i="1"/>
  <c r="P407" i="1" s="1"/>
  <c r="O408" i="1"/>
  <c r="P408" i="1" s="1"/>
  <c r="O413" i="1"/>
  <c r="P413" i="1" s="1"/>
  <c r="O414" i="1"/>
  <c r="P414" i="1" s="1"/>
  <c r="O415" i="1"/>
  <c r="P415" i="1" s="1"/>
  <c r="O416" i="1"/>
  <c r="P416" i="1" s="1"/>
  <c r="O419" i="1"/>
  <c r="P419" i="1" s="1"/>
  <c r="O421" i="1"/>
  <c r="P421" i="1" s="1"/>
  <c r="O423" i="1"/>
  <c r="P423" i="1" s="1"/>
  <c r="O429" i="1"/>
  <c r="P429" i="1" s="1"/>
  <c r="R429" i="1" s="1"/>
  <c r="O431" i="1"/>
  <c r="P431" i="1" s="1"/>
  <c r="O432" i="1"/>
  <c r="P432" i="1" s="1"/>
  <c r="O435" i="1"/>
  <c r="P435" i="1" s="1"/>
  <c r="O437" i="1"/>
  <c r="P437" i="1" s="1"/>
  <c r="O438" i="1"/>
  <c r="P438" i="1" s="1"/>
  <c r="O439" i="1"/>
  <c r="P439" i="1" s="1"/>
  <c r="O445" i="1"/>
  <c r="P445" i="1" s="1"/>
  <c r="O447" i="1"/>
  <c r="P447" i="1" s="1"/>
  <c r="O453" i="1"/>
  <c r="P453" i="1" s="1"/>
  <c r="O455" i="1"/>
  <c r="P455" i="1" s="1"/>
  <c r="O461" i="1"/>
  <c r="P461" i="1" s="1"/>
  <c r="O463" i="1"/>
  <c r="P463" i="1" s="1"/>
  <c r="O469" i="1"/>
  <c r="P469" i="1" s="1"/>
  <c r="R469" i="1" s="1"/>
  <c r="O471" i="1"/>
  <c r="P471" i="1" s="1"/>
  <c r="O472" i="1"/>
  <c r="P472" i="1" s="1"/>
  <c r="O477" i="1"/>
  <c r="P477" i="1" s="1"/>
  <c r="O479" i="1"/>
  <c r="P479" i="1" s="1"/>
  <c r="O485" i="1"/>
  <c r="P485" i="1" s="1"/>
  <c r="O486" i="1"/>
  <c r="P486" i="1" s="1"/>
  <c r="O487" i="1"/>
  <c r="P487" i="1" s="1"/>
  <c r="O493" i="1"/>
  <c r="P493" i="1" s="1"/>
  <c r="O495" i="1"/>
  <c r="P495" i="1" s="1"/>
  <c r="O501" i="1"/>
  <c r="P501" i="1" s="1"/>
  <c r="O502" i="1"/>
  <c r="P502" i="1" s="1"/>
  <c r="O503" i="1"/>
  <c r="P503" i="1" s="1"/>
  <c r="O509" i="1"/>
  <c r="P509" i="1" s="1"/>
  <c r="O511" i="1"/>
  <c r="P511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2" i="1"/>
  <c r="P379" i="1" l="1"/>
  <c r="R379" i="1" s="1"/>
  <c r="P406" i="1"/>
  <c r="R406" i="1" s="1"/>
  <c r="Q376" i="1"/>
  <c r="Q120" i="1"/>
  <c r="Q88" i="1"/>
  <c r="O425" i="1"/>
  <c r="P425" i="1" s="1"/>
  <c r="O57" i="1"/>
  <c r="P57" i="1" s="1"/>
  <c r="Q11" i="1"/>
  <c r="R3" i="1"/>
  <c r="R348" i="1"/>
  <c r="Q348" i="1"/>
  <c r="P530" i="1"/>
  <c r="Q530" i="1" s="1"/>
  <c r="O474" i="1"/>
  <c r="P474" i="1" s="1"/>
  <c r="P519" i="1"/>
  <c r="R519" i="1" s="1"/>
  <c r="Q65" i="1"/>
  <c r="R345" i="1"/>
  <c r="Q271" i="1"/>
  <c r="R155" i="1"/>
  <c r="Q222" i="1"/>
  <c r="P396" i="1"/>
  <c r="R396" i="1" s="1"/>
  <c r="Q152" i="1"/>
  <c r="R522" i="1"/>
  <c r="Q522" i="1"/>
  <c r="R503" i="1"/>
  <c r="Q503" i="1"/>
  <c r="R466" i="1"/>
  <c r="Q466" i="1"/>
  <c r="R439" i="1"/>
  <c r="Q439" i="1"/>
  <c r="R394" i="1"/>
  <c r="Q394" i="1"/>
  <c r="Q338" i="1"/>
  <c r="R338" i="1"/>
  <c r="R330" i="1"/>
  <c r="Q330" i="1"/>
  <c r="R274" i="1"/>
  <c r="Q274" i="1"/>
  <c r="R210" i="1"/>
  <c r="Q210" i="1"/>
  <c r="Q26" i="1"/>
  <c r="R26" i="1"/>
  <c r="R482" i="1"/>
  <c r="Q482" i="1"/>
  <c r="R490" i="1"/>
  <c r="Q490" i="1"/>
  <c r="R463" i="1"/>
  <c r="Q463" i="1"/>
  <c r="R527" i="1"/>
  <c r="Q527" i="1"/>
  <c r="R498" i="1"/>
  <c r="Q498" i="1"/>
  <c r="R471" i="1"/>
  <c r="Q471" i="1"/>
  <c r="R434" i="1"/>
  <c r="Q434" i="1"/>
  <c r="R506" i="1"/>
  <c r="Q506" i="1"/>
  <c r="R479" i="1"/>
  <c r="Q479" i="1"/>
  <c r="Q442" i="1"/>
  <c r="R442" i="1"/>
  <c r="R514" i="1"/>
  <c r="Q514" i="1"/>
  <c r="Q487" i="1"/>
  <c r="R487" i="1"/>
  <c r="R450" i="1"/>
  <c r="Q450" i="1"/>
  <c r="R495" i="1"/>
  <c r="Q495" i="1"/>
  <c r="R458" i="1"/>
  <c r="Q458" i="1"/>
  <c r="R526" i="1"/>
  <c r="Q526" i="1"/>
  <c r="R461" i="1"/>
  <c r="Q461" i="1"/>
  <c r="R424" i="1"/>
  <c r="Q424" i="1"/>
  <c r="R317" i="1"/>
  <c r="Q317" i="1"/>
  <c r="R269" i="1"/>
  <c r="Q269" i="1"/>
  <c r="R229" i="1"/>
  <c r="Q229" i="1"/>
  <c r="R189" i="1"/>
  <c r="Q189" i="1"/>
  <c r="R157" i="1"/>
  <c r="Q157" i="1"/>
  <c r="R133" i="1"/>
  <c r="Q133" i="1"/>
  <c r="R109" i="1"/>
  <c r="Q109" i="1"/>
  <c r="R93" i="1"/>
  <c r="Q93" i="1"/>
  <c r="R511" i="1"/>
  <c r="Q511" i="1"/>
  <c r="R416" i="1"/>
  <c r="Q416" i="1"/>
  <c r="R349" i="1"/>
  <c r="Q349" i="1"/>
  <c r="R140" i="1"/>
  <c r="Q140" i="1"/>
  <c r="R528" i="1"/>
  <c r="Q528" i="1"/>
  <c r="R509" i="1"/>
  <c r="Q509" i="1"/>
  <c r="R472" i="1"/>
  <c r="Q472" i="1"/>
  <c r="R454" i="1"/>
  <c r="Q454" i="1"/>
  <c r="R435" i="1"/>
  <c r="Q435" i="1"/>
  <c r="R417" i="1"/>
  <c r="Q417" i="1"/>
  <c r="R399" i="1"/>
  <c r="Q399" i="1"/>
  <c r="R383" i="1"/>
  <c r="Q383" i="1"/>
  <c r="R359" i="1"/>
  <c r="Q359" i="1"/>
  <c r="R343" i="1"/>
  <c r="Q343" i="1"/>
  <c r="R327" i="1"/>
  <c r="Q327" i="1"/>
  <c r="R311" i="1"/>
  <c r="Q311" i="1"/>
  <c r="R295" i="1"/>
  <c r="Q295" i="1"/>
  <c r="R279" i="1"/>
  <c r="Q279" i="1"/>
  <c r="R263" i="1"/>
  <c r="Q263" i="1"/>
  <c r="R247" i="1"/>
  <c r="Q247" i="1"/>
  <c r="R231" i="1"/>
  <c r="Q231" i="1"/>
  <c r="R215" i="1"/>
  <c r="Q215" i="1"/>
  <c r="R199" i="1"/>
  <c r="Q199" i="1"/>
  <c r="R183" i="1"/>
  <c r="Q183" i="1"/>
  <c r="R135" i="1"/>
  <c r="Q135" i="1"/>
  <c r="R517" i="1"/>
  <c r="Q517" i="1"/>
  <c r="R507" i="1"/>
  <c r="Q507" i="1"/>
  <c r="R489" i="1"/>
  <c r="Q489" i="1"/>
  <c r="R480" i="1"/>
  <c r="Q480" i="1"/>
  <c r="R462" i="1"/>
  <c r="Q462" i="1"/>
  <c r="R453" i="1"/>
  <c r="Q453" i="1"/>
  <c r="R443" i="1"/>
  <c r="Q443" i="1"/>
  <c r="R407" i="1"/>
  <c r="Q407" i="1"/>
  <c r="R398" i="1"/>
  <c r="Q398" i="1"/>
  <c r="R390" i="1"/>
  <c r="Q390" i="1"/>
  <c r="R382" i="1"/>
  <c r="Q382" i="1"/>
  <c r="R358" i="1"/>
  <c r="Q358" i="1"/>
  <c r="R350" i="1"/>
  <c r="Q350" i="1"/>
  <c r="R342" i="1"/>
  <c r="Q342" i="1"/>
  <c r="R334" i="1"/>
  <c r="Q334" i="1"/>
  <c r="R326" i="1"/>
  <c r="Q326" i="1"/>
  <c r="R318" i="1"/>
  <c r="Q318" i="1"/>
  <c r="R294" i="1"/>
  <c r="Q294" i="1"/>
  <c r="R286" i="1"/>
  <c r="Q286" i="1"/>
  <c r="R278" i="1"/>
  <c r="Q278" i="1"/>
  <c r="R270" i="1"/>
  <c r="Q270" i="1"/>
  <c r="R262" i="1"/>
  <c r="Q262" i="1"/>
  <c r="R254" i="1"/>
  <c r="Q254" i="1"/>
  <c r="R230" i="1"/>
  <c r="Q230" i="1"/>
  <c r="R214" i="1"/>
  <c r="Q214" i="1"/>
  <c r="R206" i="1"/>
  <c r="Q206" i="1"/>
  <c r="R198" i="1"/>
  <c r="Q198" i="1"/>
  <c r="R190" i="1"/>
  <c r="Q190" i="1"/>
  <c r="R166" i="1"/>
  <c r="Q166" i="1"/>
  <c r="R158" i="1"/>
  <c r="Q158" i="1"/>
  <c r="R150" i="1"/>
  <c r="Q150" i="1"/>
  <c r="R142" i="1"/>
  <c r="Q142" i="1"/>
  <c r="R134" i="1"/>
  <c r="Q134" i="1"/>
  <c r="R126" i="1"/>
  <c r="Q126" i="1"/>
  <c r="R118" i="1"/>
  <c r="Q118" i="1"/>
  <c r="R110" i="1"/>
  <c r="Q110" i="1"/>
  <c r="R102" i="1"/>
  <c r="Q102" i="1"/>
  <c r="R421" i="1"/>
  <c r="Q421" i="1"/>
  <c r="R388" i="1"/>
  <c r="Q388" i="1"/>
  <c r="R355" i="1"/>
  <c r="Q355" i="1"/>
  <c r="R310" i="1"/>
  <c r="Q310" i="1"/>
  <c r="Q235" i="1"/>
  <c r="R235" i="1"/>
  <c r="R48" i="1"/>
  <c r="Q48" i="1"/>
  <c r="Q512" i="1"/>
  <c r="Q308" i="1"/>
  <c r="R488" i="1"/>
  <c r="Q488" i="1"/>
  <c r="R415" i="1"/>
  <c r="Q415" i="1"/>
  <c r="R333" i="1"/>
  <c r="Q333" i="1"/>
  <c r="R293" i="1"/>
  <c r="Q293" i="1"/>
  <c r="R237" i="1"/>
  <c r="Q237" i="1"/>
  <c r="R173" i="1"/>
  <c r="Q173" i="1"/>
  <c r="R149" i="1"/>
  <c r="Q149" i="1"/>
  <c r="R117" i="1"/>
  <c r="Q117" i="1"/>
  <c r="R101" i="1"/>
  <c r="Q101" i="1"/>
  <c r="R61" i="1"/>
  <c r="Q61" i="1"/>
  <c r="R385" i="1"/>
  <c r="Q385" i="1"/>
  <c r="R266" i="1"/>
  <c r="Q266" i="1"/>
  <c r="R182" i="1"/>
  <c r="Q182" i="1"/>
  <c r="R505" i="1"/>
  <c r="Q505" i="1"/>
  <c r="R478" i="1"/>
  <c r="Q478" i="1"/>
  <c r="R414" i="1"/>
  <c r="Q414" i="1"/>
  <c r="R364" i="1"/>
  <c r="Q364" i="1"/>
  <c r="R332" i="1"/>
  <c r="Q332" i="1"/>
  <c r="R268" i="1"/>
  <c r="Q268" i="1"/>
  <c r="R236" i="1"/>
  <c r="Q236" i="1"/>
  <c r="R212" i="1"/>
  <c r="Q212" i="1"/>
  <c r="R204" i="1"/>
  <c r="Q204" i="1"/>
  <c r="R180" i="1"/>
  <c r="Q180" i="1"/>
  <c r="R164" i="1"/>
  <c r="Q164" i="1"/>
  <c r="R116" i="1"/>
  <c r="Q116" i="1"/>
  <c r="R100" i="1"/>
  <c r="Q100" i="1"/>
  <c r="R92" i="1"/>
  <c r="Q92" i="1"/>
  <c r="R60" i="1"/>
  <c r="Q60" i="1"/>
  <c r="R28" i="1"/>
  <c r="Q28" i="1"/>
  <c r="R412" i="1"/>
  <c r="Q412" i="1"/>
  <c r="R302" i="1"/>
  <c r="Q302" i="1"/>
  <c r="R260" i="1"/>
  <c r="Q260" i="1"/>
  <c r="R221" i="1"/>
  <c r="Q221" i="1"/>
  <c r="Q90" i="1"/>
  <c r="R90" i="1"/>
  <c r="Q469" i="1"/>
  <c r="R496" i="1"/>
  <c r="Q523" i="1"/>
  <c r="R523" i="1"/>
  <c r="R513" i="1"/>
  <c r="Q513" i="1"/>
  <c r="R504" i="1"/>
  <c r="Q504" i="1"/>
  <c r="R486" i="1"/>
  <c r="Q486" i="1"/>
  <c r="R477" i="1"/>
  <c r="Q477" i="1"/>
  <c r="R467" i="1"/>
  <c r="Q467" i="1"/>
  <c r="R449" i="1"/>
  <c r="Q449" i="1"/>
  <c r="R440" i="1"/>
  <c r="Q440" i="1"/>
  <c r="R431" i="1"/>
  <c r="Q431" i="1"/>
  <c r="R422" i="1"/>
  <c r="Q422" i="1"/>
  <c r="R413" i="1"/>
  <c r="Q413" i="1"/>
  <c r="R395" i="1"/>
  <c r="Q395" i="1"/>
  <c r="R387" i="1"/>
  <c r="Q387" i="1"/>
  <c r="Q371" i="1"/>
  <c r="R371" i="1"/>
  <c r="R347" i="1"/>
  <c r="Q347" i="1"/>
  <c r="R339" i="1"/>
  <c r="Q339" i="1"/>
  <c r="R331" i="1"/>
  <c r="Q331" i="1"/>
  <c r="Q323" i="1"/>
  <c r="R323" i="1"/>
  <c r="Q315" i="1"/>
  <c r="R315" i="1"/>
  <c r="Q307" i="1"/>
  <c r="R307" i="1"/>
  <c r="Q283" i="1"/>
  <c r="R283" i="1"/>
  <c r="Q275" i="1"/>
  <c r="R275" i="1"/>
  <c r="Q267" i="1"/>
  <c r="R267" i="1"/>
  <c r="Q251" i="1"/>
  <c r="R251" i="1"/>
  <c r="Q243" i="1"/>
  <c r="R243" i="1"/>
  <c r="Q219" i="1"/>
  <c r="R219" i="1"/>
  <c r="Q211" i="1"/>
  <c r="R211" i="1"/>
  <c r="Q203" i="1"/>
  <c r="R203" i="1"/>
  <c r="Q187" i="1"/>
  <c r="R187" i="1"/>
  <c r="Q179" i="1"/>
  <c r="R179" i="1"/>
  <c r="Q406" i="1"/>
  <c r="R341" i="1"/>
  <c r="Q341" i="1"/>
  <c r="R299" i="1"/>
  <c r="Q299" i="1"/>
  <c r="Q448" i="1"/>
  <c r="Q175" i="1"/>
  <c r="R386" i="1"/>
  <c r="Q470" i="1"/>
  <c r="R470" i="1"/>
  <c r="R381" i="1"/>
  <c r="Q381" i="1"/>
  <c r="O521" i="1"/>
  <c r="P521" i="1" s="1"/>
  <c r="R459" i="1"/>
  <c r="Q459" i="1"/>
  <c r="R432" i="1"/>
  <c r="Q432" i="1"/>
  <c r="R380" i="1"/>
  <c r="Q380" i="1"/>
  <c r="R340" i="1"/>
  <c r="Q340" i="1"/>
  <c r="R292" i="1"/>
  <c r="Q292" i="1"/>
  <c r="R244" i="1"/>
  <c r="Q244" i="1"/>
  <c r="R148" i="1"/>
  <c r="Q148" i="1"/>
  <c r="R494" i="1"/>
  <c r="Q494" i="1"/>
  <c r="R475" i="1"/>
  <c r="Q475" i="1"/>
  <c r="Q411" i="1"/>
  <c r="R411" i="1"/>
  <c r="R378" i="1"/>
  <c r="Q378" i="1"/>
  <c r="R354" i="1"/>
  <c r="Q354" i="1"/>
  <c r="R314" i="1"/>
  <c r="Q314" i="1"/>
  <c r="R290" i="1"/>
  <c r="Q290" i="1"/>
  <c r="R258" i="1"/>
  <c r="Q258" i="1"/>
  <c r="R234" i="1"/>
  <c r="Q234" i="1"/>
  <c r="R202" i="1"/>
  <c r="Q202" i="1"/>
  <c r="R186" i="1"/>
  <c r="Q186" i="1"/>
  <c r="R162" i="1"/>
  <c r="Q162" i="1"/>
  <c r="R146" i="1"/>
  <c r="Q146" i="1"/>
  <c r="R130" i="1"/>
  <c r="Q130" i="1"/>
  <c r="R114" i="1"/>
  <c r="Q114" i="1"/>
  <c r="R106" i="1"/>
  <c r="Q106" i="1"/>
  <c r="R98" i="1"/>
  <c r="Q98" i="1"/>
  <c r="R82" i="1"/>
  <c r="Q82" i="1"/>
  <c r="R66" i="1"/>
  <c r="Q66" i="1"/>
  <c r="R58" i="1"/>
  <c r="Q58" i="1"/>
  <c r="R50" i="1"/>
  <c r="Q50" i="1"/>
  <c r="R42" i="1"/>
  <c r="Q42" i="1"/>
  <c r="R34" i="1"/>
  <c r="Q34" i="1"/>
  <c r="R18" i="1"/>
  <c r="Q18" i="1"/>
  <c r="R10" i="1"/>
  <c r="Q10" i="1"/>
  <c r="R530" i="1"/>
  <c r="R403" i="1"/>
  <c r="Q403" i="1"/>
  <c r="R374" i="1"/>
  <c r="Q374" i="1"/>
  <c r="Q291" i="1"/>
  <c r="R291" i="1"/>
  <c r="R252" i="1"/>
  <c r="Q252" i="1"/>
  <c r="R213" i="1"/>
  <c r="Q213" i="1"/>
  <c r="Q171" i="1"/>
  <c r="R171" i="1"/>
  <c r="R124" i="1"/>
  <c r="Q124" i="1"/>
  <c r="Q426" i="1"/>
  <c r="R497" i="1"/>
  <c r="Q497" i="1"/>
  <c r="Q433" i="1"/>
  <c r="R433" i="1"/>
  <c r="R365" i="1"/>
  <c r="Q365" i="1"/>
  <c r="R325" i="1"/>
  <c r="Q325" i="1"/>
  <c r="R261" i="1"/>
  <c r="Q261" i="1"/>
  <c r="R205" i="1"/>
  <c r="Q205" i="1"/>
  <c r="R165" i="1"/>
  <c r="Q165" i="1"/>
  <c r="R125" i="1"/>
  <c r="Q125" i="1"/>
  <c r="R29" i="1"/>
  <c r="Q29" i="1"/>
  <c r="Q227" i="1"/>
  <c r="R227" i="1"/>
  <c r="R525" i="1"/>
  <c r="Q525" i="1"/>
  <c r="R441" i="1"/>
  <c r="Q441" i="1"/>
  <c r="R405" i="1"/>
  <c r="Q405" i="1"/>
  <c r="R356" i="1"/>
  <c r="Q356" i="1"/>
  <c r="R300" i="1"/>
  <c r="Q300" i="1"/>
  <c r="R276" i="1"/>
  <c r="Q276" i="1"/>
  <c r="R228" i="1"/>
  <c r="Q228" i="1"/>
  <c r="R402" i="1"/>
  <c r="Q402" i="1"/>
  <c r="R362" i="1"/>
  <c r="Q362" i="1"/>
  <c r="R322" i="1"/>
  <c r="Q322" i="1"/>
  <c r="R298" i="1"/>
  <c r="Q298" i="1"/>
  <c r="R250" i="1"/>
  <c r="Q250" i="1"/>
  <c r="R226" i="1"/>
  <c r="Q226" i="1"/>
  <c r="R170" i="1"/>
  <c r="Q170" i="1"/>
  <c r="R493" i="1"/>
  <c r="Q493" i="1"/>
  <c r="Q483" i="1"/>
  <c r="R483" i="1"/>
  <c r="R465" i="1"/>
  <c r="Q465" i="1"/>
  <c r="R456" i="1"/>
  <c r="Q456" i="1"/>
  <c r="R438" i="1"/>
  <c r="Q438" i="1"/>
  <c r="R419" i="1"/>
  <c r="Q419" i="1"/>
  <c r="Q410" i="1"/>
  <c r="R410" i="1"/>
  <c r="R377" i="1"/>
  <c r="Q377" i="1"/>
  <c r="R81" i="1"/>
  <c r="Q81" i="1"/>
  <c r="R49" i="1"/>
  <c r="Q49" i="1"/>
  <c r="R17" i="1"/>
  <c r="Q17" i="1"/>
  <c r="R430" i="1"/>
  <c r="Q430" i="1"/>
  <c r="R397" i="1"/>
  <c r="Q397" i="1"/>
  <c r="R285" i="1"/>
  <c r="Q285" i="1"/>
  <c r="R246" i="1"/>
  <c r="Q246" i="1"/>
  <c r="R69" i="1"/>
  <c r="Q69" i="1"/>
  <c r="Q401" i="1"/>
  <c r="Q132" i="1"/>
  <c r="Q451" i="1"/>
  <c r="R451" i="1"/>
  <c r="R357" i="1"/>
  <c r="Q357" i="1"/>
  <c r="R301" i="1"/>
  <c r="Q301" i="1"/>
  <c r="R253" i="1"/>
  <c r="Q253" i="1"/>
  <c r="R197" i="1"/>
  <c r="Q197" i="1"/>
  <c r="R141" i="1"/>
  <c r="Q141" i="1"/>
  <c r="R447" i="1"/>
  <c r="Q447" i="1"/>
  <c r="R423" i="1"/>
  <c r="Q423" i="1"/>
  <c r="R372" i="1"/>
  <c r="Q372" i="1"/>
  <c r="R172" i="1"/>
  <c r="Q172" i="1"/>
  <c r="R485" i="1"/>
  <c r="Q485" i="1"/>
  <c r="R457" i="1"/>
  <c r="Q457" i="1"/>
  <c r="Q370" i="1"/>
  <c r="R370" i="1"/>
  <c r="R346" i="1"/>
  <c r="Q346" i="1"/>
  <c r="R306" i="1"/>
  <c r="Q306" i="1"/>
  <c r="R282" i="1"/>
  <c r="Q282" i="1"/>
  <c r="R242" i="1"/>
  <c r="Q242" i="1"/>
  <c r="R218" i="1"/>
  <c r="Q218" i="1"/>
  <c r="R194" i="1"/>
  <c r="Q194" i="1"/>
  <c r="R178" i="1"/>
  <c r="Q178" i="1"/>
  <c r="R154" i="1"/>
  <c r="Q154" i="1"/>
  <c r="R138" i="1"/>
  <c r="Q138" i="1"/>
  <c r="R122" i="1"/>
  <c r="Q122" i="1"/>
  <c r="R74" i="1"/>
  <c r="Q74" i="1"/>
  <c r="R520" i="1"/>
  <c r="Q520" i="1"/>
  <c r="R502" i="1"/>
  <c r="Q502" i="1"/>
  <c r="R510" i="1"/>
  <c r="Q510" i="1"/>
  <c r="R501" i="1"/>
  <c r="Q501" i="1"/>
  <c r="R491" i="1"/>
  <c r="Q491" i="1"/>
  <c r="R473" i="1"/>
  <c r="Q473" i="1"/>
  <c r="R464" i="1"/>
  <c r="Q464" i="1"/>
  <c r="R446" i="1"/>
  <c r="Q446" i="1"/>
  <c r="R437" i="1"/>
  <c r="Q437" i="1"/>
  <c r="R427" i="1"/>
  <c r="Q427" i="1"/>
  <c r="R418" i="1"/>
  <c r="Q418" i="1"/>
  <c r="R409" i="1"/>
  <c r="Q409" i="1"/>
  <c r="R400" i="1"/>
  <c r="Q400" i="1"/>
  <c r="Q392" i="1"/>
  <c r="R392" i="1"/>
  <c r="R72" i="1"/>
  <c r="Q72" i="1"/>
  <c r="R40" i="1"/>
  <c r="Q40" i="1"/>
  <c r="R8" i="1"/>
  <c r="Q8" i="1"/>
  <c r="R366" i="1"/>
  <c r="Q366" i="1"/>
  <c r="R324" i="1"/>
  <c r="Q324" i="1"/>
  <c r="R196" i="1"/>
  <c r="Q196" i="1"/>
  <c r="R156" i="1"/>
  <c r="Q156" i="1"/>
  <c r="R5" i="1"/>
  <c r="Q5" i="1"/>
  <c r="R420" i="1"/>
  <c r="Q420" i="1"/>
  <c r="Q396" i="1"/>
  <c r="Q515" i="1"/>
  <c r="R515" i="1"/>
  <c r="R389" i="1"/>
  <c r="Q389" i="1"/>
  <c r="O529" i="1"/>
  <c r="P529" i="1" s="1"/>
  <c r="R518" i="1"/>
  <c r="Q518" i="1"/>
  <c r="R499" i="1"/>
  <c r="Q499" i="1"/>
  <c r="R481" i="1"/>
  <c r="Q481" i="1"/>
  <c r="R445" i="1"/>
  <c r="Q445" i="1"/>
  <c r="R408" i="1"/>
  <c r="Q408" i="1"/>
  <c r="R391" i="1"/>
  <c r="Q391" i="1"/>
  <c r="R375" i="1"/>
  <c r="Q375" i="1"/>
  <c r="R367" i="1"/>
  <c r="Q367" i="1"/>
  <c r="R351" i="1"/>
  <c r="Q351" i="1"/>
  <c r="R335" i="1"/>
  <c r="Q335" i="1"/>
  <c r="R319" i="1"/>
  <c r="Q319" i="1"/>
  <c r="R303" i="1"/>
  <c r="Q303" i="1"/>
  <c r="Q287" i="1"/>
  <c r="R287" i="1"/>
  <c r="R255" i="1"/>
  <c r="Q255" i="1"/>
  <c r="R239" i="1"/>
  <c r="Q239" i="1"/>
  <c r="R223" i="1"/>
  <c r="Q223" i="1"/>
  <c r="R207" i="1"/>
  <c r="Q207" i="1"/>
  <c r="R191" i="1"/>
  <c r="Q191" i="1"/>
  <c r="R167" i="1"/>
  <c r="Q167" i="1"/>
  <c r="R159" i="1"/>
  <c r="Q159" i="1"/>
  <c r="R151" i="1"/>
  <c r="Q151" i="1"/>
  <c r="R143" i="1"/>
  <c r="Q143" i="1"/>
  <c r="Q127" i="1"/>
  <c r="R127" i="1"/>
  <c r="R119" i="1"/>
  <c r="Q119" i="1"/>
  <c r="R111" i="1"/>
  <c r="Q111" i="1"/>
  <c r="R103" i="1"/>
  <c r="Q103" i="1"/>
  <c r="Q95" i="1"/>
  <c r="R95" i="1"/>
  <c r="R87" i="1"/>
  <c r="Q87" i="1"/>
  <c r="R79" i="1"/>
  <c r="Q79" i="1"/>
  <c r="R71" i="1"/>
  <c r="Q71" i="1"/>
  <c r="Q63" i="1"/>
  <c r="R63" i="1"/>
  <c r="R55" i="1"/>
  <c r="Q55" i="1"/>
  <c r="R47" i="1"/>
  <c r="Q47" i="1"/>
  <c r="R39" i="1"/>
  <c r="Q39" i="1"/>
  <c r="Q31" i="1"/>
  <c r="R31" i="1"/>
  <c r="R23" i="1"/>
  <c r="Q23" i="1"/>
  <c r="Q15" i="1"/>
  <c r="R15" i="1"/>
  <c r="R7" i="1"/>
  <c r="Q7" i="1"/>
  <c r="R455" i="1"/>
  <c r="Q455" i="1"/>
  <c r="R363" i="1"/>
  <c r="Q363" i="1"/>
  <c r="R316" i="1"/>
  <c r="Q316" i="1"/>
  <c r="R277" i="1"/>
  <c r="Q277" i="1"/>
  <c r="R238" i="1"/>
  <c r="Q238" i="1"/>
  <c r="R108" i="1"/>
  <c r="Q108" i="1"/>
  <c r="R188" i="1"/>
  <c r="Q188" i="1"/>
  <c r="Q99" i="1"/>
  <c r="R99" i="1"/>
  <c r="R368" i="1"/>
  <c r="Q368" i="1"/>
  <c r="R360" i="1"/>
  <c r="Q360" i="1"/>
  <c r="Q352" i="1"/>
  <c r="R352" i="1"/>
  <c r="R344" i="1"/>
  <c r="Q344" i="1"/>
  <c r="R328" i="1"/>
  <c r="Q328" i="1"/>
  <c r="R320" i="1"/>
  <c r="Q320" i="1"/>
  <c r="R312" i="1"/>
  <c r="Q312" i="1"/>
  <c r="R304" i="1"/>
  <c r="Q304" i="1"/>
  <c r="R296" i="1"/>
  <c r="Q296" i="1"/>
  <c r="R288" i="1"/>
  <c r="Q288" i="1"/>
  <c r="R280" i="1"/>
  <c r="Q280" i="1"/>
  <c r="R272" i="1"/>
  <c r="Q272" i="1"/>
  <c r="R264" i="1"/>
  <c r="Q264" i="1"/>
  <c r="R256" i="1"/>
  <c r="Q256" i="1"/>
  <c r="R248" i="1"/>
  <c r="Q248" i="1"/>
  <c r="R240" i="1"/>
  <c r="Q240" i="1"/>
  <c r="R232" i="1"/>
  <c r="Q232" i="1"/>
  <c r="R224" i="1"/>
  <c r="Q224" i="1"/>
  <c r="R216" i="1"/>
  <c r="Q216" i="1"/>
  <c r="R208" i="1"/>
  <c r="Q208" i="1"/>
  <c r="R200" i="1"/>
  <c r="Q200" i="1"/>
  <c r="R192" i="1"/>
  <c r="Q192" i="1"/>
  <c r="R184" i="1"/>
  <c r="Q184" i="1"/>
  <c r="R176" i="1"/>
  <c r="Q176" i="1"/>
  <c r="R160" i="1"/>
  <c r="Q160" i="1"/>
  <c r="Q144" i="1"/>
  <c r="R144" i="1"/>
  <c r="R136" i="1"/>
  <c r="Q136" i="1"/>
  <c r="Q128" i="1"/>
  <c r="R128" i="1"/>
  <c r="R112" i="1"/>
  <c r="Q112" i="1"/>
  <c r="R104" i="1"/>
  <c r="Q104" i="1"/>
  <c r="R96" i="1"/>
  <c r="Q96" i="1"/>
  <c r="Q64" i="1"/>
  <c r="R64" i="1"/>
  <c r="R56" i="1"/>
  <c r="Q56" i="1"/>
  <c r="R24" i="1"/>
  <c r="Q24" i="1"/>
  <c r="P404" i="1"/>
  <c r="Q70" i="1"/>
  <c r="R78" i="1"/>
  <c r="Q78" i="1"/>
  <c r="R62" i="1"/>
  <c r="Q62" i="1"/>
  <c r="R46" i="1"/>
  <c r="Q46" i="1"/>
  <c r="R30" i="1"/>
  <c r="Q30" i="1"/>
  <c r="R14" i="1"/>
  <c r="Q14" i="1"/>
  <c r="R384" i="1"/>
  <c r="Q384" i="1"/>
  <c r="R309" i="1"/>
  <c r="Q309" i="1"/>
  <c r="R284" i="1"/>
  <c r="Q284" i="1"/>
  <c r="R245" i="1"/>
  <c r="Q245" i="1"/>
  <c r="Q195" i="1"/>
  <c r="R195" i="1"/>
  <c r="R139" i="1"/>
  <c r="Q139" i="1"/>
  <c r="Q107" i="1"/>
  <c r="R107" i="1"/>
  <c r="R68" i="1"/>
  <c r="Q68" i="1"/>
  <c r="R25" i="1"/>
  <c r="Q25" i="1"/>
  <c r="R85" i="1"/>
  <c r="Q85" i="1"/>
  <c r="R77" i="1"/>
  <c r="Q77" i="1"/>
  <c r="R53" i="1"/>
  <c r="Q53" i="1"/>
  <c r="R45" i="1"/>
  <c r="Q45" i="1"/>
  <c r="R21" i="1"/>
  <c r="Q21" i="1"/>
  <c r="R13" i="1"/>
  <c r="Q13" i="1"/>
  <c r="P428" i="1"/>
  <c r="Q336" i="1"/>
  <c r="Q168" i="1"/>
  <c r="Q113" i="1"/>
  <c r="R91" i="1"/>
  <c r="R54" i="1"/>
  <c r="Q54" i="1"/>
  <c r="R38" i="1"/>
  <c r="Q38" i="1"/>
  <c r="R22" i="1"/>
  <c r="Q22" i="1"/>
  <c r="R6" i="1"/>
  <c r="Q6" i="1"/>
  <c r="R393" i="1"/>
  <c r="Q393" i="1"/>
  <c r="R373" i="1"/>
  <c r="Q373" i="1"/>
  <c r="R220" i="1"/>
  <c r="Q220" i="1"/>
  <c r="R181" i="1"/>
  <c r="Q181" i="1"/>
  <c r="Q123" i="1"/>
  <c r="R123" i="1"/>
  <c r="R89" i="1"/>
  <c r="Q89" i="1"/>
  <c r="R4" i="1"/>
  <c r="Q4" i="1"/>
  <c r="R147" i="1"/>
  <c r="O524" i="1"/>
  <c r="P524" i="1" s="1"/>
  <c r="O516" i="1"/>
  <c r="P516" i="1" s="1"/>
  <c r="O508" i="1"/>
  <c r="P508" i="1" s="1"/>
  <c r="O500" i="1"/>
  <c r="P500" i="1" s="1"/>
  <c r="O492" i="1"/>
  <c r="P492" i="1" s="1"/>
  <c r="O484" i="1"/>
  <c r="P484" i="1" s="1"/>
  <c r="O476" i="1"/>
  <c r="P476" i="1" s="1"/>
  <c r="O468" i="1"/>
  <c r="P468" i="1" s="1"/>
  <c r="O460" i="1"/>
  <c r="P460" i="1" s="1"/>
  <c r="O452" i="1"/>
  <c r="P452" i="1" s="1"/>
  <c r="O444" i="1"/>
  <c r="P444" i="1" s="1"/>
  <c r="O436" i="1"/>
  <c r="P436" i="1" s="1"/>
  <c r="R84" i="1"/>
  <c r="Q84" i="1"/>
  <c r="R76" i="1"/>
  <c r="Q76" i="1"/>
  <c r="R52" i="1"/>
  <c r="Q52" i="1"/>
  <c r="R44" i="1"/>
  <c r="Q44" i="1"/>
  <c r="R20" i="1"/>
  <c r="Q20" i="1"/>
  <c r="R12" i="1"/>
  <c r="Q12" i="1"/>
  <c r="R67" i="1"/>
  <c r="Q83" i="1"/>
  <c r="R83" i="1"/>
  <c r="R75" i="1"/>
  <c r="Q75" i="1"/>
  <c r="Q51" i="1"/>
  <c r="R51" i="1"/>
  <c r="Q43" i="1"/>
  <c r="R43" i="1"/>
  <c r="Q35" i="1"/>
  <c r="R35" i="1"/>
  <c r="Q27" i="1"/>
  <c r="R27" i="1"/>
  <c r="R19" i="1"/>
  <c r="Q19" i="1"/>
  <c r="Q80" i="1"/>
  <c r="R80" i="1"/>
  <c r="R37" i="1"/>
  <c r="Q37" i="1"/>
  <c r="Q16" i="1"/>
  <c r="R16" i="1"/>
  <c r="Q94" i="1"/>
  <c r="Q32" i="1"/>
  <c r="R259" i="1"/>
  <c r="R59" i="1"/>
  <c r="Q163" i="1"/>
  <c r="R163" i="1"/>
  <c r="R174" i="1"/>
  <c r="Q174" i="1"/>
  <c r="Q131" i="1"/>
  <c r="R131" i="1"/>
  <c r="Q115" i="1"/>
  <c r="R115" i="1"/>
  <c r="R36" i="1"/>
  <c r="Q36" i="1"/>
  <c r="Q369" i="1"/>
  <c r="R369" i="1"/>
  <c r="Q361" i="1"/>
  <c r="R361" i="1"/>
  <c r="R353" i="1"/>
  <c r="Q353" i="1"/>
  <c r="R337" i="1"/>
  <c r="Q337" i="1"/>
  <c r="R329" i="1"/>
  <c r="Q329" i="1"/>
  <c r="R321" i="1"/>
  <c r="Q321" i="1"/>
  <c r="R313" i="1"/>
  <c r="Q313" i="1"/>
  <c r="R305" i="1"/>
  <c r="Q305" i="1"/>
  <c r="R297" i="1"/>
  <c r="Q297" i="1"/>
  <c r="R289" i="1"/>
  <c r="Q289" i="1"/>
  <c r="R281" i="1"/>
  <c r="Q281" i="1"/>
  <c r="R273" i="1"/>
  <c r="Q273" i="1"/>
  <c r="R265" i="1"/>
  <c r="Q265" i="1"/>
  <c r="R257" i="1"/>
  <c r="Q257" i="1"/>
  <c r="R249" i="1"/>
  <c r="Q249" i="1"/>
  <c r="R241" i="1"/>
  <c r="Q241" i="1"/>
  <c r="R233" i="1"/>
  <c r="Q233" i="1"/>
  <c r="R225" i="1"/>
  <c r="Q225" i="1"/>
  <c r="R217" i="1"/>
  <c r="Q217" i="1"/>
  <c r="R209" i="1"/>
  <c r="Q209" i="1"/>
  <c r="R201" i="1"/>
  <c r="Q201" i="1"/>
  <c r="R193" i="1"/>
  <c r="Q193" i="1"/>
  <c r="R185" i="1"/>
  <c r="Q185" i="1"/>
  <c r="R177" i="1"/>
  <c r="Q177" i="1"/>
  <c r="R169" i="1"/>
  <c r="Q169" i="1"/>
  <c r="R161" i="1"/>
  <c r="Q161" i="1"/>
  <c r="R153" i="1"/>
  <c r="Q153" i="1"/>
  <c r="R145" i="1"/>
  <c r="Q145" i="1"/>
  <c r="R137" i="1"/>
  <c r="Q137" i="1"/>
  <c r="R129" i="1"/>
  <c r="Q129" i="1"/>
  <c r="R121" i="1"/>
  <c r="Q121" i="1"/>
  <c r="R105" i="1"/>
  <c r="Q105" i="1"/>
  <c r="R97" i="1"/>
  <c r="Q97" i="1"/>
  <c r="R73" i="1"/>
  <c r="Q73" i="1"/>
  <c r="R41" i="1"/>
  <c r="Q41" i="1"/>
  <c r="R33" i="1"/>
  <c r="Q33" i="1"/>
  <c r="R9" i="1"/>
  <c r="Q9" i="1"/>
  <c r="Q429" i="1"/>
  <c r="Q86" i="1"/>
  <c r="O2" i="1"/>
  <c r="P2" i="1" s="1"/>
  <c r="Q519" i="1" l="1"/>
  <c r="Q379" i="1"/>
  <c r="Q425" i="1"/>
  <c r="R425" i="1"/>
  <c r="Q57" i="1"/>
  <c r="R57" i="1"/>
  <c r="R474" i="1"/>
  <c r="Q474" i="1"/>
  <c r="R529" i="1"/>
  <c r="Q529" i="1"/>
  <c r="R452" i="1"/>
  <c r="Q452" i="1"/>
  <c r="R516" i="1"/>
  <c r="Q516" i="1"/>
  <c r="R468" i="1"/>
  <c r="Q468" i="1"/>
  <c r="R476" i="1"/>
  <c r="Q476" i="1"/>
  <c r="R484" i="1"/>
  <c r="Q484" i="1"/>
  <c r="R521" i="1"/>
  <c r="Q521" i="1"/>
  <c r="R492" i="1"/>
  <c r="Q492" i="1"/>
  <c r="R436" i="1"/>
  <c r="Q436" i="1"/>
  <c r="R460" i="1"/>
  <c r="Q460" i="1"/>
  <c r="R524" i="1"/>
  <c r="Q524" i="1"/>
  <c r="R428" i="1"/>
  <c r="Q428" i="1"/>
  <c r="R404" i="1"/>
  <c r="Q404" i="1"/>
  <c r="R500" i="1"/>
  <c r="Q500" i="1"/>
  <c r="R444" i="1"/>
  <c r="Q444" i="1"/>
  <c r="R508" i="1"/>
  <c r="Q508" i="1"/>
  <c r="Q2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7ADD87-BF75-4E72-AC04-23373963C0DF}" keepAlive="1" interval="120" name="Consulta - pub?output=csv" description="Conexão com a consulta 'pub?output=csv' na pasta de trabalho." type="5" refreshedVersion="8" background="1" saveData="1">
    <dbPr connection="Provider=Microsoft.Mashup.OleDb.1;Data Source=$Workbook$;Location=&quot;pub?output=csv&quot;;Extended Properties=&quot;&quot;" command="SELECT * FROM [pub?output=csv]"/>
  </connection>
</connections>
</file>

<file path=xl/sharedStrings.xml><?xml version="1.0" encoding="utf-8"?>
<sst xmlns="http://schemas.openxmlformats.org/spreadsheetml/2006/main" count="1625" uniqueCount="561">
  <si>
    <t>Papel</t>
  </si>
  <si>
    <t>Segmento</t>
  </si>
  <si>
    <t>Cotação</t>
  </si>
  <si>
    <t>FFO Yield</t>
  </si>
  <si>
    <t>Dividend Yield</t>
  </si>
  <si>
    <t>P/VP</t>
  </si>
  <si>
    <t>Valor de Mercado</t>
  </si>
  <si>
    <t>Liquidez</t>
  </si>
  <si>
    <t>Qtd de imóveis</t>
  </si>
  <si>
    <t>Preço do m2</t>
  </si>
  <si>
    <t>Aluguel por m2</t>
  </si>
  <si>
    <t>Cap Rate</t>
  </si>
  <si>
    <t>Vacância Média</t>
  </si>
  <si>
    <t>AAZQ11</t>
  </si>
  <si>
    <t>Outros</t>
  </si>
  <si>
    <t>ABCP11</t>
  </si>
  <si>
    <t>Shoppings</t>
  </si>
  <si>
    <t>AEFI11</t>
  </si>
  <si>
    <t>AFCR11</t>
  </si>
  <si>
    <t>Multicategoria</t>
  </si>
  <si>
    <t>AFHF11</t>
  </si>
  <si>
    <t>AFHI11</t>
  </si>
  <si>
    <t>AFOF11</t>
  </si>
  <si>
    <t>Títulos e Val. Mob.</t>
  </si>
  <si>
    <t>AGCX11</t>
  </si>
  <si>
    <t>Varejo</t>
  </si>
  <si>
    <t>AGRX11</t>
  </si>
  <si>
    <t>AIEC11</t>
  </si>
  <si>
    <t>Escritórios</t>
  </si>
  <si>
    <t>AJFI11</t>
  </si>
  <si>
    <t>ALMI11</t>
  </si>
  <si>
    <t>ALZC11</t>
  </si>
  <si>
    <t>ALZM11</t>
  </si>
  <si>
    <t>ALZR11</t>
  </si>
  <si>
    <t>ALZT11</t>
  </si>
  <si>
    <t>ANCR11</t>
  </si>
  <si>
    <t>APTO11</t>
  </si>
  <si>
    <t>Residencial</t>
  </si>
  <si>
    <t>APXM11</t>
  </si>
  <si>
    <t>ARCT11</t>
  </si>
  <si>
    <t>AROA11</t>
  </si>
  <si>
    <t>ARRI11</t>
  </si>
  <si>
    <t>ARXD11</t>
  </si>
  <si>
    <t>ASMT11</t>
  </si>
  <si>
    <t>ASRF11</t>
  </si>
  <si>
    <t>ATSA11</t>
  </si>
  <si>
    <t>AURB11</t>
  </si>
  <si>
    <t>Logística</t>
  </si>
  <si>
    <t>AZPL11</t>
  </si>
  <si>
    <t>BARI11</t>
  </si>
  <si>
    <t>BBFI11</t>
  </si>
  <si>
    <t>BBFO11</t>
  </si>
  <si>
    <t>BBGO11</t>
  </si>
  <si>
    <t>BBIG11</t>
  </si>
  <si>
    <t>BBPO11</t>
  </si>
  <si>
    <t>BBRC11</t>
  </si>
  <si>
    <t>BBVJ11</t>
  </si>
  <si>
    <t>BCFF11</t>
  </si>
  <si>
    <t>BCIA11</t>
  </si>
  <si>
    <t>BCRI11</t>
  </si>
  <si>
    <t>BGRB11</t>
  </si>
  <si>
    <t>BICE11</t>
  </si>
  <si>
    <t>BICR11</t>
  </si>
  <si>
    <t>BIME11</t>
  </si>
  <si>
    <t>BIPD11</t>
  </si>
  <si>
    <t>BLCA11</t>
  </si>
  <si>
    <t>BLCP11</t>
  </si>
  <si>
    <t>BLMC11</t>
  </si>
  <si>
    <t>BLMG11</t>
  </si>
  <si>
    <t>BLMO11</t>
  </si>
  <si>
    <t>BLMR11</t>
  </si>
  <si>
    <t>BLOG11</t>
  </si>
  <si>
    <t>BLUR11</t>
  </si>
  <si>
    <t>BMLC11</t>
  </si>
  <si>
    <t>BNFS11</t>
  </si>
  <si>
    <t>BPFF11</t>
  </si>
  <si>
    <t>BPML11</t>
  </si>
  <si>
    <t>BPRP11</t>
  </si>
  <si>
    <t>BRCO11</t>
  </si>
  <si>
    <t>BRCR11</t>
  </si>
  <si>
    <t>BREV11</t>
  </si>
  <si>
    <t>Híbrido</t>
  </si>
  <si>
    <t>BRIM11</t>
  </si>
  <si>
    <t>BRIP11</t>
  </si>
  <si>
    <t>BRLA11</t>
  </si>
  <si>
    <t>BROF11</t>
  </si>
  <si>
    <t>BTAL11</t>
  </si>
  <si>
    <t>BTCI11</t>
  </si>
  <si>
    <t>BTCR11</t>
  </si>
  <si>
    <t>BTHF11</t>
  </si>
  <si>
    <t>BTHI11</t>
  </si>
  <si>
    <t>Hotel</t>
  </si>
  <si>
    <t>BTLG11</t>
  </si>
  <si>
    <t>BTML11</t>
  </si>
  <si>
    <t>BTRA11</t>
  </si>
  <si>
    <t>BTSG11</t>
  </si>
  <si>
    <t>BTSI11</t>
  </si>
  <si>
    <t>BTWR11</t>
  </si>
  <si>
    <t>BTYU11</t>
  </si>
  <si>
    <t>BVAR11</t>
  </si>
  <si>
    <t>CACR11</t>
  </si>
  <si>
    <t>CARE11</t>
  </si>
  <si>
    <t>CBOP11</t>
  </si>
  <si>
    <t>CCME11</t>
  </si>
  <si>
    <t>CCRF11</t>
  </si>
  <si>
    <t>CCVA11</t>
  </si>
  <si>
    <t>Hospital</t>
  </si>
  <si>
    <t>CEOC11</t>
  </si>
  <si>
    <t>CFHI11</t>
  </si>
  <si>
    <t>CFII11</t>
  </si>
  <si>
    <t>CJCT11</t>
  </si>
  <si>
    <t>CLIN11</t>
  </si>
  <si>
    <t>CNES11</t>
  </si>
  <si>
    <t>COPP11</t>
  </si>
  <si>
    <t>CORM11</t>
  </si>
  <si>
    <t>CPFF11</t>
  </si>
  <si>
    <t>CPLG11</t>
  </si>
  <si>
    <t>CPOF11</t>
  </si>
  <si>
    <t>CPSH11</t>
  </si>
  <si>
    <t>CPTR11</t>
  </si>
  <si>
    <t>CPTS11</t>
  </si>
  <si>
    <t>CPUR11</t>
  </si>
  <si>
    <t>CRAA11</t>
  </si>
  <si>
    <t>CRFF11</t>
  </si>
  <si>
    <t>CTXT11</t>
  </si>
  <si>
    <t>CVBI11</t>
  </si>
  <si>
    <t>CXAG11</t>
  </si>
  <si>
    <t>CXCE11</t>
  </si>
  <si>
    <t>CXCI11</t>
  </si>
  <si>
    <t>CXCO11</t>
  </si>
  <si>
    <t>CXRI11</t>
  </si>
  <si>
    <t>CXTL11</t>
  </si>
  <si>
    <t>DAMA11</t>
  </si>
  <si>
    <t>DAMT11</t>
  </si>
  <si>
    <t>DAYM11</t>
  </si>
  <si>
    <t>DCRA11</t>
  </si>
  <si>
    <t>DEVA11</t>
  </si>
  <si>
    <t>DMAC11</t>
  </si>
  <si>
    <t>DOMC11</t>
  </si>
  <si>
    <t>DOVL11</t>
  </si>
  <si>
    <t>DPRO11</t>
  </si>
  <si>
    <t>DRIT11</t>
  </si>
  <si>
    <t>Lajes Corporativas</t>
  </si>
  <si>
    <t>DVFF11</t>
  </si>
  <si>
    <t>EDFO11</t>
  </si>
  <si>
    <t>EDGA11</t>
  </si>
  <si>
    <t>EGAF11</t>
  </si>
  <si>
    <t>EIRA11</t>
  </si>
  <si>
    <t>ELDO11B</t>
  </si>
  <si>
    <t>EMET11</t>
  </si>
  <si>
    <t>EQIN11</t>
  </si>
  <si>
    <t>EQIR11</t>
  </si>
  <si>
    <t>ERCR11</t>
  </si>
  <si>
    <t>ERPA11</t>
  </si>
  <si>
    <t>EURO11</t>
  </si>
  <si>
    <t>EVBI11</t>
  </si>
  <si>
    <t>EXES11</t>
  </si>
  <si>
    <t>FAED11</t>
  </si>
  <si>
    <t>FAMB11</t>
  </si>
  <si>
    <t>FATN11</t>
  </si>
  <si>
    <t>FCFL11</t>
  </si>
  <si>
    <t>FEXC11</t>
  </si>
  <si>
    <t>FFCI11</t>
  </si>
  <si>
    <t>FGAA11</t>
  </si>
  <si>
    <t>FIGS11</t>
  </si>
  <si>
    <t>FIIB11</t>
  </si>
  <si>
    <t>FIIP11</t>
  </si>
  <si>
    <t>FISC11</t>
  </si>
  <si>
    <t>FISD11</t>
  </si>
  <si>
    <t>FIXX11</t>
  </si>
  <si>
    <t>FLCR11</t>
  </si>
  <si>
    <t>FLFL11</t>
  </si>
  <si>
    <t>FLMA11</t>
  </si>
  <si>
    <t>FLRP11</t>
  </si>
  <si>
    <t>FMOF11</t>
  </si>
  <si>
    <t>FPAB11</t>
  </si>
  <si>
    <t>FPNG11</t>
  </si>
  <si>
    <t>FRBR11</t>
  </si>
  <si>
    <t>FTCA11</t>
  </si>
  <si>
    <t>FTCE11</t>
  </si>
  <si>
    <t>FVBI11</t>
  </si>
  <si>
    <t>FVPQ11</t>
  </si>
  <si>
    <t>FYTO11</t>
  </si>
  <si>
    <t>FZDA11</t>
  </si>
  <si>
    <t>FZDB11</t>
  </si>
  <si>
    <t>GALG11</t>
  </si>
  <si>
    <t>GAME11</t>
  </si>
  <si>
    <t>GARE11</t>
  </si>
  <si>
    <t>GCFF11</t>
  </si>
  <si>
    <t>GCOI11</t>
  </si>
  <si>
    <t>GCRA11</t>
  </si>
  <si>
    <t>GCRI11</t>
  </si>
  <si>
    <t>GESE11B</t>
  </si>
  <si>
    <t>GFDL11</t>
  </si>
  <si>
    <t>GGRC11</t>
  </si>
  <si>
    <t>GLCR11</t>
  </si>
  <si>
    <t>GLOG11</t>
  </si>
  <si>
    <t>GLPF11</t>
  </si>
  <si>
    <t>GRLV11</t>
  </si>
  <si>
    <t>GRUL11</t>
  </si>
  <si>
    <t>GRWA11</t>
  </si>
  <si>
    <t>GSFI11</t>
  </si>
  <si>
    <t>GTLG11</t>
  </si>
  <si>
    <t>GTWR11</t>
  </si>
  <si>
    <t>GURB11</t>
  </si>
  <si>
    <t>GWIR11</t>
  </si>
  <si>
    <t>GZIT11</t>
  </si>
  <si>
    <t>HAAA11</t>
  </si>
  <si>
    <t>HABT11</t>
  </si>
  <si>
    <t>HBCR11</t>
  </si>
  <si>
    <t>HBRH11</t>
  </si>
  <si>
    <t>HBTT11</t>
  </si>
  <si>
    <t>HCHG11</t>
  </si>
  <si>
    <t>HCRI11</t>
  </si>
  <si>
    <t>HCTR11</t>
  </si>
  <si>
    <t>HDEL11</t>
  </si>
  <si>
    <t>HFOF11</t>
  </si>
  <si>
    <t>HGAG11</t>
  </si>
  <si>
    <t>HGBL11</t>
  </si>
  <si>
    <t>HGBS11</t>
  </si>
  <si>
    <t>HGCR11</t>
  </si>
  <si>
    <t>HGFF11</t>
  </si>
  <si>
    <t>HGIC11</t>
  </si>
  <si>
    <t>HGJH11</t>
  </si>
  <si>
    <t>HGLG11</t>
  </si>
  <si>
    <t>HGPO11</t>
  </si>
  <si>
    <t>HGRE11</t>
  </si>
  <si>
    <t>HGRU11</t>
  </si>
  <si>
    <t>HILG11</t>
  </si>
  <si>
    <t>HLOG11</t>
  </si>
  <si>
    <t>HMOC11</t>
  </si>
  <si>
    <t>HOFC11</t>
  </si>
  <si>
    <t>HOSI11</t>
  </si>
  <si>
    <t>HPDP11</t>
  </si>
  <si>
    <t>HRDF11</t>
  </si>
  <si>
    <t>HREC11</t>
  </si>
  <si>
    <t>HRES11</t>
  </si>
  <si>
    <t>HSAF11</t>
  </si>
  <si>
    <t>HSLG11</t>
  </si>
  <si>
    <t>HSML11</t>
  </si>
  <si>
    <t>HSRE11</t>
  </si>
  <si>
    <t>HTMX11</t>
  </si>
  <si>
    <t>HUCG11</t>
  </si>
  <si>
    <t>HUSC11</t>
  </si>
  <si>
    <t>HUSI11</t>
  </si>
  <si>
    <t>HYPI11</t>
  </si>
  <si>
    <t>IAAG11</t>
  </si>
  <si>
    <t>IAGR11</t>
  </si>
  <si>
    <t>IBBP11</t>
  </si>
  <si>
    <t>IBCR11</t>
  </si>
  <si>
    <t>IBFF11</t>
  </si>
  <si>
    <t>ICRI11</t>
  </si>
  <si>
    <t>IDFI11</t>
  </si>
  <si>
    <t>IDGR11</t>
  </si>
  <si>
    <t>IFID11</t>
  </si>
  <si>
    <t>IFIE11</t>
  </si>
  <si>
    <t>INLG11</t>
  </si>
  <si>
    <t>INRD11</t>
  </si>
  <si>
    <t>IRDM11</t>
  </si>
  <si>
    <t>IRIM11</t>
  </si>
  <si>
    <t>ISCJ11</t>
  </si>
  <si>
    <t>ITIP11</t>
  </si>
  <si>
    <t>ITIT11</t>
  </si>
  <si>
    <t>ITRI11</t>
  </si>
  <si>
    <t>JASC11</t>
  </si>
  <si>
    <t>JBFO11</t>
  </si>
  <si>
    <t>JCCJ11</t>
  </si>
  <si>
    <t>JCIN11</t>
  </si>
  <si>
    <t>JFLL11</t>
  </si>
  <si>
    <t>JGPX11</t>
  </si>
  <si>
    <t>JPPA11</t>
  </si>
  <si>
    <t>JPPC11</t>
  </si>
  <si>
    <t>JRDM11</t>
  </si>
  <si>
    <t>JSAF11</t>
  </si>
  <si>
    <t>JSCR11</t>
  </si>
  <si>
    <t>JSRE11</t>
  </si>
  <si>
    <t>KCRE11</t>
  </si>
  <si>
    <t>KDOL11</t>
  </si>
  <si>
    <t>KEVE11</t>
  </si>
  <si>
    <t>KFEN11</t>
  </si>
  <si>
    <t>KFOF11</t>
  </si>
  <si>
    <t>KINP11</t>
  </si>
  <si>
    <t>KISU11</t>
  </si>
  <si>
    <t>KIVO11</t>
  </si>
  <si>
    <t>KNCA11</t>
  </si>
  <si>
    <t>KNCR11</t>
  </si>
  <si>
    <t>KNHF11</t>
  </si>
  <si>
    <t>KNHY11</t>
  </si>
  <si>
    <t>KNIP11</t>
  </si>
  <si>
    <t>KNRE11</t>
  </si>
  <si>
    <t>KNRI11</t>
  </si>
  <si>
    <t>KNSC11</t>
  </si>
  <si>
    <t>KNUQ11</t>
  </si>
  <si>
    <t>KOPA11</t>
  </si>
  <si>
    <t>KORE11</t>
  </si>
  <si>
    <t>LAFI11</t>
  </si>
  <si>
    <t>LASC11</t>
  </si>
  <si>
    <t>LATR11B</t>
  </si>
  <si>
    <t>LFTT11</t>
  </si>
  <si>
    <t>LGCP11</t>
  </si>
  <si>
    <t>LIFE11</t>
  </si>
  <si>
    <t>LLAO11</t>
  </si>
  <si>
    <t>LOFT11B</t>
  </si>
  <si>
    <t>LPLP11</t>
  </si>
  <si>
    <t>LRDI11</t>
  </si>
  <si>
    <t>LSAG11</t>
  </si>
  <si>
    <t>LSOI11</t>
  </si>
  <si>
    <t>LSPA11</t>
  </si>
  <si>
    <t>LTMT11</t>
  </si>
  <si>
    <t>LUGG11</t>
  </si>
  <si>
    <t>LVBI11</t>
  </si>
  <si>
    <t>MALL11</t>
  </si>
  <si>
    <t>MANA11</t>
  </si>
  <si>
    <t>MATV11</t>
  </si>
  <si>
    <t>MAXR11</t>
  </si>
  <si>
    <t>MBRF11</t>
  </si>
  <si>
    <t>MCCI11</t>
  </si>
  <si>
    <t>MCEM11</t>
  </si>
  <si>
    <t>MCHF11</t>
  </si>
  <si>
    <t>MCHY11</t>
  </si>
  <si>
    <t>MCLO11</t>
  </si>
  <si>
    <t>MCRE11</t>
  </si>
  <si>
    <t>MFAI11</t>
  </si>
  <si>
    <t>MFCR11</t>
  </si>
  <si>
    <t>MFII11</t>
  </si>
  <si>
    <t>MGCR11</t>
  </si>
  <si>
    <t>MGFF11</t>
  </si>
  <si>
    <t>MGHT11</t>
  </si>
  <si>
    <t>MGIM11</t>
  </si>
  <si>
    <t>MGLG11</t>
  </si>
  <si>
    <t>MINT11</t>
  </si>
  <si>
    <t>MMPD11</t>
  </si>
  <si>
    <t>MORC11</t>
  </si>
  <si>
    <t>MORE11</t>
  </si>
  <si>
    <t>MXRF11</t>
  </si>
  <si>
    <t>NAUI11</t>
  </si>
  <si>
    <t>NAVT11</t>
  </si>
  <si>
    <t>NCHB11B</t>
  </si>
  <si>
    <t>NCRA11</t>
  </si>
  <si>
    <t>NCRI11</t>
  </si>
  <si>
    <t>NEWL11</t>
  </si>
  <si>
    <t>NEWU11</t>
  </si>
  <si>
    <t>NEXG11</t>
  </si>
  <si>
    <t>NPAR11</t>
  </si>
  <si>
    <t>NSLU11</t>
  </si>
  <si>
    <t>NVHO11</t>
  </si>
  <si>
    <t>OBAL11</t>
  </si>
  <si>
    <t>OCRE11</t>
  </si>
  <si>
    <t>OGHY11</t>
  </si>
  <si>
    <t>OIAG11</t>
  </si>
  <si>
    <t>ONDV11</t>
  </si>
  <si>
    <t>ONEF11</t>
  </si>
  <si>
    <t>ORPD11</t>
  </si>
  <si>
    <t>OUCY11</t>
  </si>
  <si>
    <t>OUFF11</t>
  </si>
  <si>
    <t>OUJP11</t>
  </si>
  <si>
    <t>OULG11</t>
  </si>
  <si>
    <t>OURE11</t>
  </si>
  <si>
    <t>PATA11</t>
  </si>
  <si>
    <t>PATC11</t>
  </si>
  <si>
    <t>PATL11</t>
  </si>
  <si>
    <t>PDBM11</t>
  </si>
  <si>
    <t>PDDA11B</t>
  </si>
  <si>
    <t>PEMA11</t>
  </si>
  <si>
    <t>PLAG11</t>
  </si>
  <si>
    <t>PLCA11</t>
  </si>
  <si>
    <t>PLCR11</t>
  </si>
  <si>
    <t>PLOG11</t>
  </si>
  <si>
    <t>PLRI11</t>
  </si>
  <si>
    <t>PMFO11</t>
  </si>
  <si>
    <t>PMIS11</t>
  </si>
  <si>
    <t>PMLL11</t>
  </si>
  <si>
    <t>PNCR11</t>
  </si>
  <si>
    <t>PNDL11</t>
  </si>
  <si>
    <t>PNPR11</t>
  </si>
  <si>
    <t>PNRC11</t>
  </si>
  <si>
    <t>PORD11</t>
  </si>
  <si>
    <t>PQAG11</t>
  </si>
  <si>
    <t>PQDP11</t>
  </si>
  <si>
    <t>PRSN11</t>
  </si>
  <si>
    <t>PRSV11</t>
  </si>
  <si>
    <t>PULV11</t>
  </si>
  <si>
    <t>PURB11</t>
  </si>
  <si>
    <t>PVBI11</t>
  </si>
  <si>
    <t>QAGR11</t>
  </si>
  <si>
    <t>QAMI11</t>
  </si>
  <si>
    <t>QIFF11</t>
  </si>
  <si>
    <t>QIRI11</t>
  </si>
  <si>
    <t>QMFF11</t>
  </si>
  <si>
    <t>RBBV11</t>
  </si>
  <si>
    <t>RBCO11</t>
  </si>
  <si>
    <t>RBDS11</t>
  </si>
  <si>
    <t>RBED11</t>
  </si>
  <si>
    <t>RBFF11</t>
  </si>
  <si>
    <t>RBGS11</t>
  </si>
  <si>
    <t>RBHG11</t>
  </si>
  <si>
    <t>RBHY11</t>
  </si>
  <si>
    <t>RBIR11</t>
  </si>
  <si>
    <t>RBIV11</t>
  </si>
  <si>
    <t>RBLG11</t>
  </si>
  <si>
    <t>RBOP11</t>
  </si>
  <si>
    <t>RBRD11</t>
  </si>
  <si>
    <t>RBRF11</t>
  </si>
  <si>
    <t>RBRI11</t>
  </si>
  <si>
    <t>RBRL11</t>
  </si>
  <si>
    <t>RBRM11</t>
  </si>
  <si>
    <t>RBRP11</t>
  </si>
  <si>
    <t>RBRR11</t>
  </si>
  <si>
    <t>RBRS11</t>
  </si>
  <si>
    <t>RBRX11</t>
  </si>
  <si>
    <t>RBRY11</t>
  </si>
  <si>
    <t>RBTS11</t>
  </si>
  <si>
    <t>RBVA11</t>
  </si>
  <si>
    <t>RBVO11</t>
  </si>
  <si>
    <t>RCFF11</t>
  </si>
  <si>
    <t>RCRB11</t>
  </si>
  <si>
    <t>RCRI11</t>
  </si>
  <si>
    <t>RDES11</t>
  </si>
  <si>
    <t>RDPD11</t>
  </si>
  <si>
    <t>RECD11</t>
  </si>
  <si>
    <t>RECM11</t>
  </si>
  <si>
    <t>RECR11</t>
  </si>
  <si>
    <t>RECT11</t>
  </si>
  <si>
    <t>RECX11</t>
  </si>
  <si>
    <t>REIT11</t>
  </si>
  <si>
    <t>RELG11</t>
  </si>
  <si>
    <t>RENV11</t>
  </si>
  <si>
    <t>RFOF11</t>
  </si>
  <si>
    <t>RINV11</t>
  </si>
  <si>
    <t>RMAI11</t>
  </si>
  <si>
    <t>RNDP11</t>
  </si>
  <si>
    <t>RNGO11</t>
  </si>
  <si>
    <t>ROOF11</t>
  </si>
  <si>
    <t>RPRI11</t>
  </si>
  <si>
    <t>RRCI11</t>
  </si>
  <si>
    <t>RSPD11</t>
  </si>
  <si>
    <t>RURA11</t>
  </si>
  <si>
    <t>RVBI11</t>
  </si>
  <si>
    <t>RZAG11</t>
  </si>
  <si>
    <t>RZAK11</t>
  </si>
  <si>
    <t>RZAT11</t>
  </si>
  <si>
    <t>RZDM11</t>
  </si>
  <si>
    <t>RZEO11</t>
  </si>
  <si>
    <t>RZLC11</t>
  </si>
  <si>
    <t>RZTR11</t>
  </si>
  <si>
    <t>RZZR11</t>
  </si>
  <si>
    <t>RZZV11</t>
  </si>
  <si>
    <t>SADI11</t>
  </si>
  <si>
    <t>SAIC11</t>
  </si>
  <si>
    <t>SAPI11</t>
  </si>
  <si>
    <t>SARE11</t>
  </si>
  <si>
    <t>SCPF11</t>
  </si>
  <si>
    <t>SDIL11</t>
  </si>
  <si>
    <t>SDIP11</t>
  </si>
  <si>
    <t>SEED11</t>
  </si>
  <si>
    <t>SEQR11</t>
  </si>
  <si>
    <t>SHDP11B</t>
  </si>
  <si>
    <t>SHOP11</t>
  </si>
  <si>
    <t>SHPH11</t>
  </si>
  <si>
    <t>SHPP11</t>
  </si>
  <si>
    <t>SIGR11</t>
  </si>
  <si>
    <t>SJAU11</t>
  </si>
  <si>
    <t>SMRE11</t>
  </si>
  <si>
    <t>SNAG11</t>
  </si>
  <si>
    <t>SNCI11</t>
  </si>
  <si>
    <t>SNCR11</t>
  </si>
  <si>
    <t>SNEL11</t>
  </si>
  <si>
    <t>SNFF11</t>
  </si>
  <si>
    <t>SNFZ11</t>
  </si>
  <si>
    <t>SNLG11</t>
  </si>
  <si>
    <t>SNME11</t>
  </si>
  <si>
    <t>SOFF11</t>
  </si>
  <si>
    <t>SOLR11</t>
  </si>
  <si>
    <t>SPDE11</t>
  </si>
  <si>
    <t>SPMO11</t>
  </si>
  <si>
    <t>SPTW11</t>
  </si>
  <si>
    <t>SPXS11</t>
  </si>
  <si>
    <t>SRVD11</t>
  </si>
  <si>
    <t>STRX11</t>
  </si>
  <si>
    <t>TBOF11</t>
  </si>
  <si>
    <t>TELM11</t>
  </si>
  <si>
    <t>TEPP11</t>
  </si>
  <si>
    <t>TGAR11</t>
  </si>
  <si>
    <t>THRA11</t>
  </si>
  <si>
    <t>TJKB11</t>
  </si>
  <si>
    <t>TMPS11</t>
  </si>
  <si>
    <t>TOPP11</t>
  </si>
  <si>
    <t>TORD11</t>
  </si>
  <si>
    <t>TOUR11</t>
  </si>
  <si>
    <t>TRBL11</t>
  </si>
  <si>
    <t>TRNT11</t>
  </si>
  <si>
    <t>TRXB11</t>
  </si>
  <si>
    <t>TRXF11</t>
  </si>
  <si>
    <t>TRXL11</t>
  </si>
  <si>
    <t>TRXY11</t>
  </si>
  <si>
    <t>TSER11</t>
  </si>
  <si>
    <t>TSNC11</t>
  </si>
  <si>
    <t>TVRI11</t>
  </si>
  <si>
    <t>UBSR11</t>
  </si>
  <si>
    <t>URHF11</t>
  </si>
  <si>
    <t>URPR11</t>
  </si>
  <si>
    <t>VCJR11</t>
  </si>
  <si>
    <t>VCRA11</t>
  </si>
  <si>
    <t>VCRI11</t>
  </si>
  <si>
    <t>VCRR11</t>
  </si>
  <si>
    <t>VERE11</t>
  </si>
  <si>
    <t>VGHF11</t>
  </si>
  <si>
    <t>VGIA11</t>
  </si>
  <si>
    <t>VGII11</t>
  </si>
  <si>
    <t>VGIP11</t>
  </si>
  <si>
    <t>VGIR11</t>
  </si>
  <si>
    <t>VGRI11</t>
  </si>
  <si>
    <t>VHFA11</t>
  </si>
  <si>
    <t>VIFI11</t>
  </si>
  <si>
    <t>VILG11</t>
  </si>
  <si>
    <t>VINO11</t>
  </si>
  <si>
    <t>VISC11</t>
  </si>
  <si>
    <t>VIUR11</t>
  </si>
  <si>
    <t>VJFD11</t>
  </si>
  <si>
    <t>VLOL11</t>
  </si>
  <si>
    <t>VOTS11</t>
  </si>
  <si>
    <t>VPSI11</t>
  </si>
  <si>
    <t>VRTA11</t>
  </si>
  <si>
    <t>VRTM11</t>
  </si>
  <si>
    <t>VSEC11</t>
  </si>
  <si>
    <t>VSHO11</t>
  </si>
  <si>
    <t>VSLH11</t>
  </si>
  <si>
    <t>VTLT11</t>
  </si>
  <si>
    <t>VTPL11</t>
  </si>
  <si>
    <t>VVCR11</t>
  </si>
  <si>
    <t>VVMR11</t>
  </si>
  <si>
    <t>VVPR11</t>
  </si>
  <si>
    <t>VVRI11</t>
  </si>
  <si>
    <t>VXXV11</t>
  </si>
  <si>
    <t>WHGR11</t>
  </si>
  <si>
    <t>WPLZ11</t>
  </si>
  <si>
    <t>WSEC11</t>
  </si>
  <si>
    <t>WTSP11</t>
  </si>
  <si>
    <t>XPCA11</t>
  </si>
  <si>
    <t>XPCI11</t>
  </si>
  <si>
    <t>XPCM11</t>
  </si>
  <si>
    <t>XPHT11</t>
  </si>
  <si>
    <t>XPIN11</t>
  </si>
  <si>
    <t>XPLG11</t>
  </si>
  <si>
    <t>XPML11</t>
  </si>
  <si>
    <t>XPPR11</t>
  </si>
  <si>
    <t>XPSF11</t>
  </si>
  <si>
    <t>XTED11</t>
  </si>
  <si>
    <t>YCHY11</t>
  </si>
  <si>
    <t>YUFI11</t>
  </si>
  <si>
    <t>ZAGH11</t>
  </si>
  <si>
    <t>ZAVC11</t>
  </si>
  <si>
    <t>ZAVI11</t>
  </si>
  <si>
    <t>ZIFI11</t>
  </si>
  <si>
    <t>projecao % dividendo mês</t>
  </si>
  <si>
    <t>projecao $ dividendo mês</t>
  </si>
  <si>
    <t>qtd FII comprar</t>
  </si>
  <si>
    <t>valor montante</t>
  </si>
  <si>
    <t>dividendo pretentido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</si>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</sst>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10" fontId="2" fillId="2" borderId="0" xfId="2" applyNumberFormat="1" applyFont="1" applyFill="1"/>
    <xf numFmtId="44" fontId="2" fillId="2" borderId="0" xfId="1" applyFont="1" applyFill="1"/>
    <xf numFmtId="0" fontId="2" fillId="2" borderId="0" xfId="0" applyFont="1" applyFill="1"/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F0D7801-624D-4AF6-937D-D70E7D8318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A28E4F-FA0F-460F-AACF-008A4001AD05}" name="pub_output_csv" displayName="pub_output_csv" ref="A1:B530" tableType="queryTable" totalsRowShown="0">
  <autoFilter ref="A1:B530" xr:uid="{BEA28E4F-FA0F-460F-AACF-008A4001AD05}"/>
  <tableColumns count="2">
    <tableColumn id="3" xr3:uid="{05765BE8-1278-426E-940F-966B4EA4C09B}" uniqueName="3" name="Column1" queryTableFieldId="1" dataDxfId="0"/>
    <tableColumn id="2" xr3:uid="{6A59EDAA-B9A1-4967-B10F-EC9EAAD784E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8634-3C44-4E55-82FB-5EBA1C26B064}">
  <dimension ref="A1:R530"/>
  <sheetViews>
    <sheetView topLeftCell="E1" workbookViewId="0">
      <selection sqref="A1:R1"/>
    </sheetView>
  </sheetViews>
  <sheetFormatPr defaultRowHeight="14.4" x14ac:dyDescent="0.3"/>
  <cols>
    <col min="2" max="2" width="16.33203125" bestFit="1" customWidth="1"/>
    <col min="3" max="3" width="14" style="5" bestFit="1" customWidth="1"/>
    <col min="4" max="4" width="8.5546875" bestFit="1" customWidth="1"/>
    <col min="5" max="5" width="12.33203125" bestFit="1" customWidth="1"/>
    <col min="6" max="6" width="7" bestFit="1" customWidth="1"/>
    <col min="7" max="7" width="15.6640625" bestFit="1" customWidth="1"/>
    <col min="8" max="8" width="10.109375" bestFit="1" customWidth="1"/>
    <col min="9" max="9" width="13.21875" bestFit="1" customWidth="1"/>
    <col min="10" max="10" width="11.21875" bestFit="1" customWidth="1"/>
    <col min="11" max="11" width="13.21875" bestFit="1" customWidth="1"/>
    <col min="12" max="12" width="8.33203125" bestFit="1" customWidth="1"/>
    <col min="13" max="13" width="14" bestFit="1" customWidth="1"/>
    <col min="14" max="14" width="23.44140625" style="4" bestFit="1" customWidth="1"/>
    <col min="15" max="15" width="24.33203125" style="5" bestFit="1" customWidth="1"/>
    <col min="16" max="16" width="14" bestFit="1" customWidth="1"/>
    <col min="17" max="17" width="14.109375" bestFit="1" customWidth="1"/>
    <col min="18" max="18" width="19" bestFit="1" customWidth="1"/>
  </cols>
  <sheetData>
    <row r="1" spans="1:18" x14ac:dyDescent="0.3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7" t="s">
        <v>554</v>
      </c>
      <c r="O1" s="8" t="s">
        <v>555</v>
      </c>
      <c r="P1" s="9" t="s">
        <v>556</v>
      </c>
      <c r="Q1" s="9" t="s">
        <v>557</v>
      </c>
      <c r="R1" s="9" t="s">
        <v>558</v>
      </c>
    </row>
    <row r="2" spans="1:18" x14ac:dyDescent="0.3">
      <c r="A2" t="s">
        <v>13</v>
      </c>
      <c r="B2" t="s">
        <v>14</v>
      </c>
      <c r="C2" s="5">
        <f>VLOOKUP(A2,Dim!A:B,2,0)</f>
        <v>7.56</v>
      </c>
      <c r="D2" s="1">
        <v>0.13950000000000001</v>
      </c>
      <c r="E2" s="1">
        <v>0.14599999999999999</v>
      </c>
      <c r="F2">
        <v>0.87</v>
      </c>
      <c r="G2" s="2">
        <v>180520000</v>
      </c>
      <c r="H2" s="2">
        <v>409797</v>
      </c>
      <c r="I2">
        <v>0</v>
      </c>
      <c r="J2">
        <v>0</v>
      </c>
      <c r="K2">
        <v>0</v>
      </c>
      <c r="L2" s="1">
        <v>0</v>
      </c>
      <c r="M2" s="1">
        <v>0</v>
      </c>
      <c r="N2" s="4">
        <f>E2/12</f>
        <v>1.2166666666666666E-2</v>
      </c>
      <c r="O2" s="5">
        <f>N2*C2</f>
        <v>9.1979999999999992E-2</v>
      </c>
      <c r="P2">
        <f>ROUNDUP((C2/O2),0)+1</f>
        <v>84</v>
      </c>
      <c r="Q2" s="6">
        <f>P2*C2</f>
        <v>635.04</v>
      </c>
      <c r="R2" s="6">
        <f>P2*O2</f>
        <v>7.7263199999999994</v>
      </c>
    </row>
    <row r="3" spans="1:18" x14ac:dyDescent="0.3">
      <c r="A3" t="s">
        <v>15</v>
      </c>
      <c r="B3" t="s">
        <v>16</v>
      </c>
      <c r="C3" s="5">
        <f>VLOOKUP(A3,Dim!A:B,2,0)</f>
        <v>0</v>
      </c>
      <c r="D3" s="1">
        <v>0.10630000000000001</v>
      </c>
      <c r="E3" s="1">
        <v>9.9000000000000005E-2</v>
      </c>
      <c r="F3">
        <v>0.7</v>
      </c>
      <c r="G3" s="2">
        <v>351298000</v>
      </c>
      <c r="H3" s="2">
        <v>77287</v>
      </c>
      <c r="I3">
        <v>1</v>
      </c>
      <c r="J3" s="3">
        <v>4931.79</v>
      </c>
      <c r="K3">
        <v>655.94</v>
      </c>
      <c r="L3" s="1">
        <v>0.13300000000000001</v>
      </c>
      <c r="M3" s="1">
        <v>2.6800000000000001E-2</v>
      </c>
      <c r="N3" s="4">
        <f t="shared" ref="N3:N66" si="0">E3/12</f>
        <v>8.2500000000000004E-3</v>
      </c>
      <c r="O3" s="5">
        <f t="shared" ref="O3:O66" si="1">N3*C3</f>
        <v>0</v>
      </c>
      <c r="P3" t="e">
        <f t="shared" ref="P3:P66" si="2">ROUNDUP((C3/O3),0)+1</f>
        <v>#DIV/0!</v>
      </c>
      <c r="Q3" s="6" t="e">
        <f t="shared" ref="Q3:Q66" si="3">P3*C3</f>
        <v>#DIV/0!</v>
      </c>
      <c r="R3" s="6" t="e">
        <f t="shared" ref="R3:R66" si="4">P3*O3</f>
        <v>#DIV/0!</v>
      </c>
    </row>
    <row r="4" spans="1:18" x14ac:dyDescent="0.3">
      <c r="A4" t="s">
        <v>17</v>
      </c>
      <c r="B4" t="s">
        <v>14</v>
      </c>
      <c r="C4" s="5">
        <f>VLOOKUP(A4,Dim!A:B,2,0)</f>
        <v>0</v>
      </c>
      <c r="D4" s="1">
        <v>8.5500000000000007E-2</v>
      </c>
      <c r="E4" s="1">
        <v>0</v>
      </c>
      <c r="F4">
        <v>1.75</v>
      </c>
      <c r="G4" s="2">
        <v>411893000</v>
      </c>
      <c r="H4">
        <v>0</v>
      </c>
      <c r="I4">
        <v>0</v>
      </c>
      <c r="J4">
        <v>0</v>
      </c>
      <c r="K4">
        <v>0</v>
      </c>
      <c r="L4" s="1">
        <v>0</v>
      </c>
      <c r="M4" s="1">
        <v>0</v>
      </c>
      <c r="N4" s="4">
        <f t="shared" si="0"/>
        <v>0</v>
      </c>
      <c r="O4" s="5">
        <f t="shared" si="1"/>
        <v>0</v>
      </c>
      <c r="P4" t="e">
        <f t="shared" si="2"/>
        <v>#DIV/0!</v>
      </c>
      <c r="Q4" s="6" t="e">
        <f t="shared" si="3"/>
        <v>#DIV/0!</v>
      </c>
      <c r="R4" s="6" t="e">
        <f t="shared" si="4"/>
        <v>#DIV/0!</v>
      </c>
    </row>
    <row r="5" spans="1:18" x14ac:dyDescent="0.3">
      <c r="A5" t="s">
        <v>18</v>
      </c>
      <c r="B5" t="s">
        <v>19</v>
      </c>
      <c r="C5" s="5">
        <f>VLOOKUP(A5,Dim!A:B,2,0)</f>
        <v>0</v>
      </c>
      <c r="D5" s="1">
        <v>0.12609999999999999</v>
      </c>
      <c r="E5" s="1">
        <v>0</v>
      </c>
      <c r="F5">
        <v>1.07</v>
      </c>
      <c r="G5" s="2">
        <v>498867000</v>
      </c>
      <c r="H5">
        <v>0</v>
      </c>
      <c r="I5">
        <v>0</v>
      </c>
      <c r="J5">
        <v>0</v>
      </c>
      <c r="K5">
        <v>0</v>
      </c>
      <c r="L5" s="1">
        <v>0</v>
      </c>
      <c r="M5" s="1">
        <v>0</v>
      </c>
      <c r="N5" s="4">
        <f t="shared" si="0"/>
        <v>0</v>
      </c>
      <c r="O5" s="5">
        <f t="shared" si="1"/>
        <v>0</v>
      </c>
      <c r="P5" t="e">
        <f t="shared" si="2"/>
        <v>#DIV/0!</v>
      </c>
      <c r="Q5" s="6" t="e">
        <f t="shared" si="3"/>
        <v>#DIV/0!</v>
      </c>
      <c r="R5" s="6" t="e">
        <f t="shared" si="4"/>
        <v>#DIV/0!</v>
      </c>
    </row>
    <row r="6" spans="1:18" x14ac:dyDescent="0.3">
      <c r="A6" t="s">
        <v>20</v>
      </c>
      <c r="B6" t="s">
        <v>14</v>
      </c>
      <c r="C6" s="5">
        <f>VLOOKUP(A6,Dim!A:B,2,0)</f>
        <v>10.050000000000001</v>
      </c>
      <c r="D6" s="1">
        <v>0</v>
      </c>
      <c r="E6" s="1">
        <v>2.46E-2</v>
      </c>
      <c r="F6">
        <v>0.99</v>
      </c>
      <c r="G6" s="2">
        <v>50250000</v>
      </c>
      <c r="H6" s="2">
        <v>37869</v>
      </c>
      <c r="I6">
        <v>0</v>
      </c>
      <c r="J6">
        <v>0</v>
      </c>
      <c r="K6">
        <v>0</v>
      </c>
      <c r="L6" s="1">
        <v>0</v>
      </c>
      <c r="M6" s="1">
        <v>0</v>
      </c>
      <c r="N6" s="4">
        <f t="shared" si="0"/>
        <v>2.0500000000000002E-3</v>
      </c>
      <c r="O6" s="5">
        <f t="shared" si="1"/>
        <v>2.0602500000000003E-2</v>
      </c>
      <c r="P6">
        <f t="shared" si="2"/>
        <v>489</v>
      </c>
      <c r="Q6" s="6">
        <f t="shared" si="3"/>
        <v>4914.4500000000007</v>
      </c>
      <c r="R6" s="6">
        <f t="shared" si="4"/>
        <v>10.074622500000002</v>
      </c>
    </row>
    <row r="7" spans="1:18" x14ac:dyDescent="0.3">
      <c r="A7" t="s">
        <v>21</v>
      </c>
      <c r="B7" t="s">
        <v>19</v>
      </c>
      <c r="C7" s="5">
        <f>VLOOKUP(A7,Dim!A:B,2,0)</f>
        <v>94.34</v>
      </c>
      <c r="D7" s="1">
        <v>0.12189999999999999</v>
      </c>
      <c r="E7" s="1">
        <v>0.12330000000000001</v>
      </c>
      <c r="F7">
        <v>1.01</v>
      </c>
      <c r="G7" s="2">
        <v>431736000</v>
      </c>
      <c r="H7" s="2">
        <v>752963</v>
      </c>
      <c r="I7">
        <v>0</v>
      </c>
      <c r="J7">
        <v>0</v>
      </c>
      <c r="K7">
        <v>0</v>
      </c>
      <c r="L7" s="1">
        <v>0</v>
      </c>
      <c r="M7" s="1">
        <v>0</v>
      </c>
      <c r="N7" s="4">
        <f t="shared" si="0"/>
        <v>1.0275000000000001E-2</v>
      </c>
      <c r="O7" s="5">
        <f t="shared" si="1"/>
        <v>0.96934350000000014</v>
      </c>
      <c r="P7">
        <f t="shared" si="2"/>
        <v>99</v>
      </c>
      <c r="Q7" s="6">
        <f t="shared" si="3"/>
        <v>9339.66</v>
      </c>
      <c r="R7" s="6">
        <f t="shared" si="4"/>
        <v>95.965006500000015</v>
      </c>
    </row>
    <row r="8" spans="1:18" x14ac:dyDescent="0.3">
      <c r="A8" t="s">
        <v>22</v>
      </c>
      <c r="B8" t="s">
        <v>23</v>
      </c>
      <c r="C8" s="5">
        <f>VLOOKUP(A8,Dim!A:B,2,0)</f>
        <v>0</v>
      </c>
      <c r="D8" s="1">
        <v>8.2000000000000007E-3</v>
      </c>
      <c r="E8" s="1">
        <v>0</v>
      </c>
      <c r="F8">
        <v>12.28</v>
      </c>
      <c r="G8" s="2">
        <v>1390540000</v>
      </c>
      <c r="H8">
        <v>0</v>
      </c>
      <c r="I8">
        <v>0</v>
      </c>
      <c r="J8">
        <v>0</v>
      </c>
      <c r="K8">
        <v>0</v>
      </c>
      <c r="L8" s="1">
        <v>0</v>
      </c>
      <c r="M8" s="1">
        <v>0</v>
      </c>
      <c r="N8" s="4">
        <f t="shared" si="0"/>
        <v>0</v>
      </c>
      <c r="O8" s="5">
        <f t="shared" si="1"/>
        <v>0</v>
      </c>
      <c r="P8" t="e">
        <f t="shared" si="2"/>
        <v>#DIV/0!</v>
      </c>
      <c r="Q8" s="6" t="e">
        <f t="shared" si="3"/>
        <v>#DIV/0!</v>
      </c>
      <c r="R8" s="6" t="e">
        <f t="shared" si="4"/>
        <v>#DIV/0!</v>
      </c>
    </row>
    <row r="9" spans="1:18" x14ac:dyDescent="0.3">
      <c r="A9" t="s">
        <v>24</v>
      </c>
      <c r="B9" t="s">
        <v>25</v>
      </c>
      <c r="C9" s="5">
        <f>VLOOKUP(A9,Dim!A:B,2,0)</f>
        <v>0</v>
      </c>
      <c r="D9" s="1">
        <v>5.3E-3</v>
      </c>
      <c r="E9" s="1">
        <v>0</v>
      </c>
      <c r="F9">
        <v>11.57</v>
      </c>
      <c r="G9" s="2">
        <v>19291500000</v>
      </c>
      <c r="H9">
        <v>0</v>
      </c>
      <c r="I9">
        <v>82</v>
      </c>
      <c r="J9" s="3">
        <v>63941.3</v>
      </c>
      <c r="K9">
        <v>468.9</v>
      </c>
      <c r="L9" s="1">
        <v>7.3000000000000001E-3</v>
      </c>
      <c r="M9" s="1">
        <v>3.8600000000000002E-2</v>
      </c>
      <c r="N9" s="4">
        <f t="shared" si="0"/>
        <v>0</v>
      </c>
      <c r="O9" s="5">
        <f t="shared" si="1"/>
        <v>0</v>
      </c>
      <c r="P9" t="e">
        <f t="shared" si="2"/>
        <v>#DIV/0!</v>
      </c>
      <c r="Q9" s="6" t="e">
        <f t="shared" si="3"/>
        <v>#DIV/0!</v>
      </c>
      <c r="R9" s="6" t="e">
        <f t="shared" si="4"/>
        <v>#DIV/0!</v>
      </c>
    </row>
    <row r="10" spans="1:18" x14ac:dyDescent="0.3">
      <c r="A10" t="s">
        <v>26</v>
      </c>
      <c r="B10" t="s">
        <v>14</v>
      </c>
      <c r="C10" s="5">
        <f>VLOOKUP(A10,Dim!A:B,2,0)</f>
        <v>8.17</v>
      </c>
      <c r="D10" s="1">
        <v>8.3000000000000004E-2</v>
      </c>
      <c r="E10" s="1">
        <v>0.126</v>
      </c>
      <c r="F10">
        <v>0.79</v>
      </c>
      <c r="G10" s="2">
        <v>148417000</v>
      </c>
      <c r="H10" s="2">
        <v>1104270</v>
      </c>
      <c r="I10">
        <v>0</v>
      </c>
      <c r="J10">
        <v>0</v>
      </c>
      <c r="K10">
        <v>0</v>
      </c>
      <c r="L10" s="1">
        <v>0</v>
      </c>
      <c r="M10" s="1">
        <v>0</v>
      </c>
      <c r="N10" s="4">
        <f t="shared" si="0"/>
        <v>1.0500000000000001E-2</v>
      </c>
      <c r="O10" s="5">
        <f t="shared" si="1"/>
        <v>8.5785E-2</v>
      </c>
      <c r="P10">
        <f t="shared" si="2"/>
        <v>97</v>
      </c>
      <c r="Q10" s="6">
        <f t="shared" si="3"/>
        <v>792.49</v>
      </c>
      <c r="R10" s="6">
        <f t="shared" si="4"/>
        <v>8.3211449999999996</v>
      </c>
    </row>
    <row r="11" spans="1:18" x14ac:dyDescent="0.3">
      <c r="A11" t="s">
        <v>27</v>
      </c>
      <c r="B11" t="s">
        <v>28</v>
      </c>
      <c r="C11" s="5">
        <f>VLOOKUP(A11,Dim!A:B,2,0)</f>
        <v>51.27</v>
      </c>
      <c r="D11" s="1">
        <v>0.13700000000000001</v>
      </c>
      <c r="E11" s="1">
        <v>0.1011</v>
      </c>
      <c r="F11">
        <v>0.63</v>
      </c>
      <c r="G11" s="2">
        <v>247136000</v>
      </c>
      <c r="H11" s="2">
        <v>428889</v>
      </c>
      <c r="I11">
        <v>2</v>
      </c>
      <c r="J11" s="3">
        <v>9596.6200000000008</v>
      </c>
      <c r="K11" s="3">
        <v>2136.25</v>
      </c>
      <c r="L11" s="1">
        <v>0.22259999999999999</v>
      </c>
      <c r="M11" s="1">
        <v>0</v>
      </c>
      <c r="N11" s="4">
        <f t="shared" si="0"/>
        <v>8.4250000000000002E-3</v>
      </c>
      <c r="O11" s="5">
        <f t="shared" si="1"/>
        <v>0.43194975000000002</v>
      </c>
      <c r="P11">
        <f t="shared" si="2"/>
        <v>120</v>
      </c>
      <c r="Q11" s="6">
        <f t="shared" si="3"/>
        <v>6152.4000000000005</v>
      </c>
      <c r="R11" s="6">
        <f t="shared" si="4"/>
        <v>51.833970000000001</v>
      </c>
    </row>
    <row r="12" spans="1:18" x14ac:dyDescent="0.3">
      <c r="A12" t="s">
        <v>29</v>
      </c>
      <c r="B12" t="s">
        <v>16</v>
      </c>
      <c r="C12" s="5">
        <f>VLOOKUP(A12,Dim!A:B,2,0)</f>
        <v>7.75</v>
      </c>
      <c r="D12" s="1">
        <v>0.1051</v>
      </c>
      <c r="E12" s="1">
        <v>0.1016</v>
      </c>
      <c r="F12">
        <v>0.64</v>
      </c>
      <c r="G12" s="2">
        <v>246683000</v>
      </c>
      <c r="H12" s="2">
        <v>684069</v>
      </c>
      <c r="I12">
        <v>14</v>
      </c>
      <c r="J12">
        <v>558.04</v>
      </c>
      <c r="K12">
        <v>62.3</v>
      </c>
      <c r="L12" s="1">
        <v>0.1116</v>
      </c>
      <c r="M12" s="1">
        <v>3.3000000000000002E-2</v>
      </c>
      <c r="N12" s="4">
        <f t="shared" si="0"/>
        <v>8.4666666666666657E-3</v>
      </c>
      <c r="O12" s="5">
        <f t="shared" si="1"/>
        <v>6.5616666666666656E-2</v>
      </c>
      <c r="P12">
        <f t="shared" si="2"/>
        <v>120</v>
      </c>
      <c r="Q12" s="6">
        <f t="shared" si="3"/>
        <v>930</v>
      </c>
      <c r="R12" s="6">
        <f t="shared" si="4"/>
        <v>7.8739999999999988</v>
      </c>
    </row>
    <row r="13" spans="1:18" x14ac:dyDescent="0.3">
      <c r="A13" t="s">
        <v>30</v>
      </c>
      <c r="B13" t="s">
        <v>28</v>
      </c>
      <c r="C13" s="5">
        <f>VLOOKUP(A13,Dim!A:B,2,0)</f>
        <v>599.82000000000005</v>
      </c>
      <c r="D13" s="1">
        <v>6.88E-2</v>
      </c>
      <c r="E13" s="1">
        <v>8.1500000000000003E-2</v>
      </c>
      <c r="F13">
        <v>0.28000000000000003</v>
      </c>
      <c r="G13" s="2">
        <v>66706200</v>
      </c>
      <c r="H13" s="2">
        <v>12348</v>
      </c>
      <c r="I13">
        <v>1</v>
      </c>
      <c r="J13" s="3">
        <v>1454.12</v>
      </c>
      <c r="K13">
        <v>228.97</v>
      </c>
      <c r="L13" s="1">
        <v>0.1575</v>
      </c>
      <c r="M13" s="1">
        <v>0.91900000000000004</v>
      </c>
      <c r="N13" s="4">
        <f t="shared" si="0"/>
        <v>6.7916666666666672E-3</v>
      </c>
      <c r="O13" s="5">
        <f t="shared" si="1"/>
        <v>4.0737775000000003</v>
      </c>
      <c r="P13">
        <f t="shared" si="2"/>
        <v>149</v>
      </c>
      <c r="Q13" s="6">
        <f t="shared" si="3"/>
        <v>89373.180000000008</v>
      </c>
      <c r="R13" s="6">
        <f t="shared" si="4"/>
        <v>606.99284750000004</v>
      </c>
    </row>
    <row r="14" spans="1:18" x14ac:dyDescent="0.3">
      <c r="A14" t="s">
        <v>31</v>
      </c>
      <c r="B14" t="s">
        <v>14</v>
      </c>
      <c r="C14" s="5">
        <f>VLOOKUP(A14,Dim!A:B,2,0)</f>
        <v>7.73</v>
      </c>
      <c r="D14" s="1">
        <v>8.3199999999999996E-2</v>
      </c>
      <c r="E14" s="1">
        <v>0.1699</v>
      </c>
      <c r="F14">
        <v>0.82</v>
      </c>
      <c r="G14" s="2">
        <v>155590000</v>
      </c>
      <c r="H14" s="2">
        <v>175582</v>
      </c>
      <c r="I14">
        <v>0</v>
      </c>
      <c r="J14">
        <v>0</v>
      </c>
      <c r="K14">
        <v>0</v>
      </c>
      <c r="L14" s="1">
        <v>0</v>
      </c>
      <c r="M14" s="1">
        <v>0</v>
      </c>
      <c r="N14" s="4">
        <f t="shared" si="0"/>
        <v>1.4158333333333334E-2</v>
      </c>
      <c r="O14" s="5">
        <f t="shared" si="1"/>
        <v>0.10944391666666667</v>
      </c>
      <c r="P14">
        <f t="shared" si="2"/>
        <v>72</v>
      </c>
      <c r="Q14" s="6">
        <f t="shared" si="3"/>
        <v>556.56000000000006</v>
      </c>
      <c r="R14" s="6">
        <f t="shared" si="4"/>
        <v>7.8799619999999999</v>
      </c>
    </row>
    <row r="15" spans="1:18" x14ac:dyDescent="0.3">
      <c r="A15" t="s">
        <v>32</v>
      </c>
      <c r="B15" t="s">
        <v>23</v>
      </c>
      <c r="C15" s="5">
        <f>VLOOKUP(A15,Dim!A:B,2,0)</f>
        <v>0</v>
      </c>
      <c r="D15" s="1">
        <v>0.1176</v>
      </c>
      <c r="E15" s="1">
        <v>5.2299999999999999E-2</v>
      </c>
      <c r="F15">
        <v>0.86</v>
      </c>
      <c r="G15" s="2">
        <v>97155500</v>
      </c>
      <c r="H15">
        <v>0</v>
      </c>
      <c r="I15">
        <v>0</v>
      </c>
      <c r="J15">
        <v>0</v>
      </c>
      <c r="K15">
        <v>0</v>
      </c>
      <c r="L15" s="1">
        <v>0</v>
      </c>
      <c r="M15" s="1">
        <v>0</v>
      </c>
      <c r="N15" s="4">
        <f t="shared" si="0"/>
        <v>4.358333333333333E-3</v>
      </c>
      <c r="O15" s="5">
        <f t="shared" si="1"/>
        <v>0</v>
      </c>
      <c r="P15" t="e">
        <f t="shared" si="2"/>
        <v>#DIV/0!</v>
      </c>
      <c r="Q15" s="6" t="e">
        <f t="shared" si="3"/>
        <v>#DIV/0!</v>
      </c>
      <c r="R15" s="6" t="e">
        <f t="shared" si="4"/>
        <v>#DIV/0!</v>
      </c>
    </row>
    <row r="16" spans="1:18" x14ac:dyDescent="0.3">
      <c r="A16" t="s">
        <v>33</v>
      </c>
      <c r="B16" t="s">
        <v>19</v>
      </c>
      <c r="C16" s="5">
        <f>VLOOKUP(A16,Dim!A:B,2,0)</f>
        <v>10.55</v>
      </c>
      <c r="D16" s="1">
        <v>8.1500000000000003E-2</v>
      </c>
      <c r="E16" s="1">
        <v>9.1600000000000001E-2</v>
      </c>
      <c r="F16">
        <v>0.99</v>
      </c>
      <c r="G16" s="2">
        <v>1293580000</v>
      </c>
      <c r="H16" s="2">
        <v>1544690</v>
      </c>
      <c r="I16">
        <v>19</v>
      </c>
      <c r="J16" s="3">
        <v>4573.28</v>
      </c>
      <c r="K16">
        <v>347.49</v>
      </c>
      <c r="L16" s="1">
        <v>7.5999999999999998E-2</v>
      </c>
      <c r="M16" s="1">
        <v>0</v>
      </c>
      <c r="N16" s="4">
        <f t="shared" si="0"/>
        <v>7.6333333333333331E-3</v>
      </c>
      <c r="O16" s="5">
        <f t="shared" si="1"/>
        <v>8.0531666666666668E-2</v>
      </c>
      <c r="P16">
        <f t="shared" si="2"/>
        <v>133</v>
      </c>
      <c r="Q16" s="6">
        <f t="shared" si="3"/>
        <v>1403.15</v>
      </c>
      <c r="R16" s="6">
        <f t="shared" si="4"/>
        <v>10.710711666666667</v>
      </c>
    </row>
    <row r="17" spans="1:18" x14ac:dyDescent="0.3">
      <c r="A17" t="s">
        <v>34</v>
      </c>
      <c r="B17" t="s">
        <v>23</v>
      </c>
      <c r="C17" s="5">
        <f>VLOOKUP(A17,Dim!A:B,2,0)</f>
        <v>0</v>
      </c>
      <c r="D17" s="1">
        <v>0.1552</v>
      </c>
      <c r="E17" s="1">
        <v>2.29E-2</v>
      </c>
      <c r="F17">
        <v>0.79</v>
      </c>
      <c r="G17" s="2">
        <v>16500000</v>
      </c>
      <c r="H17">
        <v>0</v>
      </c>
      <c r="I17">
        <v>0</v>
      </c>
      <c r="J17">
        <v>0</v>
      </c>
      <c r="K17">
        <v>0</v>
      </c>
      <c r="L17" s="1">
        <v>0</v>
      </c>
      <c r="M17" s="1">
        <v>0</v>
      </c>
      <c r="N17" s="4">
        <f t="shared" si="0"/>
        <v>1.9083333333333333E-3</v>
      </c>
      <c r="O17" s="5">
        <f t="shared" si="1"/>
        <v>0</v>
      </c>
      <c r="P17" t="e">
        <f t="shared" si="2"/>
        <v>#DIV/0!</v>
      </c>
      <c r="Q17" s="6" t="e">
        <f t="shared" si="3"/>
        <v>#DIV/0!</v>
      </c>
      <c r="R17" s="6" t="e">
        <f t="shared" si="4"/>
        <v>#DIV/0!</v>
      </c>
    </row>
    <row r="18" spans="1:18" x14ac:dyDescent="0.3">
      <c r="A18" t="s">
        <v>35</v>
      </c>
      <c r="B18" t="s">
        <v>16</v>
      </c>
      <c r="C18" s="5">
        <f>VLOOKUP(A18,Dim!A:B,2,0)</f>
        <v>247.5</v>
      </c>
      <c r="D18" s="1">
        <v>4.0899999999999999E-2</v>
      </c>
      <c r="E18" s="1">
        <v>1.4E-2</v>
      </c>
      <c r="F18">
        <v>2.16</v>
      </c>
      <c r="G18" s="2">
        <v>6683490000</v>
      </c>
      <c r="H18" s="2">
        <v>8034</v>
      </c>
      <c r="I18">
        <v>7</v>
      </c>
      <c r="J18" s="3">
        <v>21720.9</v>
      </c>
      <c r="K18" s="3">
        <v>1170.46</v>
      </c>
      <c r="L18" s="1">
        <v>5.3900000000000003E-2</v>
      </c>
      <c r="M18" s="1">
        <v>4.3400000000000001E-2</v>
      </c>
      <c r="N18" s="4">
        <f t="shared" si="0"/>
        <v>1.1666666666666668E-3</v>
      </c>
      <c r="O18" s="5">
        <f t="shared" si="1"/>
        <v>0.28875000000000001</v>
      </c>
      <c r="P18">
        <f t="shared" si="2"/>
        <v>859</v>
      </c>
      <c r="Q18" s="6">
        <f t="shared" si="3"/>
        <v>212602.5</v>
      </c>
      <c r="R18" s="6">
        <f t="shared" si="4"/>
        <v>248.03625</v>
      </c>
    </row>
    <row r="19" spans="1:18" x14ac:dyDescent="0.3">
      <c r="A19" t="s">
        <v>36</v>
      </c>
      <c r="B19" t="s">
        <v>37</v>
      </c>
      <c r="C19" s="5">
        <f>VLOOKUP(A19,Dim!A:B,2,0)</f>
        <v>8.41</v>
      </c>
      <c r="D19" s="1">
        <v>0.13450000000000001</v>
      </c>
      <c r="E19" s="1">
        <v>0.13780000000000001</v>
      </c>
      <c r="F19">
        <v>0.86</v>
      </c>
      <c r="G19" s="2">
        <v>38927200</v>
      </c>
      <c r="H19" s="2">
        <v>14224</v>
      </c>
      <c r="I19">
        <v>3</v>
      </c>
      <c r="J19" s="3">
        <v>16418.2</v>
      </c>
      <c r="K19" s="3">
        <v>1113.5899999999999</v>
      </c>
      <c r="L19" s="1">
        <v>6.7799999999999999E-2</v>
      </c>
      <c r="M19" s="1">
        <v>0</v>
      </c>
      <c r="N19" s="4">
        <f t="shared" si="0"/>
        <v>1.1483333333333333E-2</v>
      </c>
      <c r="O19" s="5">
        <f t="shared" si="1"/>
        <v>9.6574833333333332E-2</v>
      </c>
      <c r="P19">
        <f t="shared" si="2"/>
        <v>89</v>
      </c>
      <c r="Q19" s="6">
        <f t="shared" si="3"/>
        <v>748.49</v>
      </c>
      <c r="R19" s="6">
        <f t="shared" si="4"/>
        <v>8.5951601666666662</v>
      </c>
    </row>
    <row r="20" spans="1:18" x14ac:dyDescent="0.3">
      <c r="A20" t="s">
        <v>38</v>
      </c>
      <c r="B20" t="s">
        <v>16</v>
      </c>
      <c r="C20" s="5">
        <f>VLOOKUP(A20,Dim!A:B,2,0)</f>
        <v>79.03</v>
      </c>
      <c r="D20" s="1">
        <v>4.8599999999999997E-2</v>
      </c>
      <c r="E20" s="1">
        <v>5.2699999999999997E-2</v>
      </c>
      <c r="F20">
        <v>0.64</v>
      </c>
      <c r="G20" s="2">
        <v>223615000</v>
      </c>
      <c r="H20" s="2">
        <v>61560</v>
      </c>
      <c r="I20">
        <v>1</v>
      </c>
      <c r="J20" s="3">
        <v>1239.19</v>
      </c>
      <c r="K20">
        <v>157.83000000000001</v>
      </c>
      <c r="L20" s="1">
        <v>0.12740000000000001</v>
      </c>
      <c r="M20" s="1">
        <v>0</v>
      </c>
      <c r="N20" s="4">
        <f t="shared" si="0"/>
        <v>4.3916666666666661E-3</v>
      </c>
      <c r="O20" s="5">
        <f t="shared" si="1"/>
        <v>0.34707341666666663</v>
      </c>
      <c r="P20">
        <f t="shared" si="2"/>
        <v>229</v>
      </c>
      <c r="Q20" s="6">
        <f t="shared" si="3"/>
        <v>18097.87</v>
      </c>
      <c r="R20" s="6">
        <f t="shared" si="4"/>
        <v>79.479812416666661</v>
      </c>
    </row>
    <row r="21" spans="1:18" x14ac:dyDescent="0.3">
      <c r="A21" t="s">
        <v>39</v>
      </c>
      <c r="B21" t="s">
        <v>14</v>
      </c>
      <c r="C21" s="5">
        <f>VLOOKUP(A21,Dim!A:B,2,0)</f>
        <v>0</v>
      </c>
      <c r="D21" s="1">
        <v>-0.60770000000000002</v>
      </c>
      <c r="E21" s="1">
        <v>0</v>
      </c>
      <c r="F21">
        <v>0.86</v>
      </c>
      <c r="G21" s="2">
        <v>368999000</v>
      </c>
      <c r="H21">
        <v>0</v>
      </c>
      <c r="I21">
        <v>12</v>
      </c>
      <c r="J21" s="3">
        <v>1100.8399999999999</v>
      </c>
      <c r="K21">
        <v>99.19</v>
      </c>
      <c r="L21" s="1">
        <v>9.01E-2</v>
      </c>
      <c r="M21" s="1">
        <v>0</v>
      </c>
      <c r="N21" s="4">
        <f t="shared" si="0"/>
        <v>0</v>
      </c>
      <c r="O21" s="5">
        <f t="shared" si="1"/>
        <v>0</v>
      </c>
      <c r="P21" t="e">
        <f t="shared" si="2"/>
        <v>#DIV/0!</v>
      </c>
      <c r="Q21" s="6" t="e">
        <f t="shared" si="3"/>
        <v>#DIV/0!</v>
      </c>
      <c r="R21" s="6" t="e">
        <f t="shared" si="4"/>
        <v>#DIV/0!</v>
      </c>
    </row>
    <row r="22" spans="1:18" x14ac:dyDescent="0.3">
      <c r="A22" t="s">
        <v>40</v>
      </c>
      <c r="B22" t="s">
        <v>19</v>
      </c>
      <c r="C22" s="5">
        <f>VLOOKUP(A22,Dim!A:B,2,0)</f>
        <v>1</v>
      </c>
      <c r="D22" s="1">
        <v>7.2599999999999998E-2</v>
      </c>
      <c r="E22" s="1">
        <v>7.6300000000000007E-2</v>
      </c>
      <c r="F22">
        <v>1.06</v>
      </c>
      <c r="G22" s="2">
        <v>169606000</v>
      </c>
      <c r="H22" s="2">
        <v>5845</v>
      </c>
      <c r="I22">
        <v>6</v>
      </c>
      <c r="J22" s="3">
        <v>1295.3</v>
      </c>
      <c r="K22">
        <v>105.99</v>
      </c>
      <c r="L22" s="1">
        <v>8.1799999999999998E-2</v>
      </c>
      <c r="M22" s="1">
        <v>0</v>
      </c>
      <c r="N22" s="4">
        <f t="shared" si="0"/>
        <v>6.3583333333333339E-3</v>
      </c>
      <c r="O22" s="5">
        <f t="shared" si="1"/>
        <v>6.3583333333333339E-3</v>
      </c>
      <c r="P22">
        <f t="shared" si="2"/>
        <v>159</v>
      </c>
      <c r="Q22" s="6">
        <f t="shared" si="3"/>
        <v>159</v>
      </c>
      <c r="R22" s="6">
        <f t="shared" si="4"/>
        <v>1.0109750000000002</v>
      </c>
    </row>
    <row r="23" spans="1:18" x14ac:dyDescent="0.3">
      <c r="A23" t="s">
        <v>41</v>
      </c>
      <c r="B23" t="s">
        <v>19</v>
      </c>
      <c r="C23" s="5">
        <f>VLOOKUP(A23,Dim!A:B,2,0)</f>
        <v>6.55</v>
      </c>
      <c r="D23" s="1">
        <v>0.1186</v>
      </c>
      <c r="E23" s="1">
        <v>0.1628</v>
      </c>
      <c r="F23">
        <v>0.77</v>
      </c>
      <c r="G23" s="2">
        <v>135762000</v>
      </c>
      <c r="H23" s="2">
        <v>212881</v>
      </c>
      <c r="I23">
        <v>0</v>
      </c>
      <c r="J23">
        <v>0</v>
      </c>
      <c r="K23">
        <v>0</v>
      </c>
      <c r="L23" s="1">
        <v>0</v>
      </c>
      <c r="M23" s="1">
        <v>0</v>
      </c>
      <c r="N23" s="4">
        <f t="shared" si="0"/>
        <v>1.3566666666666666E-2</v>
      </c>
      <c r="O23" s="5">
        <f t="shared" si="1"/>
        <v>8.8861666666666658E-2</v>
      </c>
      <c r="P23">
        <f t="shared" si="2"/>
        <v>75</v>
      </c>
      <c r="Q23" s="6">
        <f t="shared" si="3"/>
        <v>491.25</v>
      </c>
      <c r="R23" s="6">
        <f t="shared" si="4"/>
        <v>6.6646249999999991</v>
      </c>
    </row>
    <row r="24" spans="1:18" x14ac:dyDescent="0.3">
      <c r="A24" t="s">
        <v>42</v>
      </c>
      <c r="B24" t="s">
        <v>19</v>
      </c>
      <c r="C24" s="5">
        <f>VLOOKUP(A24,Dim!A:B,2,0)</f>
        <v>7.57</v>
      </c>
      <c r="D24" s="1">
        <v>0.14879999999999999</v>
      </c>
      <c r="E24" s="1">
        <v>0.14960000000000001</v>
      </c>
      <c r="F24">
        <v>0.83</v>
      </c>
      <c r="G24" s="2">
        <v>68214600</v>
      </c>
      <c r="H24" s="2">
        <v>80819</v>
      </c>
      <c r="I24">
        <v>0</v>
      </c>
      <c r="J24">
        <v>0</v>
      </c>
      <c r="K24">
        <v>0</v>
      </c>
      <c r="L24" s="1">
        <v>0</v>
      </c>
      <c r="M24" s="1">
        <v>0</v>
      </c>
      <c r="N24" s="4">
        <f t="shared" si="0"/>
        <v>1.2466666666666668E-2</v>
      </c>
      <c r="O24" s="5">
        <f t="shared" si="1"/>
        <v>9.4372666666666674E-2</v>
      </c>
      <c r="P24">
        <f t="shared" si="2"/>
        <v>82</v>
      </c>
      <c r="Q24" s="6">
        <f t="shared" si="3"/>
        <v>620.74</v>
      </c>
      <c r="R24" s="6">
        <f t="shared" si="4"/>
        <v>7.738558666666667</v>
      </c>
    </row>
    <row r="25" spans="1:18" x14ac:dyDescent="0.3">
      <c r="A25" t="s">
        <v>43</v>
      </c>
      <c r="B25" t="s">
        <v>14</v>
      </c>
      <c r="C25" s="5">
        <f>VLOOKUP(A25,Dim!A:B,2,0)</f>
        <v>0</v>
      </c>
      <c r="D25" s="1">
        <v>6.2700000000000006E-2</v>
      </c>
      <c r="E25" s="1">
        <v>0</v>
      </c>
      <c r="F25">
        <v>0.41</v>
      </c>
      <c r="G25" s="2">
        <v>70113800</v>
      </c>
      <c r="H25">
        <v>518</v>
      </c>
      <c r="I25">
        <v>3</v>
      </c>
      <c r="J25" s="3">
        <v>4554.1499999999996</v>
      </c>
      <c r="K25">
        <v>766.71</v>
      </c>
      <c r="L25" s="1">
        <v>0.16839999999999999</v>
      </c>
      <c r="M25" s="1">
        <v>0</v>
      </c>
      <c r="N25" s="4">
        <f t="shared" si="0"/>
        <v>0</v>
      </c>
      <c r="O25" s="5">
        <f t="shared" si="1"/>
        <v>0</v>
      </c>
      <c r="P25" t="e">
        <f t="shared" si="2"/>
        <v>#DIV/0!</v>
      </c>
      <c r="Q25" s="6" t="e">
        <f t="shared" si="3"/>
        <v>#DIV/0!</v>
      </c>
      <c r="R25" s="6" t="e">
        <f t="shared" si="4"/>
        <v>#DIV/0!</v>
      </c>
    </row>
    <row r="26" spans="1:18" x14ac:dyDescent="0.3">
      <c r="A26" t="s">
        <v>44</v>
      </c>
      <c r="B26" t="s">
        <v>14</v>
      </c>
      <c r="C26" s="5">
        <f>VLOOKUP(A26,Dim!A:B,2,0)</f>
        <v>10888</v>
      </c>
      <c r="D26" s="1">
        <v>-2.18E-2</v>
      </c>
      <c r="E26" s="1">
        <v>0</v>
      </c>
      <c r="F26">
        <v>1.1200000000000001</v>
      </c>
      <c r="G26" s="2">
        <v>43552000</v>
      </c>
      <c r="H26" s="2">
        <v>1732</v>
      </c>
      <c r="I26">
        <v>2</v>
      </c>
      <c r="J26" s="3">
        <v>5683.51</v>
      </c>
      <c r="K26">
        <v>0</v>
      </c>
      <c r="L26" s="1">
        <v>0</v>
      </c>
      <c r="M26" s="1">
        <v>0</v>
      </c>
      <c r="N26" s="4">
        <f t="shared" si="0"/>
        <v>0</v>
      </c>
      <c r="O26" s="5">
        <f t="shared" si="1"/>
        <v>0</v>
      </c>
      <c r="P26" t="e">
        <f t="shared" si="2"/>
        <v>#DIV/0!</v>
      </c>
      <c r="Q26" s="6" t="e">
        <f t="shared" si="3"/>
        <v>#DIV/0!</v>
      </c>
      <c r="R26" s="6" t="e">
        <f t="shared" si="4"/>
        <v>#DIV/0!</v>
      </c>
    </row>
    <row r="27" spans="1:18" x14ac:dyDescent="0.3">
      <c r="A27" t="s">
        <v>45</v>
      </c>
      <c r="B27" t="s">
        <v>16</v>
      </c>
      <c r="C27" s="5">
        <f>VLOOKUP(A27,Dim!A:B,2,0)</f>
        <v>50.99</v>
      </c>
      <c r="D27" s="1">
        <v>4.9799999999999997E-2</v>
      </c>
      <c r="E27" s="1">
        <v>1.9300000000000001E-2</v>
      </c>
      <c r="F27">
        <v>0.67</v>
      </c>
      <c r="G27" s="2">
        <v>89290700</v>
      </c>
      <c r="H27" s="2">
        <v>1856</v>
      </c>
      <c r="I27">
        <v>1</v>
      </c>
      <c r="J27" s="3">
        <v>2626.3</v>
      </c>
      <c r="K27">
        <v>149.41999999999999</v>
      </c>
      <c r="L27" s="1">
        <v>5.6899999999999999E-2</v>
      </c>
      <c r="M27" s="1">
        <v>0.16769999999999999</v>
      </c>
      <c r="N27" s="4">
        <f t="shared" si="0"/>
        <v>1.6083333333333334E-3</v>
      </c>
      <c r="O27" s="5">
        <f t="shared" si="1"/>
        <v>8.2008916666666667E-2</v>
      </c>
      <c r="P27">
        <f t="shared" si="2"/>
        <v>623</v>
      </c>
      <c r="Q27" s="6">
        <f t="shared" si="3"/>
        <v>31766.77</v>
      </c>
      <c r="R27" s="6">
        <f t="shared" si="4"/>
        <v>51.091555083333333</v>
      </c>
    </row>
    <row r="28" spans="1:18" x14ac:dyDescent="0.3">
      <c r="A28" t="s">
        <v>46</v>
      </c>
      <c r="B28" t="s">
        <v>47</v>
      </c>
      <c r="C28" s="5">
        <f>VLOOKUP(A28,Dim!A:B,2,0)</f>
        <v>76.209999999999994</v>
      </c>
      <c r="D28" s="1">
        <v>3.0099999999999998E-2</v>
      </c>
      <c r="E28" s="1">
        <v>1.11E-2</v>
      </c>
      <c r="F28">
        <v>0.98</v>
      </c>
      <c r="G28" s="2">
        <v>82747300</v>
      </c>
      <c r="H28" s="2">
        <v>680139</v>
      </c>
      <c r="I28">
        <v>2</v>
      </c>
      <c r="J28" s="3">
        <v>2085.09</v>
      </c>
      <c r="K28">
        <v>147.94999999999999</v>
      </c>
      <c r="L28" s="1">
        <v>7.0999999999999994E-2</v>
      </c>
      <c r="M28" s="1">
        <v>0.28939999999999999</v>
      </c>
      <c r="N28" s="4">
        <f t="shared" si="0"/>
        <v>9.2500000000000004E-4</v>
      </c>
      <c r="O28" s="5">
        <f t="shared" si="1"/>
        <v>7.0494249999999994E-2</v>
      </c>
      <c r="P28">
        <f t="shared" si="2"/>
        <v>1083</v>
      </c>
      <c r="Q28" s="6">
        <f t="shared" si="3"/>
        <v>82535.429999999993</v>
      </c>
      <c r="R28" s="6">
        <f t="shared" si="4"/>
        <v>76.345272749999992</v>
      </c>
    </row>
    <row r="29" spans="1:18" x14ac:dyDescent="0.3">
      <c r="A29" t="s">
        <v>48</v>
      </c>
      <c r="B29" t="s">
        <v>47</v>
      </c>
      <c r="C29" s="5">
        <f>VLOOKUP(A29,Dim!A:B,2,0)</f>
        <v>7.65</v>
      </c>
      <c r="D29" s="1">
        <v>4.9500000000000002E-2</v>
      </c>
      <c r="E29" s="1">
        <v>0.13189999999999999</v>
      </c>
      <c r="F29">
        <v>0.91</v>
      </c>
      <c r="G29" s="2">
        <v>319870000</v>
      </c>
      <c r="H29" s="2">
        <v>680380</v>
      </c>
      <c r="I29">
        <v>1</v>
      </c>
      <c r="J29">
        <v>696.44</v>
      </c>
      <c r="K29">
        <v>44.52</v>
      </c>
      <c r="L29" s="1">
        <v>6.3899999999999998E-2</v>
      </c>
      <c r="M29" s="1">
        <v>0</v>
      </c>
      <c r="N29" s="4">
        <f t="shared" si="0"/>
        <v>1.0991666666666665E-2</v>
      </c>
      <c r="O29" s="5">
        <f t="shared" si="1"/>
        <v>8.4086249999999987E-2</v>
      </c>
      <c r="P29">
        <f t="shared" si="2"/>
        <v>92</v>
      </c>
      <c r="Q29" s="6">
        <f t="shared" si="3"/>
        <v>703.80000000000007</v>
      </c>
      <c r="R29" s="6">
        <f t="shared" si="4"/>
        <v>7.7359349999999987</v>
      </c>
    </row>
    <row r="30" spans="1:18" x14ac:dyDescent="0.3">
      <c r="A30" t="s">
        <v>49</v>
      </c>
      <c r="B30" t="s">
        <v>14</v>
      </c>
      <c r="C30" s="5">
        <f>VLOOKUP(A30,Dim!A:B,2,0)</f>
        <v>0</v>
      </c>
      <c r="D30" s="1">
        <v>0.13789999999999999</v>
      </c>
      <c r="E30" s="1">
        <v>0.12670000000000001</v>
      </c>
      <c r="F30">
        <v>1.01</v>
      </c>
      <c r="G30" s="2">
        <v>367028000</v>
      </c>
      <c r="H30">
        <v>0</v>
      </c>
      <c r="I30">
        <v>1</v>
      </c>
      <c r="J30">
        <v>0</v>
      </c>
      <c r="K30">
        <v>0</v>
      </c>
      <c r="L30" s="1">
        <v>0</v>
      </c>
      <c r="M30" s="1">
        <v>0</v>
      </c>
      <c r="N30" s="4">
        <f t="shared" si="0"/>
        <v>1.0558333333333334E-2</v>
      </c>
      <c r="O30" s="5">
        <f t="shared" si="1"/>
        <v>0</v>
      </c>
      <c r="P30" t="e">
        <f t="shared" si="2"/>
        <v>#DIV/0!</v>
      </c>
      <c r="Q30" s="6" t="e">
        <f t="shared" si="3"/>
        <v>#DIV/0!</v>
      </c>
      <c r="R30" s="6" t="e">
        <f t="shared" si="4"/>
        <v>#DIV/0!</v>
      </c>
    </row>
    <row r="31" spans="1:18" x14ac:dyDescent="0.3">
      <c r="A31" t="s">
        <v>50</v>
      </c>
      <c r="B31" t="s">
        <v>28</v>
      </c>
      <c r="C31" s="5">
        <f>VLOOKUP(A31,Dim!A:B,2,0)</f>
        <v>351</v>
      </c>
      <c r="D31" s="1">
        <v>-0.1071</v>
      </c>
      <c r="E31" s="1">
        <v>0</v>
      </c>
      <c r="F31">
        <v>0.51</v>
      </c>
      <c r="G31" s="2">
        <v>45513000</v>
      </c>
      <c r="H31" s="2">
        <v>43052</v>
      </c>
      <c r="I31">
        <v>1</v>
      </c>
      <c r="J31">
        <v>880.05</v>
      </c>
      <c r="K31">
        <v>3.55</v>
      </c>
      <c r="L31" s="1">
        <v>4.0000000000000001E-3</v>
      </c>
      <c r="M31" s="1">
        <v>1</v>
      </c>
      <c r="N31" s="4">
        <f t="shared" si="0"/>
        <v>0</v>
      </c>
      <c r="O31" s="5">
        <f t="shared" si="1"/>
        <v>0</v>
      </c>
      <c r="P31" t="e">
        <f t="shared" si="2"/>
        <v>#DIV/0!</v>
      </c>
      <c r="Q31" s="6" t="e">
        <f t="shared" si="3"/>
        <v>#DIV/0!</v>
      </c>
      <c r="R31" s="6" t="e">
        <f t="shared" si="4"/>
        <v>#DIV/0!</v>
      </c>
    </row>
    <row r="32" spans="1:18" x14ac:dyDescent="0.3">
      <c r="A32" t="s">
        <v>51</v>
      </c>
      <c r="B32" t="s">
        <v>19</v>
      </c>
      <c r="C32" s="5">
        <f>VLOOKUP(A32,Dim!A:B,2,0)</f>
        <v>62</v>
      </c>
      <c r="D32" s="1">
        <v>0.19769999999999999</v>
      </c>
      <c r="E32" s="1">
        <v>0.13469999999999999</v>
      </c>
      <c r="F32">
        <v>0.85</v>
      </c>
      <c r="G32" s="2">
        <v>247841000</v>
      </c>
      <c r="H32" s="2">
        <v>293651</v>
      </c>
      <c r="I32">
        <v>0</v>
      </c>
      <c r="J32">
        <v>0</v>
      </c>
      <c r="K32">
        <v>0</v>
      </c>
      <c r="L32" s="1">
        <v>0</v>
      </c>
      <c r="M32" s="1">
        <v>0</v>
      </c>
      <c r="N32" s="4">
        <f t="shared" si="0"/>
        <v>1.1224999999999999E-2</v>
      </c>
      <c r="O32" s="5">
        <f t="shared" si="1"/>
        <v>0.69594999999999996</v>
      </c>
      <c r="P32">
        <f t="shared" si="2"/>
        <v>91</v>
      </c>
      <c r="Q32" s="6">
        <f t="shared" si="3"/>
        <v>5642</v>
      </c>
      <c r="R32" s="6">
        <f t="shared" si="4"/>
        <v>63.331449999999997</v>
      </c>
    </row>
    <row r="33" spans="1:18" x14ac:dyDescent="0.3">
      <c r="A33" t="s">
        <v>52</v>
      </c>
      <c r="B33" t="s">
        <v>14</v>
      </c>
      <c r="C33" s="5">
        <f>VLOOKUP(A33,Dim!A:B,2,0)</f>
        <v>63.93</v>
      </c>
      <c r="D33" s="1">
        <v>0.20130000000000001</v>
      </c>
      <c r="E33" s="1">
        <v>0.15759999999999999</v>
      </c>
      <c r="F33">
        <v>0.68</v>
      </c>
      <c r="G33" s="2">
        <v>255730000</v>
      </c>
      <c r="H33" s="2">
        <v>304061</v>
      </c>
      <c r="I33">
        <v>0</v>
      </c>
      <c r="J33">
        <v>0</v>
      </c>
      <c r="K33">
        <v>0</v>
      </c>
      <c r="L33" s="1">
        <v>0</v>
      </c>
      <c r="M33" s="1">
        <v>0</v>
      </c>
      <c r="N33" s="4">
        <f t="shared" si="0"/>
        <v>1.3133333333333332E-2</v>
      </c>
      <c r="O33" s="5">
        <f t="shared" si="1"/>
        <v>0.83961399999999986</v>
      </c>
      <c r="P33">
        <f t="shared" si="2"/>
        <v>78</v>
      </c>
      <c r="Q33" s="6">
        <f t="shared" si="3"/>
        <v>4986.54</v>
      </c>
      <c r="R33" s="6">
        <f t="shared" si="4"/>
        <v>65.489891999999983</v>
      </c>
    </row>
    <row r="34" spans="1:18" x14ac:dyDescent="0.3">
      <c r="A34" t="s">
        <v>53</v>
      </c>
      <c r="B34" t="s">
        <v>16</v>
      </c>
      <c r="C34" s="5">
        <f>VLOOKUP(A34,Dim!A:B,2,0)</f>
        <v>6.94</v>
      </c>
      <c r="D34" s="1">
        <v>0.18029999999999999</v>
      </c>
      <c r="E34" s="1">
        <v>0.14280000000000001</v>
      </c>
      <c r="F34">
        <v>0.68</v>
      </c>
      <c r="G34" s="2">
        <v>686908000</v>
      </c>
      <c r="H34" s="2">
        <v>873262</v>
      </c>
      <c r="I34">
        <v>3</v>
      </c>
      <c r="J34" s="3">
        <v>6088.66</v>
      </c>
      <c r="K34">
        <v>355.98</v>
      </c>
      <c r="L34" s="1">
        <v>5.8500000000000003E-2</v>
      </c>
      <c r="M34" s="1">
        <v>2.1600000000000001E-2</v>
      </c>
      <c r="N34" s="4">
        <f t="shared" si="0"/>
        <v>1.1900000000000001E-2</v>
      </c>
      <c r="O34" s="5">
        <f t="shared" si="1"/>
        <v>8.2586000000000007E-2</v>
      </c>
      <c r="P34">
        <f t="shared" si="2"/>
        <v>86</v>
      </c>
      <c r="Q34" s="6">
        <f t="shared" si="3"/>
        <v>596.84</v>
      </c>
      <c r="R34" s="6">
        <f t="shared" si="4"/>
        <v>7.1023960000000006</v>
      </c>
    </row>
    <row r="35" spans="1:18" x14ac:dyDescent="0.3">
      <c r="A35" t="s">
        <v>54</v>
      </c>
      <c r="B35" t="s">
        <v>28</v>
      </c>
      <c r="C35" s="5">
        <f>VLOOKUP(A35,Dim!A:B,2,0)</f>
        <v>0</v>
      </c>
      <c r="D35" s="1">
        <v>0.1042</v>
      </c>
      <c r="E35" s="1">
        <v>0</v>
      </c>
      <c r="F35">
        <v>0.95</v>
      </c>
      <c r="G35" s="2">
        <v>1540230000</v>
      </c>
      <c r="H35">
        <v>0</v>
      </c>
      <c r="I35">
        <v>61</v>
      </c>
      <c r="J35" s="3">
        <v>3690.03</v>
      </c>
      <c r="K35">
        <v>479.56</v>
      </c>
      <c r="L35" s="1">
        <v>0.13</v>
      </c>
      <c r="M35" s="1">
        <v>1.44E-2</v>
      </c>
      <c r="N35" s="4">
        <f t="shared" si="0"/>
        <v>0</v>
      </c>
      <c r="O35" s="5">
        <f t="shared" si="1"/>
        <v>0</v>
      </c>
      <c r="P35" t="e">
        <f t="shared" si="2"/>
        <v>#DIV/0!</v>
      </c>
      <c r="Q35" s="6" t="e">
        <f t="shared" si="3"/>
        <v>#DIV/0!</v>
      </c>
      <c r="R35" s="6" t="e">
        <f t="shared" si="4"/>
        <v>#DIV/0!</v>
      </c>
    </row>
    <row r="36" spans="1:18" x14ac:dyDescent="0.3">
      <c r="A36" t="s">
        <v>55</v>
      </c>
      <c r="B36" t="s">
        <v>14</v>
      </c>
      <c r="C36" s="5">
        <f>VLOOKUP(A36,Dim!A:B,2,0)</f>
        <v>98.5</v>
      </c>
      <c r="D36" s="1">
        <v>0.12859999999999999</v>
      </c>
      <c r="E36" s="1">
        <v>0.1303</v>
      </c>
      <c r="F36">
        <v>0.92</v>
      </c>
      <c r="G36" s="2">
        <v>153435000</v>
      </c>
      <c r="H36" s="2">
        <v>89121</v>
      </c>
      <c r="I36">
        <v>21</v>
      </c>
      <c r="J36" s="3">
        <v>8882.57</v>
      </c>
      <c r="K36" s="3">
        <v>1397.12</v>
      </c>
      <c r="L36" s="1">
        <v>0.1573</v>
      </c>
      <c r="M36" s="1">
        <v>0.12529999999999999</v>
      </c>
      <c r="N36" s="4">
        <f t="shared" si="0"/>
        <v>1.0858333333333333E-2</v>
      </c>
      <c r="O36" s="5">
        <f t="shared" si="1"/>
        <v>1.0695458333333332</v>
      </c>
      <c r="P36">
        <f t="shared" si="2"/>
        <v>94</v>
      </c>
      <c r="Q36" s="6">
        <f t="shared" si="3"/>
        <v>9259</v>
      </c>
      <c r="R36" s="6">
        <f t="shared" si="4"/>
        <v>100.53730833333331</v>
      </c>
    </row>
    <row r="37" spans="1:18" x14ac:dyDescent="0.3">
      <c r="A37" t="s">
        <v>56</v>
      </c>
      <c r="B37" t="s">
        <v>28</v>
      </c>
      <c r="C37" s="5">
        <f>VLOOKUP(A37,Dim!A:B,2,0)</f>
        <v>0</v>
      </c>
      <c r="D37" s="1">
        <v>2.23E-2</v>
      </c>
      <c r="E37" s="1">
        <v>0</v>
      </c>
      <c r="F37">
        <v>0.86</v>
      </c>
      <c r="G37" s="2">
        <v>197789000</v>
      </c>
      <c r="H37">
        <v>0</v>
      </c>
      <c r="I37">
        <v>1</v>
      </c>
      <c r="J37" s="3">
        <v>10225.299999999999</v>
      </c>
      <c r="K37">
        <v>570.89</v>
      </c>
      <c r="L37" s="1">
        <v>5.5800000000000002E-2</v>
      </c>
      <c r="M37" s="1">
        <v>0.437</v>
      </c>
      <c r="N37" s="4">
        <f t="shared" si="0"/>
        <v>0</v>
      </c>
      <c r="O37" s="5">
        <f t="shared" si="1"/>
        <v>0</v>
      </c>
      <c r="P37" t="e">
        <f t="shared" si="2"/>
        <v>#DIV/0!</v>
      </c>
      <c r="Q37" s="6" t="e">
        <f t="shared" si="3"/>
        <v>#DIV/0!</v>
      </c>
      <c r="R37" s="6" t="e">
        <f t="shared" si="4"/>
        <v>#DIV/0!</v>
      </c>
    </row>
    <row r="38" spans="1:18" x14ac:dyDescent="0.3">
      <c r="A38" t="s">
        <v>57</v>
      </c>
      <c r="B38" t="s">
        <v>23</v>
      </c>
      <c r="C38" s="5">
        <f>VLOOKUP(A38,Dim!A:B,2,0)</f>
        <v>0</v>
      </c>
      <c r="D38" s="1">
        <v>8.0600000000000005E-2</v>
      </c>
      <c r="E38" s="1">
        <v>1.9099999999999999E-2</v>
      </c>
      <c r="F38">
        <v>0.84</v>
      </c>
      <c r="G38" s="2">
        <v>1480960000</v>
      </c>
      <c r="H38">
        <v>0</v>
      </c>
      <c r="I38">
        <v>0</v>
      </c>
      <c r="J38">
        <v>0</v>
      </c>
      <c r="K38">
        <v>0</v>
      </c>
      <c r="L38" s="1">
        <v>0</v>
      </c>
      <c r="M38" s="1">
        <v>0</v>
      </c>
      <c r="N38" s="4">
        <f t="shared" si="0"/>
        <v>1.5916666666666666E-3</v>
      </c>
      <c r="O38" s="5">
        <f t="shared" si="1"/>
        <v>0</v>
      </c>
      <c r="P38" t="e">
        <f t="shared" si="2"/>
        <v>#DIV/0!</v>
      </c>
      <c r="Q38" s="6" t="e">
        <f t="shared" si="3"/>
        <v>#DIV/0!</v>
      </c>
      <c r="R38" s="6" t="e">
        <f t="shared" si="4"/>
        <v>#DIV/0!</v>
      </c>
    </row>
    <row r="39" spans="1:18" x14ac:dyDescent="0.3">
      <c r="A39" t="s">
        <v>58</v>
      </c>
      <c r="B39" t="s">
        <v>19</v>
      </c>
      <c r="C39" s="5">
        <f>VLOOKUP(A39,Dim!A:B,2,0)</f>
        <v>83.27</v>
      </c>
      <c r="D39" s="1">
        <v>0.13519999999999999</v>
      </c>
      <c r="E39" s="1">
        <v>0.12130000000000001</v>
      </c>
      <c r="F39">
        <v>0.85</v>
      </c>
      <c r="G39" s="2">
        <v>309052000</v>
      </c>
      <c r="H39" s="2">
        <v>353757</v>
      </c>
      <c r="I39">
        <v>0</v>
      </c>
      <c r="J39">
        <v>0</v>
      </c>
      <c r="K39">
        <v>0</v>
      </c>
      <c r="L39" s="1">
        <v>0</v>
      </c>
      <c r="M39" s="1">
        <v>0</v>
      </c>
      <c r="N39" s="4">
        <f t="shared" si="0"/>
        <v>1.0108333333333334E-2</v>
      </c>
      <c r="O39" s="5">
        <f t="shared" si="1"/>
        <v>0.84172091666666671</v>
      </c>
      <c r="P39">
        <f t="shared" si="2"/>
        <v>100</v>
      </c>
      <c r="Q39" s="6">
        <f t="shared" si="3"/>
        <v>8327</v>
      </c>
      <c r="R39" s="6">
        <f t="shared" si="4"/>
        <v>84.172091666666674</v>
      </c>
    </row>
    <row r="40" spans="1:18" x14ac:dyDescent="0.3">
      <c r="A40" t="s">
        <v>59</v>
      </c>
      <c r="B40" t="s">
        <v>14</v>
      </c>
      <c r="C40" s="5">
        <f>VLOOKUP(A40,Dim!A:B,2,0)</f>
        <v>62.89</v>
      </c>
      <c r="D40" s="1">
        <v>0.1434</v>
      </c>
      <c r="E40" s="1">
        <v>0.1547</v>
      </c>
      <c r="F40">
        <v>0.76</v>
      </c>
      <c r="G40" s="2">
        <v>394934000</v>
      </c>
      <c r="H40" s="2">
        <v>492842</v>
      </c>
      <c r="I40">
        <v>0</v>
      </c>
      <c r="J40">
        <v>0</v>
      </c>
      <c r="K40">
        <v>0</v>
      </c>
      <c r="L40" s="1">
        <v>0</v>
      </c>
      <c r="M40" s="1">
        <v>0</v>
      </c>
      <c r="N40" s="4">
        <f t="shared" si="0"/>
        <v>1.2891666666666668E-2</v>
      </c>
      <c r="O40" s="5">
        <f t="shared" si="1"/>
        <v>0.81075691666666672</v>
      </c>
      <c r="P40">
        <f t="shared" si="2"/>
        <v>79</v>
      </c>
      <c r="Q40" s="6">
        <f t="shared" si="3"/>
        <v>4968.3100000000004</v>
      </c>
      <c r="R40" s="6">
        <f t="shared" si="4"/>
        <v>64.049796416666666</v>
      </c>
    </row>
    <row r="41" spans="1:18" x14ac:dyDescent="0.3">
      <c r="A41" t="s">
        <v>60</v>
      </c>
      <c r="B41" t="s">
        <v>28</v>
      </c>
      <c r="C41" s="5">
        <f>VLOOKUP(A41,Dim!A:B,2,0)</f>
        <v>110</v>
      </c>
      <c r="D41" s="1">
        <v>3.6600000000000001E-2</v>
      </c>
      <c r="E41" s="1">
        <v>5.1499999999999997E-2</v>
      </c>
      <c r="F41">
        <v>0.91</v>
      </c>
      <c r="G41" s="2">
        <v>212623000</v>
      </c>
      <c r="H41" s="2">
        <v>63749</v>
      </c>
      <c r="I41">
        <v>1</v>
      </c>
      <c r="J41" s="3">
        <v>42668.1</v>
      </c>
      <c r="K41" s="3">
        <v>1803.2</v>
      </c>
      <c r="L41" s="1">
        <v>4.2299999999999997E-2</v>
      </c>
      <c r="M41" s="1">
        <v>1.95E-2</v>
      </c>
      <c r="N41" s="4">
        <f t="shared" si="0"/>
        <v>4.2916666666666667E-3</v>
      </c>
      <c r="O41" s="5">
        <f t="shared" si="1"/>
        <v>0.47208333333333335</v>
      </c>
      <c r="P41">
        <f t="shared" si="2"/>
        <v>235</v>
      </c>
      <c r="Q41" s="6">
        <f t="shared" si="3"/>
        <v>25850</v>
      </c>
      <c r="R41" s="6">
        <f t="shared" si="4"/>
        <v>110.93958333333333</v>
      </c>
    </row>
    <row r="42" spans="1:18" x14ac:dyDescent="0.3">
      <c r="A42" t="s">
        <v>61</v>
      </c>
      <c r="B42" t="s">
        <v>14</v>
      </c>
      <c r="C42" s="5">
        <f>VLOOKUP(A42,Dim!A:B,2,0)</f>
        <v>895</v>
      </c>
      <c r="D42" s="1">
        <v>7.1199999999999999E-2</v>
      </c>
      <c r="E42" s="1">
        <v>7.0699999999999999E-2</v>
      </c>
      <c r="F42">
        <v>0.83</v>
      </c>
      <c r="G42" s="2">
        <v>119406000</v>
      </c>
      <c r="H42" s="2">
        <v>344831</v>
      </c>
      <c r="I42">
        <v>0</v>
      </c>
      <c r="J42">
        <v>0</v>
      </c>
      <c r="K42">
        <v>0</v>
      </c>
      <c r="L42" s="1">
        <v>0</v>
      </c>
      <c r="M42" s="1">
        <v>0</v>
      </c>
      <c r="N42" s="4">
        <f t="shared" si="0"/>
        <v>5.8916666666666666E-3</v>
      </c>
      <c r="O42" s="5">
        <f t="shared" si="1"/>
        <v>5.2730416666666668</v>
      </c>
      <c r="P42">
        <f t="shared" si="2"/>
        <v>171</v>
      </c>
      <c r="Q42" s="6">
        <f t="shared" si="3"/>
        <v>153045</v>
      </c>
      <c r="R42" s="6">
        <f t="shared" si="4"/>
        <v>901.69012500000008</v>
      </c>
    </row>
    <row r="43" spans="1:18" x14ac:dyDescent="0.3">
      <c r="A43" t="s">
        <v>62</v>
      </c>
      <c r="B43" t="s">
        <v>23</v>
      </c>
      <c r="C43" s="5">
        <f>VLOOKUP(A43,Dim!A:B,2,0)</f>
        <v>0</v>
      </c>
      <c r="D43" s="1">
        <v>0.1426</v>
      </c>
      <c r="E43" s="1">
        <v>6.4199999999999993E-2</v>
      </c>
      <c r="F43">
        <v>0.86</v>
      </c>
      <c r="G43" s="2">
        <v>17960000</v>
      </c>
      <c r="H43">
        <v>0</v>
      </c>
      <c r="I43">
        <v>0</v>
      </c>
      <c r="J43">
        <v>0</v>
      </c>
      <c r="K43">
        <v>0</v>
      </c>
      <c r="L43" s="1">
        <v>0</v>
      </c>
      <c r="M43" s="1">
        <v>0</v>
      </c>
      <c r="N43" s="4">
        <f t="shared" si="0"/>
        <v>5.3499999999999997E-3</v>
      </c>
      <c r="O43" s="5">
        <f t="shared" si="1"/>
        <v>0</v>
      </c>
      <c r="P43" t="e">
        <f t="shared" si="2"/>
        <v>#DIV/0!</v>
      </c>
      <c r="Q43" s="6" t="e">
        <f t="shared" si="3"/>
        <v>#DIV/0!</v>
      </c>
      <c r="R43" s="6" t="e">
        <f t="shared" si="4"/>
        <v>#DIV/0!</v>
      </c>
    </row>
    <row r="44" spans="1:18" x14ac:dyDescent="0.3">
      <c r="A44" t="s">
        <v>63</v>
      </c>
      <c r="B44" t="s">
        <v>14</v>
      </c>
      <c r="C44" s="5">
        <f>VLOOKUP(A44,Dim!A:B,2,0)</f>
        <v>6.77</v>
      </c>
      <c r="D44" s="1">
        <v>0.12540000000000001</v>
      </c>
      <c r="E44" s="1">
        <v>0.151</v>
      </c>
      <c r="F44">
        <v>0.82</v>
      </c>
      <c r="G44" s="2">
        <v>40510000</v>
      </c>
      <c r="H44" s="2">
        <v>43174</v>
      </c>
      <c r="I44">
        <v>1</v>
      </c>
      <c r="J44">
        <v>281.7</v>
      </c>
      <c r="K44">
        <v>0</v>
      </c>
      <c r="L44" s="1">
        <v>0</v>
      </c>
      <c r="M44" s="1">
        <v>0</v>
      </c>
      <c r="N44" s="4">
        <f t="shared" si="0"/>
        <v>1.2583333333333334E-2</v>
      </c>
      <c r="O44" s="5">
        <f t="shared" si="1"/>
        <v>8.5189166666666663E-2</v>
      </c>
      <c r="P44">
        <f t="shared" si="2"/>
        <v>81</v>
      </c>
      <c r="Q44" s="6">
        <f t="shared" si="3"/>
        <v>548.37</v>
      </c>
      <c r="R44" s="6">
        <f t="shared" si="4"/>
        <v>6.9003224999999997</v>
      </c>
    </row>
    <row r="45" spans="1:18" x14ac:dyDescent="0.3">
      <c r="A45" t="s">
        <v>64</v>
      </c>
      <c r="B45" t="s">
        <v>14</v>
      </c>
      <c r="C45" s="5">
        <f>VLOOKUP(A45,Dim!A:B,2,0)</f>
        <v>1000</v>
      </c>
      <c r="D45" s="1">
        <v>-1.9900000000000001E-2</v>
      </c>
      <c r="E45" s="1">
        <v>4.6899999999999997E-2</v>
      </c>
      <c r="F45">
        <v>1.01</v>
      </c>
      <c r="G45" s="2">
        <v>110439000</v>
      </c>
      <c r="H45">
        <v>0</v>
      </c>
      <c r="I45">
        <v>2</v>
      </c>
      <c r="J45" s="3">
        <v>7820.75</v>
      </c>
      <c r="K45">
        <v>0</v>
      </c>
      <c r="L45" s="1">
        <v>0</v>
      </c>
      <c r="M45" s="1">
        <v>0</v>
      </c>
      <c r="N45" s="4">
        <f t="shared" si="0"/>
        <v>3.9083333333333331E-3</v>
      </c>
      <c r="O45" s="5">
        <f t="shared" si="1"/>
        <v>3.9083333333333332</v>
      </c>
      <c r="P45">
        <f t="shared" si="2"/>
        <v>257</v>
      </c>
      <c r="Q45" s="6">
        <f t="shared" si="3"/>
        <v>257000</v>
      </c>
      <c r="R45" s="6">
        <f t="shared" si="4"/>
        <v>1004.4416666666666</v>
      </c>
    </row>
    <row r="46" spans="1:18" x14ac:dyDescent="0.3">
      <c r="A46" t="s">
        <v>65</v>
      </c>
      <c r="B46" t="s">
        <v>28</v>
      </c>
      <c r="C46" s="5">
        <f>VLOOKUP(A46,Dim!A:B,2,0)</f>
        <v>93.95</v>
      </c>
      <c r="D46" s="1">
        <v>6.9199999999999998E-2</v>
      </c>
      <c r="E46" s="1">
        <v>6.7299999999999999E-2</v>
      </c>
      <c r="F46">
        <v>0.74</v>
      </c>
      <c r="G46" s="2">
        <v>150144000</v>
      </c>
      <c r="H46" s="2">
        <v>232885</v>
      </c>
      <c r="I46">
        <v>1</v>
      </c>
      <c r="J46" s="3">
        <v>35481.699999999997</v>
      </c>
      <c r="K46" s="3">
        <v>2982.05</v>
      </c>
      <c r="L46" s="1">
        <v>8.4000000000000005E-2</v>
      </c>
      <c r="M46" s="1">
        <v>0</v>
      </c>
      <c r="N46" s="4">
        <f t="shared" si="0"/>
        <v>5.6083333333333332E-3</v>
      </c>
      <c r="O46" s="5">
        <f t="shared" si="1"/>
        <v>0.52690291666666667</v>
      </c>
      <c r="P46">
        <f t="shared" si="2"/>
        <v>180</v>
      </c>
      <c r="Q46" s="6">
        <f t="shared" si="3"/>
        <v>16911</v>
      </c>
      <c r="R46" s="6">
        <f t="shared" si="4"/>
        <v>94.842524999999995</v>
      </c>
    </row>
    <row r="47" spans="1:18" x14ac:dyDescent="0.3">
      <c r="A47" t="s">
        <v>66</v>
      </c>
      <c r="B47" t="s">
        <v>47</v>
      </c>
      <c r="C47" s="5">
        <f>VLOOKUP(A47,Dim!A:B,2,0)</f>
        <v>0</v>
      </c>
      <c r="D47" s="1">
        <v>5.4100000000000002E-2</v>
      </c>
      <c r="E47" s="1">
        <v>0</v>
      </c>
      <c r="F47">
        <v>0.81</v>
      </c>
      <c r="G47" s="2">
        <v>208962000</v>
      </c>
      <c r="H47">
        <v>0</v>
      </c>
      <c r="I47">
        <v>2</v>
      </c>
      <c r="J47" s="3">
        <v>3014.16</v>
      </c>
      <c r="K47">
        <v>199.89</v>
      </c>
      <c r="L47" s="1">
        <v>6.6299999999999998E-2</v>
      </c>
      <c r="M47" s="1">
        <v>0</v>
      </c>
      <c r="N47" s="4">
        <f t="shared" si="0"/>
        <v>0</v>
      </c>
      <c r="O47" s="5">
        <f t="shared" si="1"/>
        <v>0</v>
      </c>
      <c r="P47" t="e">
        <f t="shared" si="2"/>
        <v>#DIV/0!</v>
      </c>
      <c r="Q47" s="6" t="e">
        <f t="shared" si="3"/>
        <v>#DIV/0!</v>
      </c>
      <c r="R47" s="6" t="e">
        <f t="shared" si="4"/>
        <v>#DIV/0!</v>
      </c>
    </row>
    <row r="48" spans="1:18" x14ac:dyDescent="0.3">
      <c r="A48" t="s">
        <v>67</v>
      </c>
      <c r="B48" t="s">
        <v>23</v>
      </c>
      <c r="C48" s="5">
        <f>VLOOKUP(A48,Dim!A:B,2,0)</f>
        <v>0</v>
      </c>
      <c r="D48" s="1">
        <v>0.111</v>
      </c>
      <c r="E48" s="1">
        <v>0</v>
      </c>
      <c r="F48">
        <v>0.91</v>
      </c>
      <c r="G48" s="2">
        <v>34257100</v>
      </c>
      <c r="H48">
        <v>0</v>
      </c>
      <c r="I48">
        <v>0</v>
      </c>
      <c r="J48">
        <v>0</v>
      </c>
      <c r="K48">
        <v>0</v>
      </c>
      <c r="L48" s="1">
        <v>0</v>
      </c>
      <c r="M48" s="1">
        <v>0</v>
      </c>
      <c r="N48" s="4">
        <f t="shared" si="0"/>
        <v>0</v>
      </c>
      <c r="O48" s="5">
        <f t="shared" si="1"/>
        <v>0</v>
      </c>
      <c r="P48" t="e">
        <f t="shared" si="2"/>
        <v>#DIV/0!</v>
      </c>
      <c r="Q48" s="6" t="e">
        <f t="shared" si="3"/>
        <v>#DIV/0!</v>
      </c>
      <c r="R48" s="6" t="e">
        <f t="shared" si="4"/>
        <v>#DIV/0!</v>
      </c>
    </row>
    <row r="49" spans="1:18" x14ac:dyDescent="0.3">
      <c r="A49" t="s">
        <v>68</v>
      </c>
      <c r="B49" t="s">
        <v>19</v>
      </c>
      <c r="C49" s="5">
        <f>VLOOKUP(A49,Dim!A:B,2,0)</f>
        <v>33.6</v>
      </c>
      <c r="D49" s="1">
        <v>0.1099</v>
      </c>
      <c r="E49" s="1">
        <v>0.11</v>
      </c>
      <c r="F49">
        <v>0.48</v>
      </c>
      <c r="G49" s="2">
        <v>158888000</v>
      </c>
      <c r="H49" s="2">
        <v>387469</v>
      </c>
      <c r="I49">
        <v>2</v>
      </c>
      <c r="J49">
        <v>99.27</v>
      </c>
      <c r="K49">
        <v>61.4</v>
      </c>
      <c r="L49" s="1">
        <v>0.61860000000000004</v>
      </c>
      <c r="M49" s="1">
        <v>0.9748</v>
      </c>
      <c r="N49" s="4">
        <f t="shared" si="0"/>
        <v>9.1666666666666667E-3</v>
      </c>
      <c r="O49" s="5">
        <f t="shared" si="1"/>
        <v>0.308</v>
      </c>
      <c r="P49">
        <f t="shared" si="2"/>
        <v>111</v>
      </c>
      <c r="Q49" s="6">
        <f t="shared" si="3"/>
        <v>3729.6000000000004</v>
      </c>
      <c r="R49" s="6">
        <f t="shared" si="4"/>
        <v>34.188000000000002</v>
      </c>
    </row>
    <row r="50" spans="1:18" x14ac:dyDescent="0.3">
      <c r="A50" t="s">
        <v>69</v>
      </c>
      <c r="B50" t="s">
        <v>28</v>
      </c>
      <c r="C50" s="5">
        <f>VLOOKUP(A50,Dim!A:B,2,0)</f>
        <v>88.99</v>
      </c>
      <c r="D50" s="1">
        <v>6.7000000000000004E-2</v>
      </c>
      <c r="E50" s="1">
        <v>7.0800000000000002E-2</v>
      </c>
      <c r="F50">
        <v>0.81</v>
      </c>
      <c r="G50" s="2">
        <v>84559200</v>
      </c>
      <c r="H50" s="2">
        <v>32291</v>
      </c>
      <c r="I50">
        <v>1</v>
      </c>
      <c r="J50" s="3">
        <v>10210.299999999999</v>
      </c>
      <c r="K50">
        <v>897.24</v>
      </c>
      <c r="L50" s="1">
        <v>8.7900000000000006E-2</v>
      </c>
      <c r="M50" s="1">
        <v>0</v>
      </c>
      <c r="N50" s="4">
        <f t="shared" si="0"/>
        <v>5.8999999999999999E-3</v>
      </c>
      <c r="O50" s="5">
        <f t="shared" si="1"/>
        <v>0.52504099999999998</v>
      </c>
      <c r="P50">
        <f t="shared" si="2"/>
        <v>171</v>
      </c>
      <c r="Q50" s="6">
        <f t="shared" si="3"/>
        <v>15217.289999999999</v>
      </c>
      <c r="R50" s="6">
        <f t="shared" si="4"/>
        <v>89.782010999999997</v>
      </c>
    </row>
    <row r="51" spans="1:18" x14ac:dyDescent="0.3">
      <c r="A51" t="s">
        <v>70</v>
      </c>
      <c r="B51" t="s">
        <v>23</v>
      </c>
      <c r="C51" s="5">
        <f>VLOOKUP(A51,Dim!A:B,2,0)</f>
        <v>0</v>
      </c>
      <c r="D51" s="1">
        <v>0.1017</v>
      </c>
      <c r="E51" s="1">
        <v>0</v>
      </c>
      <c r="F51">
        <v>0.84</v>
      </c>
      <c r="G51" s="2">
        <v>173172000</v>
      </c>
      <c r="H51">
        <v>0</v>
      </c>
      <c r="I51">
        <v>0</v>
      </c>
      <c r="J51">
        <v>0</v>
      </c>
      <c r="K51">
        <v>0</v>
      </c>
      <c r="L51" s="1">
        <v>0</v>
      </c>
      <c r="M51" s="1">
        <v>0</v>
      </c>
      <c r="N51" s="4">
        <f t="shared" si="0"/>
        <v>0</v>
      </c>
      <c r="O51" s="5">
        <f t="shared" si="1"/>
        <v>0</v>
      </c>
      <c r="P51" t="e">
        <f t="shared" si="2"/>
        <v>#DIV/0!</v>
      </c>
      <c r="Q51" s="6" t="e">
        <f t="shared" si="3"/>
        <v>#DIV/0!</v>
      </c>
      <c r="R51" s="6" t="e">
        <f t="shared" si="4"/>
        <v>#DIV/0!</v>
      </c>
    </row>
    <row r="52" spans="1:18" x14ac:dyDescent="0.3">
      <c r="A52" t="s">
        <v>71</v>
      </c>
      <c r="B52" t="s">
        <v>19</v>
      </c>
      <c r="C52" s="5">
        <f>VLOOKUP(A52,Dim!A:B,2,0)</f>
        <v>9.6</v>
      </c>
      <c r="D52" s="1">
        <v>3.3700000000000001E-2</v>
      </c>
      <c r="E52" s="1">
        <v>5.0999999999999997E-2</v>
      </c>
      <c r="F52">
        <v>0.85</v>
      </c>
      <c r="G52" s="2">
        <v>295648000</v>
      </c>
      <c r="H52">
        <v>195</v>
      </c>
      <c r="I52">
        <v>6</v>
      </c>
      <c r="J52" s="3">
        <v>2301.4</v>
      </c>
      <c r="K52">
        <v>142.96</v>
      </c>
      <c r="L52" s="1">
        <v>6.2100000000000002E-2</v>
      </c>
      <c r="M52" s="1">
        <v>0.128</v>
      </c>
      <c r="N52" s="4">
        <f t="shared" si="0"/>
        <v>4.2499999999999994E-3</v>
      </c>
      <c r="O52" s="5">
        <f t="shared" si="1"/>
        <v>4.0799999999999996E-2</v>
      </c>
      <c r="P52">
        <f t="shared" si="2"/>
        <v>237</v>
      </c>
      <c r="Q52" s="6">
        <f t="shared" si="3"/>
        <v>2275.1999999999998</v>
      </c>
      <c r="R52" s="6">
        <f t="shared" si="4"/>
        <v>9.6695999999999991</v>
      </c>
    </row>
    <row r="53" spans="1:18" x14ac:dyDescent="0.3">
      <c r="A53" t="s">
        <v>72</v>
      </c>
      <c r="B53" t="s">
        <v>23</v>
      </c>
      <c r="C53" s="5">
        <f>VLOOKUP(A53,Dim!A:B,2,0)</f>
        <v>0</v>
      </c>
      <c r="D53" s="1">
        <v>0.10059999999999999</v>
      </c>
      <c r="E53" s="1">
        <v>0.06</v>
      </c>
      <c r="F53">
        <v>0.99</v>
      </c>
      <c r="G53" s="2">
        <v>6842700</v>
      </c>
      <c r="H53">
        <v>0</v>
      </c>
      <c r="I53">
        <v>0</v>
      </c>
      <c r="J53">
        <v>0</v>
      </c>
      <c r="K53">
        <v>0</v>
      </c>
      <c r="L53" s="1">
        <v>0</v>
      </c>
      <c r="M53" s="1">
        <v>0</v>
      </c>
      <c r="N53" s="4">
        <f t="shared" si="0"/>
        <v>5.0000000000000001E-3</v>
      </c>
      <c r="O53" s="5">
        <f t="shared" si="1"/>
        <v>0</v>
      </c>
      <c r="P53" t="e">
        <f t="shared" si="2"/>
        <v>#DIV/0!</v>
      </c>
      <c r="Q53" s="6" t="e">
        <f t="shared" si="3"/>
        <v>#DIV/0!</v>
      </c>
      <c r="R53" s="6" t="e">
        <f t="shared" si="4"/>
        <v>#DIV/0!</v>
      </c>
    </row>
    <row r="54" spans="1:18" x14ac:dyDescent="0.3">
      <c r="A54" t="s">
        <v>73</v>
      </c>
      <c r="B54" t="s">
        <v>14</v>
      </c>
      <c r="C54" s="5">
        <f>VLOOKUP(A54,Dim!A:B,2,0)</f>
        <v>94.61</v>
      </c>
      <c r="D54" s="1">
        <v>8.9399999999999993E-2</v>
      </c>
      <c r="E54" s="1">
        <v>9.0300000000000005E-2</v>
      </c>
      <c r="F54">
        <v>0.88</v>
      </c>
      <c r="G54" s="2">
        <v>93151200</v>
      </c>
      <c r="H54" s="2">
        <v>57542</v>
      </c>
      <c r="I54">
        <v>1</v>
      </c>
      <c r="J54" s="3">
        <v>15444.7</v>
      </c>
      <c r="K54" s="3">
        <v>1465.76</v>
      </c>
      <c r="L54" s="1">
        <v>9.4899999999999998E-2</v>
      </c>
      <c r="M54" s="1">
        <v>2.1399999999999999E-2</v>
      </c>
      <c r="N54" s="4">
        <f t="shared" si="0"/>
        <v>7.5250000000000004E-3</v>
      </c>
      <c r="O54" s="5">
        <f t="shared" si="1"/>
        <v>0.71194025000000005</v>
      </c>
      <c r="P54">
        <f t="shared" si="2"/>
        <v>134</v>
      </c>
      <c r="Q54" s="6">
        <f t="shared" si="3"/>
        <v>12677.74</v>
      </c>
      <c r="R54" s="6">
        <f t="shared" si="4"/>
        <v>95.399993500000008</v>
      </c>
    </row>
    <row r="55" spans="1:18" x14ac:dyDescent="0.3">
      <c r="A55" t="s">
        <v>74</v>
      </c>
      <c r="B55" t="s">
        <v>25</v>
      </c>
      <c r="C55" s="5">
        <f>VLOOKUP(A55,Dim!A:B,2,0)</f>
        <v>71.989999999999995</v>
      </c>
      <c r="D55" s="1">
        <v>0.1913</v>
      </c>
      <c r="E55" s="1">
        <v>0.1709</v>
      </c>
      <c r="F55">
        <v>0.93</v>
      </c>
      <c r="G55" s="2">
        <v>50827000</v>
      </c>
      <c r="H55" s="2">
        <v>88025</v>
      </c>
      <c r="I55">
        <v>18</v>
      </c>
      <c r="J55" s="3">
        <v>4623.7299999999996</v>
      </c>
      <c r="K55" s="3">
        <v>1058.81</v>
      </c>
      <c r="L55" s="1">
        <v>0.22900000000000001</v>
      </c>
      <c r="M55" s="1">
        <v>4.4000000000000003E-3</v>
      </c>
      <c r="N55" s="4">
        <f t="shared" si="0"/>
        <v>1.4241666666666666E-2</v>
      </c>
      <c r="O55" s="5">
        <f t="shared" si="1"/>
        <v>1.0252575833333333</v>
      </c>
      <c r="P55">
        <f t="shared" si="2"/>
        <v>72</v>
      </c>
      <c r="Q55" s="6">
        <f t="shared" si="3"/>
        <v>5183.28</v>
      </c>
      <c r="R55" s="6">
        <f t="shared" si="4"/>
        <v>73.818545999999998</v>
      </c>
    </row>
    <row r="56" spans="1:18" x14ac:dyDescent="0.3">
      <c r="A56" t="s">
        <v>75</v>
      </c>
      <c r="B56" t="s">
        <v>14</v>
      </c>
      <c r="C56" s="5">
        <f>VLOOKUP(A56,Dim!A:B,2,0)</f>
        <v>54.52</v>
      </c>
      <c r="D56" s="1">
        <v>0.16270000000000001</v>
      </c>
      <c r="E56" s="1">
        <v>0.14349999999999999</v>
      </c>
      <c r="F56">
        <v>0.78</v>
      </c>
      <c r="G56" s="2">
        <v>244922000</v>
      </c>
      <c r="H56" s="2">
        <v>72181</v>
      </c>
      <c r="I56">
        <v>0</v>
      </c>
      <c r="J56">
        <v>0</v>
      </c>
      <c r="K56">
        <v>0</v>
      </c>
      <c r="L56" s="1">
        <v>0</v>
      </c>
      <c r="M56" s="1">
        <v>0</v>
      </c>
      <c r="N56" s="4">
        <f t="shared" si="0"/>
        <v>1.1958333333333333E-2</v>
      </c>
      <c r="O56" s="5">
        <f t="shared" si="1"/>
        <v>0.65196833333333337</v>
      </c>
      <c r="P56">
        <f t="shared" si="2"/>
        <v>85</v>
      </c>
      <c r="Q56" s="6">
        <f t="shared" si="3"/>
        <v>4634.2</v>
      </c>
      <c r="R56" s="6">
        <f t="shared" si="4"/>
        <v>55.417308333333338</v>
      </c>
    </row>
    <row r="57" spans="1:18" x14ac:dyDescent="0.3">
      <c r="A57" t="s">
        <v>76</v>
      </c>
      <c r="B57" t="s">
        <v>19</v>
      </c>
      <c r="C57" s="5">
        <f>VLOOKUP(A57,Dim!A:B,2,0)</f>
        <v>79.41</v>
      </c>
      <c r="D57" s="1">
        <v>0.1273</v>
      </c>
      <c r="E57" s="1">
        <v>0.1507</v>
      </c>
      <c r="F57">
        <v>0.65</v>
      </c>
      <c r="G57" s="2">
        <v>594744000</v>
      </c>
      <c r="H57" s="2">
        <v>1037260</v>
      </c>
      <c r="I57">
        <v>10</v>
      </c>
      <c r="J57" s="3">
        <v>2021.04</v>
      </c>
      <c r="K57">
        <v>327.83</v>
      </c>
      <c r="L57" s="1">
        <v>0.16220000000000001</v>
      </c>
      <c r="M57" s="1">
        <v>3.73E-2</v>
      </c>
      <c r="N57" s="4">
        <f t="shared" si="0"/>
        <v>1.2558333333333333E-2</v>
      </c>
      <c r="O57" s="5">
        <f t="shared" si="1"/>
        <v>0.99725724999999987</v>
      </c>
      <c r="P57">
        <f t="shared" si="2"/>
        <v>81</v>
      </c>
      <c r="Q57" s="6">
        <f t="shared" si="3"/>
        <v>6432.21</v>
      </c>
      <c r="R57" s="6">
        <f t="shared" si="4"/>
        <v>80.77783724999999</v>
      </c>
    </row>
    <row r="58" spans="1:18" x14ac:dyDescent="0.3">
      <c r="A58" t="s">
        <v>77</v>
      </c>
      <c r="B58" t="s">
        <v>14</v>
      </c>
      <c r="C58" s="5">
        <f>VLOOKUP(A58,Dim!A:B,2,0)</f>
        <v>0</v>
      </c>
      <c r="D58" s="1">
        <v>0.1056</v>
      </c>
      <c r="E58" s="1">
        <v>0</v>
      </c>
      <c r="F58">
        <v>0.86</v>
      </c>
      <c r="G58" s="2">
        <v>145107000</v>
      </c>
      <c r="H58">
        <v>0</v>
      </c>
      <c r="I58">
        <v>1</v>
      </c>
      <c r="J58" s="3">
        <v>6230.68</v>
      </c>
      <c r="K58">
        <v>692.07</v>
      </c>
      <c r="L58" s="1">
        <v>0.1111</v>
      </c>
      <c r="M58" s="1">
        <v>0</v>
      </c>
      <c r="N58" s="4">
        <f t="shared" si="0"/>
        <v>0</v>
      </c>
      <c r="O58" s="5">
        <f t="shared" si="1"/>
        <v>0</v>
      </c>
      <c r="P58" t="e">
        <f t="shared" si="2"/>
        <v>#DIV/0!</v>
      </c>
      <c r="Q58" s="6" t="e">
        <f t="shared" si="3"/>
        <v>#DIV/0!</v>
      </c>
      <c r="R58" s="6" t="e">
        <f t="shared" si="4"/>
        <v>#DIV/0!</v>
      </c>
    </row>
    <row r="59" spans="1:18" x14ac:dyDescent="0.3">
      <c r="A59" t="s">
        <v>78</v>
      </c>
      <c r="B59" t="s">
        <v>47</v>
      </c>
      <c r="C59" s="5">
        <f>VLOOKUP(A59,Dim!A:B,2,0)</f>
        <v>114.56</v>
      </c>
      <c r="D59" s="1">
        <v>7.51E-2</v>
      </c>
      <c r="E59" s="1">
        <v>9.1700000000000004E-2</v>
      </c>
      <c r="F59">
        <v>0.97</v>
      </c>
      <c r="G59" s="2">
        <v>1825110000</v>
      </c>
      <c r="H59" s="2">
        <v>3435550</v>
      </c>
      <c r="I59">
        <v>12</v>
      </c>
      <c r="J59" s="3">
        <v>3619.29</v>
      </c>
      <c r="K59">
        <v>323.97000000000003</v>
      </c>
      <c r="L59" s="1">
        <v>8.9499999999999996E-2</v>
      </c>
      <c r="M59" s="1">
        <v>4.41E-2</v>
      </c>
      <c r="N59" s="4">
        <f t="shared" si="0"/>
        <v>7.6416666666666673E-3</v>
      </c>
      <c r="O59" s="5">
        <f t="shared" si="1"/>
        <v>0.87542933333333339</v>
      </c>
      <c r="P59">
        <f t="shared" si="2"/>
        <v>132</v>
      </c>
      <c r="Q59" s="6">
        <f t="shared" si="3"/>
        <v>15121.92</v>
      </c>
      <c r="R59" s="6">
        <f t="shared" si="4"/>
        <v>115.55667200000001</v>
      </c>
    </row>
    <row r="60" spans="1:18" x14ac:dyDescent="0.3">
      <c r="A60" t="s">
        <v>79</v>
      </c>
      <c r="B60" t="s">
        <v>19</v>
      </c>
      <c r="C60" s="5">
        <f>VLOOKUP(A60,Dim!A:B,2,0)</f>
        <v>42.96</v>
      </c>
      <c r="D60" s="1">
        <v>0.1351</v>
      </c>
      <c r="E60" s="1">
        <v>0.1246</v>
      </c>
      <c r="F60">
        <v>0.51</v>
      </c>
      <c r="G60" s="2">
        <v>1156100000</v>
      </c>
      <c r="H60" s="2">
        <v>1479830</v>
      </c>
      <c r="I60">
        <v>6</v>
      </c>
      <c r="J60" s="3">
        <v>4529.6400000000003</v>
      </c>
      <c r="K60">
        <v>675.07</v>
      </c>
      <c r="L60" s="1">
        <v>0.14899999999999999</v>
      </c>
      <c r="M60" s="1">
        <v>4.7000000000000002E-3</v>
      </c>
      <c r="N60" s="4">
        <f t="shared" si="0"/>
        <v>1.0383333333333333E-2</v>
      </c>
      <c r="O60" s="5">
        <f t="shared" si="1"/>
        <v>0.44606800000000002</v>
      </c>
      <c r="P60">
        <f t="shared" si="2"/>
        <v>98</v>
      </c>
      <c r="Q60" s="6">
        <f t="shared" si="3"/>
        <v>4210.08</v>
      </c>
      <c r="R60" s="6">
        <f t="shared" si="4"/>
        <v>43.714663999999999</v>
      </c>
    </row>
    <row r="61" spans="1:18" x14ac:dyDescent="0.3">
      <c r="A61" t="s">
        <v>80</v>
      </c>
      <c r="B61" t="s">
        <v>81</v>
      </c>
      <c r="C61" s="5">
        <f>VLOOKUP(A61,Dim!A:B,2,0)</f>
        <v>0</v>
      </c>
      <c r="D61" s="1">
        <v>6.59E-2</v>
      </c>
      <c r="E61" s="1">
        <v>0</v>
      </c>
      <c r="F61">
        <v>0</v>
      </c>
      <c r="G61" s="2">
        <v>101556000</v>
      </c>
      <c r="H61">
        <v>0</v>
      </c>
      <c r="I61">
        <v>13</v>
      </c>
      <c r="J61">
        <v>0</v>
      </c>
      <c r="K61" s="3">
        <v>1437.55</v>
      </c>
      <c r="L61" s="1">
        <v>0</v>
      </c>
      <c r="M61" s="1">
        <v>0</v>
      </c>
      <c r="N61" s="4">
        <f t="shared" si="0"/>
        <v>0</v>
      </c>
      <c r="O61" s="5">
        <f t="shared" si="1"/>
        <v>0</v>
      </c>
      <c r="P61" t="e">
        <f t="shared" si="2"/>
        <v>#DIV/0!</v>
      </c>
      <c r="Q61" s="6" t="e">
        <f t="shared" si="3"/>
        <v>#DIV/0!</v>
      </c>
      <c r="R61" s="6" t="e">
        <f t="shared" si="4"/>
        <v>#DIV/0!</v>
      </c>
    </row>
    <row r="62" spans="1:18" x14ac:dyDescent="0.3">
      <c r="A62" t="s">
        <v>82</v>
      </c>
      <c r="B62" t="s">
        <v>37</v>
      </c>
      <c r="C62" s="5">
        <f>VLOOKUP(A62,Dim!A:B,2,0)</f>
        <v>435</v>
      </c>
      <c r="D62" s="1">
        <v>-3.27E-2</v>
      </c>
      <c r="E62" s="1">
        <v>4.58E-2</v>
      </c>
      <c r="F62">
        <v>1.93</v>
      </c>
      <c r="G62" s="2">
        <v>56419000</v>
      </c>
      <c r="H62" s="2">
        <v>23487</v>
      </c>
      <c r="I62">
        <v>1</v>
      </c>
      <c r="J62" s="3">
        <v>213413</v>
      </c>
      <c r="K62">
        <v>0</v>
      </c>
      <c r="L62" s="1">
        <v>0</v>
      </c>
      <c r="M62" s="1">
        <v>0</v>
      </c>
      <c r="N62" s="4">
        <f t="shared" si="0"/>
        <v>3.8166666666666666E-3</v>
      </c>
      <c r="O62" s="5">
        <f t="shared" si="1"/>
        <v>1.66025</v>
      </c>
      <c r="P62">
        <f t="shared" si="2"/>
        <v>264</v>
      </c>
      <c r="Q62" s="6">
        <f t="shared" si="3"/>
        <v>114840</v>
      </c>
      <c r="R62" s="6">
        <f t="shared" si="4"/>
        <v>438.30599999999998</v>
      </c>
    </row>
    <row r="63" spans="1:18" x14ac:dyDescent="0.3">
      <c r="A63" t="s">
        <v>83</v>
      </c>
      <c r="B63" t="s">
        <v>19</v>
      </c>
      <c r="C63" s="5">
        <f>VLOOKUP(A63,Dim!A:B,2,0)</f>
        <v>759.5</v>
      </c>
      <c r="D63" s="1">
        <v>-4.0300000000000002E-2</v>
      </c>
      <c r="E63" s="1">
        <v>0.24010000000000001</v>
      </c>
      <c r="F63">
        <v>1.17</v>
      </c>
      <c r="G63" s="2">
        <v>148699000</v>
      </c>
      <c r="H63" s="2">
        <v>5318</v>
      </c>
      <c r="I63">
        <v>0</v>
      </c>
      <c r="J63">
        <v>0</v>
      </c>
      <c r="K63">
        <v>0</v>
      </c>
      <c r="L63" s="1">
        <v>0</v>
      </c>
      <c r="M63" s="1">
        <v>0</v>
      </c>
      <c r="N63" s="4">
        <f t="shared" si="0"/>
        <v>2.0008333333333333E-2</v>
      </c>
      <c r="O63" s="5">
        <f t="shared" si="1"/>
        <v>15.196329166666667</v>
      </c>
      <c r="P63">
        <f t="shared" si="2"/>
        <v>51</v>
      </c>
      <c r="Q63" s="6">
        <f t="shared" si="3"/>
        <v>38734.5</v>
      </c>
      <c r="R63" s="6">
        <f t="shared" si="4"/>
        <v>775.01278749999994</v>
      </c>
    </row>
    <row r="64" spans="1:18" x14ac:dyDescent="0.3">
      <c r="A64" t="s">
        <v>84</v>
      </c>
      <c r="B64" t="s">
        <v>14</v>
      </c>
      <c r="C64" s="5">
        <f>VLOOKUP(A64,Dim!A:B,2,0)</f>
        <v>0</v>
      </c>
      <c r="D64" s="1">
        <v>7.7299999999999994E-2</v>
      </c>
      <c r="E64" s="1">
        <v>5.33E-2</v>
      </c>
      <c r="F64">
        <v>0.89</v>
      </c>
      <c r="G64" s="2">
        <v>724795000</v>
      </c>
      <c r="H64">
        <v>0</v>
      </c>
      <c r="I64">
        <v>10</v>
      </c>
      <c r="J64" s="3">
        <v>1083.5999999999999</v>
      </c>
      <c r="K64">
        <v>86.3</v>
      </c>
      <c r="L64" s="1">
        <v>7.9600000000000004E-2</v>
      </c>
      <c r="M64" s="1">
        <v>0</v>
      </c>
      <c r="N64" s="4">
        <f t="shared" si="0"/>
        <v>4.4416666666666667E-3</v>
      </c>
      <c r="O64" s="5">
        <f t="shared" si="1"/>
        <v>0</v>
      </c>
      <c r="P64" t="e">
        <f t="shared" si="2"/>
        <v>#DIV/0!</v>
      </c>
      <c r="Q64" s="6" t="e">
        <f t="shared" si="3"/>
        <v>#DIV/0!</v>
      </c>
      <c r="R64" s="6" t="e">
        <f t="shared" si="4"/>
        <v>#DIV/0!</v>
      </c>
    </row>
    <row r="65" spans="1:18" x14ac:dyDescent="0.3">
      <c r="A65" t="s">
        <v>85</v>
      </c>
      <c r="B65" t="s">
        <v>19</v>
      </c>
      <c r="C65" s="5">
        <f>VLOOKUP(A65,Dim!A:B,2,0)</f>
        <v>52.91</v>
      </c>
      <c r="D65" s="1">
        <v>0.12139999999999999</v>
      </c>
      <c r="E65" s="1">
        <v>0.1186</v>
      </c>
      <c r="F65">
        <v>0.49</v>
      </c>
      <c r="G65" s="2">
        <v>613515000</v>
      </c>
      <c r="H65" s="2">
        <v>440095</v>
      </c>
      <c r="I65">
        <v>2</v>
      </c>
      <c r="J65" s="3">
        <v>6371.27</v>
      </c>
      <c r="K65" s="3">
        <v>1035.33</v>
      </c>
      <c r="L65" s="1">
        <v>0.16250000000000001</v>
      </c>
      <c r="M65" s="1">
        <v>8.2600000000000007E-2</v>
      </c>
      <c r="N65" s="4">
        <f t="shared" si="0"/>
        <v>9.8833333333333325E-3</v>
      </c>
      <c r="O65" s="5">
        <f t="shared" si="1"/>
        <v>0.52292716666666661</v>
      </c>
      <c r="P65">
        <f t="shared" si="2"/>
        <v>103</v>
      </c>
      <c r="Q65" s="6">
        <f t="shared" si="3"/>
        <v>5449.73</v>
      </c>
      <c r="R65" s="6">
        <f t="shared" si="4"/>
        <v>53.861498166666664</v>
      </c>
    </row>
    <row r="66" spans="1:18" x14ac:dyDescent="0.3">
      <c r="A66" t="s">
        <v>86</v>
      </c>
      <c r="B66" t="s">
        <v>47</v>
      </c>
      <c r="C66" s="5">
        <f>VLOOKUP(A66,Dim!A:B,2,0)</f>
        <v>79.400000000000006</v>
      </c>
      <c r="D66" s="1">
        <v>0.14080000000000001</v>
      </c>
      <c r="E66" s="1">
        <v>0.12839999999999999</v>
      </c>
      <c r="F66">
        <v>0.71</v>
      </c>
      <c r="G66" s="2">
        <v>480115000</v>
      </c>
      <c r="H66" s="2">
        <v>499629</v>
      </c>
      <c r="I66">
        <v>9</v>
      </c>
      <c r="J66" s="3">
        <v>1374</v>
      </c>
      <c r="K66">
        <v>181.86</v>
      </c>
      <c r="L66" s="1">
        <v>0.13239999999999999</v>
      </c>
      <c r="M66" s="1">
        <v>0</v>
      </c>
      <c r="N66" s="4">
        <f t="shared" si="0"/>
        <v>1.0699999999999999E-2</v>
      </c>
      <c r="O66" s="5">
        <f t="shared" si="1"/>
        <v>0.84958</v>
      </c>
      <c r="P66">
        <f t="shared" si="2"/>
        <v>95</v>
      </c>
      <c r="Q66" s="6">
        <f t="shared" si="3"/>
        <v>7543.0000000000009</v>
      </c>
      <c r="R66" s="6">
        <f t="shared" si="4"/>
        <v>80.710099999999997</v>
      </c>
    </row>
    <row r="67" spans="1:18" x14ac:dyDescent="0.3">
      <c r="A67" t="s">
        <v>87</v>
      </c>
      <c r="B67" t="s">
        <v>14</v>
      </c>
      <c r="C67" s="5">
        <f>VLOOKUP(A67,Dim!A:B,2,0)</f>
        <v>9.36</v>
      </c>
      <c r="D67" s="1">
        <v>0.1225</v>
      </c>
      <c r="E67" s="1">
        <v>0.1197</v>
      </c>
      <c r="F67">
        <v>0.94</v>
      </c>
      <c r="G67" s="2">
        <v>934504000</v>
      </c>
      <c r="H67" s="2">
        <v>1505620</v>
      </c>
      <c r="I67">
        <v>0</v>
      </c>
      <c r="J67">
        <v>0</v>
      </c>
      <c r="K67">
        <v>0</v>
      </c>
      <c r="L67" s="1">
        <v>0</v>
      </c>
      <c r="M67" s="1">
        <v>0</v>
      </c>
      <c r="N67" s="4">
        <f t="shared" ref="N67:N130" si="5">E67/12</f>
        <v>9.9749999999999995E-3</v>
      </c>
      <c r="O67" s="5">
        <f t="shared" ref="O67:O130" si="6">N67*C67</f>
        <v>9.3365999999999991E-2</v>
      </c>
      <c r="P67">
        <f t="shared" ref="P67:P130" si="7">ROUNDUP((C67/O67),0)+1</f>
        <v>102</v>
      </c>
      <c r="Q67" s="6">
        <f t="shared" ref="Q67:Q130" si="8">P67*C67</f>
        <v>954.71999999999991</v>
      </c>
      <c r="R67" s="6">
        <f t="shared" ref="R67:R130" si="9">P67*O67</f>
        <v>9.5233319999999999</v>
      </c>
    </row>
    <row r="68" spans="1:18" x14ac:dyDescent="0.3">
      <c r="A68" t="s">
        <v>88</v>
      </c>
      <c r="B68" t="s">
        <v>23</v>
      </c>
      <c r="C68" s="5">
        <f>VLOOKUP(A68,Dim!A:B,2,0)</f>
        <v>0</v>
      </c>
      <c r="D68" s="1">
        <v>0.12479999999999999</v>
      </c>
      <c r="E68" s="1">
        <v>0</v>
      </c>
      <c r="F68">
        <v>0.92</v>
      </c>
      <c r="G68" s="2">
        <v>423289000</v>
      </c>
      <c r="H68">
        <v>0</v>
      </c>
      <c r="I68">
        <v>0</v>
      </c>
      <c r="J68">
        <v>0</v>
      </c>
      <c r="K68">
        <v>0</v>
      </c>
      <c r="L68" s="1">
        <v>0</v>
      </c>
      <c r="M68" s="1">
        <v>0</v>
      </c>
      <c r="N68" s="4">
        <f t="shared" si="5"/>
        <v>0</v>
      </c>
      <c r="O68" s="5">
        <f t="shared" si="6"/>
        <v>0</v>
      </c>
      <c r="P68" t="e">
        <f t="shared" si="7"/>
        <v>#DIV/0!</v>
      </c>
      <c r="Q68" s="6" t="e">
        <f t="shared" si="8"/>
        <v>#DIV/0!</v>
      </c>
      <c r="R68" s="6" t="e">
        <f t="shared" si="9"/>
        <v>#DIV/0!</v>
      </c>
    </row>
    <row r="69" spans="1:18" x14ac:dyDescent="0.3">
      <c r="A69" t="s">
        <v>89</v>
      </c>
      <c r="B69" t="s">
        <v>19</v>
      </c>
      <c r="C69" s="5">
        <f>VLOOKUP(A69,Dim!A:B,2,0)</f>
        <v>8.6999999999999993</v>
      </c>
      <c r="D69" s="1">
        <v>9.5399999999999999E-2</v>
      </c>
      <c r="E69" s="1">
        <v>0.1057</v>
      </c>
      <c r="F69">
        <v>0.87</v>
      </c>
      <c r="G69" s="2">
        <v>1799100000</v>
      </c>
      <c r="H69" s="2">
        <v>3009150</v>
      </c>
      <c r="I69">
        <v>0</v>
      </c>
      <c r="J69">
        <v>0</v>
      </c>
      <c r="K69">
        <v>0</v>
      </c>
      <c r="L69" s="1">
        <v>0</v>
      </c>
      <c r="M69" s="1">
        <v>0</v>
      </c>
      <c r="N69" s="4">
        <f t="shared" si="5"/>
        <v>8.8083333333333329E-3</v>
      </c>
      <c r="O69" s="5">
        <f t="shared" si="6"/>
        <v>7.6632499999999992E-2</v>
      </c>
      <c r="P69">
        <f t="shared" si="7"/>
        <v>115</v>
      </c>
      <c r="Q69" s="6">
        <f t="shared" si="8"/>
        <v>1000.4999999999999</v>
      </c>
      <c r="R69" s="6">
        <f t="shared" si="9"/>
        <v>8.812737499999999</v>
      </c>
    </row>
    <row r="70" spans="1:18" x14ac:dyDescent="0.3">
      <c r="A70" t="s">
        <v>90</v>
      </c>
      <c r="B70" t="s">
        <v>91</v>
      </c>
      <c r="C70" s="5">
        <f>VLOOKUP(A70,Dim!A:B,2,0)</f>
        <v>41.49</v>
      </c>
      <c r="D70" s="1">
        <v>0.1067</v>
      </c>
      <c r="E70" s="1">
        <v>0.1124</v>
      </c>
      <c r="F70">
        <v>0.6</v>
      </c>
      <c r="G70" s="2">
        <v>382200000</v>
      </c>
      <c r="H70" s="2">
        <v>35046</v>
      </c>
      <c r="I70">
        <v>14</v>
      </c>
      <c r="J70" s="3">
        <v>6779.45</v>
      </c>
      <c r="K70">
        <v>764.51</v>
      </c>
      <c r="L70" s="1">
        <v>0.1128</v>
      </c>
      <c r="M70" s="1">
        <v>0</v>
      </c>
      <c r="N70" s="4">
        <f t="shared" si="5"/>
        <v>9.3666666666666672E-3</v>
      </c>
      <c r="O70" s="5">
        <f t="shared" si="6"/>
        <v>0.38862300000000005</v>
      </c>
      <c r="P70">
        <f t="shared" si="7"/>
        <v>108</v>
      </c>
      <c r="Q70" s="6">
        <f t="shared" si="8"/>
        <v>4480.92</v>
      </c>
      <c r="R70" s="6">
        <f t="shared" si="9"/>
        <v>41.971284000000004</v>
      </c>
    </row>
    <row r="71" spans="1:18" x14ac:dyDescent="0.3">
      <c r="A71" t="s">
        <v>92</v>
      </c>
      <c r="B71" t="s">
        <v>19</v>
      </c>
      <c r="C71" s="5">
        <f>VLOOKUP(A71,Dim!A:B,2,0)</f>
        <v>103.99</v>
      </c>
      <c r="D71" s="1">
        <v>8.5800000000000001E-2</v>
      </c>
      <c r="E71" s="1">
        <v>0.09</v>
      </c>
      <c r="F71">
        <v>1</v>
      </c>
      <c r="G71" s="2">
        <v>4637560000</v>
      </c>
      <c r="H71" s="2">
        <v>7790660</v>
      </c>
      <c r="I71">
        <v>20</v>
      </c>
      <c r="J71" s="3">
        <v>4351.0200000000004</v>
      </c>
      <c r="K71">
        <v>293.79000000000002</v>
      </c>
      <c r="L71" s="1">
        <v>6.7500000000000004E-2</v>
      </c>
      <c r="M71" s="1">
        <v>1.15E-2</v>
      </c>
      <c r="N71" s="4">
        <f t="shared" si="5"/>
        <v>7.4999999999999997E-3</v>
      </c>
      <c r="O71" s="5">
        <f t="shared" si="6"/>
        <v>0.77992499999999998</v>
      </c>
      <c r="P71">
        <f t="shared" si="7"/>
        <v>135</v>
      </c>
      <c r="Q71" s="6">
        <f t="shared" si="8"/>
        <v>14038.65</v>
      </c>
      <c r="R71" s="6">
        <f t="shared" si="9"/>
        <v>105.28987499999999</v>
      </c>
    </row>
    <row r="72" spans="1:18" x14ac:dyDescent="0.3">
      <c r="A72" t="s">
        <v>93</v>
      </c>
      <c r="B72" t="s">
        <v>16</v>
      </c>
      <c r="C72" s="5">
        <f>VLOOKUP(A72,Dim!A:B,2,0)</f>
        <v>111.28</v>
      </c>
      <c r="D72" s="1">
        <v>9.0499999999999997E-2</v>
      </c>
      <c r="E72" s="1">
        <v>0.104</v>
      </c>
      <c r="F72">
        <v>0.87</v>
      </c>
      <c r="G72" s="2">
        <v>126206000</v>
      </c>
      <c r="H72">
        <v>0</v>
      </c>
      <c r="I72">
        <v>2</v>
      </c>
      <c r="J72" s="3">
        <v>22517.1</v>
      </c>
      <c r="K72" s="3">
        <v>2168.7800000000002</v>
      </c>
      <c r="L72" s="1">
        <v>9.6299999999999997E-2</v>
      </c>
      <c r="M72" s="1">
        <v>9.7000000000000003E-2</v>
      </c>
      <c r="N72" s="4">
        <f t="shared" si="5"/>
        <v>8.6666666666666663E-3</v>
      </c>
      <c r="O72" s="5">
        <f t="shared" si="6"/>
        <v>0.96442666666666665</v>
      </c>
      <c r="P72">
        <f t="shared" si="7"/>
        <v>117</v>
      </c>
      <c r="Q72" s="6">
        <f t="shared" si="8"/>
        <v>13019.76</v>
      </c>
      <c r="R72" s="6">
        <f t="shared" si="9"/>
        <v>112.83792</v>
      </c>
    </row>
    <row r="73" spans="1:18" x14ac:dyDescent="0.3">
      <c r="A73" t="s">
        <v>94</v>
      </c>
      <c r="B73" t="s">
        <v>14</v>
      </c>
      <c r="C73" s="5">
        <f>VLOOKUP(A73,Dim!A:B,2,0)</f>
        <v>54.5</v>
      </c>
      <c r="D73" s="1">
        <v>6.7000000000000004E-2</v>
      </c>
      <c r="E73" s="1">
        <v>8.3000000000000004E-2</v>
      </c>
      <c r="F73">
        <v>0.49</v>
      </c>
      <c r="G73" s="2">
        <v>182696000</v>
      </c>
      <c r="H73" s="2">
        <v>145240</v>
      </c>
      <c r="I73">
        <v>6</v>
      </c>
      <c r="J73">
        <v>1.52</v>
      </c>
      <c r="K73">
        <v>0.16</v>
      </c>
      <c r="L73" s="1">
        <v>0.10440000000000001</v>
      </c>
      <c r="M73" s="1">
        <v>0.3034</v>
      </c>
      <c r="N73" s="4">
        <f t="shared" si="5"/>
        <v>6.9166666666666673E-3</v>
      </c>
      <c r="O73" s="5">
        <f t="shared" si="6"/>
        <v>0.3769583333333334</v>
      </c>
      <c r="P73">
        <f t="shared" si="7"/>
        <v>146</v>
      </c>
      <c r="Q73" s="6">
        <f t="shared" si="8"/>
        <v>7957</v>
      </c>
      <c r="R73" s="6">
        <f t="shared" si="9"/>
        <v>55.035916666666672</v>
      </c>
    </row>
    <row r="74" spans="1:18" x14ac:dyDescent="0.3">
      <c r="A74" t="s">
        <v>95</v>
      </c>
      <c r="B74" t="s">
        <v>47</v>
      </c>
      <c r="C74" s="5">
        <f>VLOOKUP(A74,Dim!A:B,2,0)</f>
        <v>150.94999999999999</v>
      </c>
      <c r="D74" s="1">
        <v>7.5700000000000003E-2</v>
      </c>
      <c r="E74" s="1">
        <v>7.51E-2</v>
      </c>
      <c r="F74">
        <v>0.99</v>
      </c>
      <c r="G74" s="2">
        <v>116989000</v>
      </c>
      <c r="H74">
        <v>7</v>
      </c>
      <c r="I74">
        <v>1</v>
      </c>
      <c r="J74" s="3">
        <v>6199.75</v>
      </c>
      <c r="K74">
        <v>508.95</v>
      </c>
      <c r="L74" s="1">
        <v>8.2100000000000006E-2</v>
      </c>
      <c r="M74" s="1">
        <v>0</v>
      </c>
      <c r="N74" s="4">
        <f t="shared" si="5"/>
        <v>6.2583333333333336E-3</v>
      </c>
      <c r="O74" s="5">
        <f t="shared" si="6"/>
        <v>0.94469541666666668</v>
      </c>
      <c r="P74">
        <f t="shared" si="7"/>
        <v>161</v>
      </c>
      <c r="Q74" s="6">
        <f t="shared" si="8"/>
        <v>24302.949999999997</v>
      </c>
      <c r="R74" s="6">
        <f t="shared" si="9"/>
        <v>152.09596208333335</v>
      </c>
    </row>
    <row r="75" spans="1:18" x14ac:dyDescent="0.3">
      <c r="A75" t="s">
        <v>96</v>
      </c>
      <c r="B75" t="s">
        <v>19</v>
      </c>
      <c r="C75" s="5">
        <f>VLOOKUP(A75,Dim!A:B,2,0)</f>
        <v>109.53</v>
      </c>
      <c r="D75" s="1">
        <v>4.8800000000000003E-2</v>
      </c>
      <c r="E75" s="1">
        <v>8.5199999999999998E-2</v>
      </c>
      <c r="F75">
        <v>0.94</v>
      </c>
      <c r="G75" s="2">
        <v>638708000</v>
      </c>
      <c r="H75">
        <v>2</v>
      </c>
      <c r="I75">
        <v>6</v>
      </c>
      <c r="J75" s="3">
        <v>1245</v>
      </c>
      <c r="K75">
        <v>80.739999999999995</v>
      </c>
      <c r="L75" s="1">
        <v>6.4799999999999996E-2</v>
      </c>
      <c r="M75" s="1">
        <v>0</v>
      </c>
      <c r="N75" s="4">
        <f t="shared" si="5"/>
        <v>7.0999999999999995E-3</v>
      </c>
      <c r="O75" s="5">
        <f t="shared" si="6"/>
        <v>0.77766299999999999</v>
      </c>
      <c r="P75">
        <f t="shared" si="7"/>
        <v>142</v>
      </c>
      <c r="Q75" s="6">
        <f t="shared" si="8"/>
        <v>15553.26</v>
      </c>
      <c r="R75" s="6">
        <f t="shared" si="9"/>
        <v>110.428146</v>
      </c>
    </row>
    <row r="76" spans="1:18" x14ac:dyDescent="0.3">
      <c r="A76" t="s">
        <v>97</v>
      </c>
      <c r="B76" t="s">
        <v>28</v>
      </c>
      <c r="C76" s="5">
        <f>VLOOKUP(A76,Dim!A:B,2,0)</f>
        <v>103.22</v>
      </c>
      <c r="D76" s="1">
        <v>7.0699999999999999E-2</v>
      </c>
      <c r="E76" s="1">
        <v>7.2300000000000003E-2</v>
      </c>
      <c r="F76">
        <v>0.87</v>
      </c>
      <c r="G76" s="2">
        <v>83532800</v>
      </c>
      <c r="H76">
        <v>0</v>
      </c>
      <c r="I76">
        <v>1</v>
      </c>
      <c r="J76" s="3">
        <v>4159.9399999999996</v>
      </c>
      <c r="K76">
        <v>445.84</v>
      </c>
      <c r="L76" s="1">
        <v>0.1072</v>
      </c>
      <c r="M76" s="1">
        <v>0.08</v>
      </c>
      <c r="N76" s="4">
        <f t="shared" si="5"/>
        <v>6.025E-3</v>
      </c>
      <c r="O76" s="5">
        <f t="shared" si="6"/>
        <v>0.62190049999999997</v>
      </c>
      <c r="P76">
        <f t="shared" si="7"/>
        <v>167</v>
      </c>
      <c r="Q76" s="6">
        <f t="shared" si="8"/>
        <v>17237.740000000002</v>
      </c>
      <c r="R76" s="6">
        <f t="shared" si="9"/>
        <v>103.8573835</v>
      </c>
    </row>
    <row r="77" spans="1:18" x14ac:dyDescent="0.3">
      <c r="A77" t="s">
        <v>98</v>
      </c>
      <c r="B77" t="s">
        <v>19</v>
      </c>
      <c r="C77" s="5">
        <f>VLOOKUP(A77,Dim!A:B,2,0)</f>
        <v>9.25</v>
      </c>
      <c r="D77" s="1">
        <v>0.15989999999999999</v>
      </c>
      <c r="E77" s="1">
        <v>0.1552</v>
      </c>
      <c r="F77">
        <v>0.93</v>
      </c>
      <c r="G77" s="2">
        <v>279300000</v>
      </c>
      <c r="H77" s="2">
        <v>2130</v>
      </c>
      <c r="I77">
        <v>1</v>
      </c>
      <c r="J77">
        <v>0</v>
      </c>
      <c r="K77">
        <v>0</v>
      </c>
      <c r="L77" s="1">
        <v>0</v>
      </c>
      <c r="M77" s="1">
        <v>0</v>
      </c>
      <c r="N77" s="4">
        <f t="shared" si="5"/>
        <v>1.2933333333333333E-2</v>
      </c>
      <c r="O77" s="5">
        <f t="shared" si="6"/>
        <v>0.11963333333333333</v>
      </c>
      <c r="P77">
        <f t="shared" si="7"/>
        <v>79</v>
      </c>
      <c r="Q77" s="6">
        <f t="shared" si="8"/>
        <v>730.75</v>
      </c>
      <c r="R77" s="6">
        <f t="shared" si="9"/>
        <v>9.4510333333333332</v>
      </c>
    </row>
    <row r="78" spans="1:18" x14ac:dyDescent="0.3">
      <c r="A78" t="s">
        <v>99</v>
      </c>
      <c r="B78" t="s">
        <v>25</v>
      </c>
      <c r="C78" s="5">
        <f>VLOOKUP(A78,Dim!A:B,2,0)</f>
        <v>1170.21</v>
      </c>
      <c r="D78" s="1">
        <v>4.24E-2</v>
      </c>
      <c r="E78" s="1">
        <v>5.6500000000000002E-2</v>
      </c>
      <c r="F78">
        <v>1.49</v>
      </c>
      <c r="G78" s="2">
        <v>732013000</v>
      </c>
      <c r="H78">
        <v>80</v>
      </c>
      <c r="I78">
        <v>46</v>
      </c>
      <c r="J78" s="3">
        <v>7352.3</v>
      </c>
      <c r="K78">
        <v>347.9</v>
      </c>
      <c r="L78" s="1">
        <v>4.7300000000000002E-2</v>
      </c>
      <c r="M78" s="1">
        <v>0.2011</v>
      </c>
      <c r="N78" s="4">
        <f t="shared" si="5"/>
        <v>4.7083333333333335E-3</v>
      </c>
      <c r="O78" s="5">
        <f t="shared" si="6"/>
        <v>5.5097387500000004</v>
      </c>
      <c r="P78">
        <f t="shared" si="7"/>
        <v>214</v>
      </c>
      <c r="Q78" s="6">
        <f t="shared" si="8"/>
        <v>250424.94</v>
      </c>
      <c r="R78" s="6">
        <f t="shared" si="9"/>
        <v>1179.0840925</v>
      </c>
    </row>
    <row r="79" spans="1:18" x14ac:dyDescent="0.3">
      <c r="A79" t="s">
        <v>100</v>
      </c>
      <c r="B79" t="s">
        <v>19</v>
      </c>
      <c r="C79" s="5">
        <f>VLOOKUP(A79,Dim!A:B,2,0)</f>
        <v>74.36</v>
      </c>
      <c r="D79" s="1">
        <v>0.21759999999999999</v>
      </c>
      <c r="E79" s="1">
        <v>0.21460000000000001</v>
      </c>
      <c r="F79">
        <v>0.79</v>
      </c>
      <c r="G79" s="2">
        <v>358904000</v>
      </c>
      <c r="H79" s="2">
        <v>5056000</v>
      </c>
      <c r="I79">
        <v>0</v>
      </c>
      <c r="J79">
        <v>0</v>
      </c>
      <c r="K79">
        <v>0</v>
      </c>
      <c r="L79" s="1">
        <v>0</v>
      </c>
      <c r="M79" s="1">
        <v>0</v>
      </c>
      <c r="N79" s="4">
        <f t="shared" si="5"/>
        <v>1.7883333333333334E-2</v>
      </c>
      <c r="O79" s="5">
        <f t="shared" si="6"/>
        <v>1.3298046666666667</v>
      </c>
      <c r="P79">
        <f t="shared" si="7"/>
        <v>57</v>
      </c>
      <c r="Q79" s="6">
        <f t="shared" si="8"/>
        <v>4238.5199999999995</v>
      </c>
      <c r="R79" s="6">
        <f t="shared" si="9"/>
        <v>75.798866000000004</v>
      </c>
    </row>
    <row r="80" spans="1:18" x14ac:dyDescent="0.3">
      <c r="A80" t="s">
        <v>101</v>
      </c>
      <c r="B80" t="s">
        <v>19</v>
      </c>
      <c r="C80" s="5">
        <f>VLOOKUP(A80,Dim!A:B,2,0)</f>
        <v>1.04</v>
      </c>
      <c r="D80" s="1">
        <v>-0.10290000000000001</v>
      </c>
      <c r="E80" s="1">
        <v>0</v>
      </c>
      <c r="F80">
        <v>0.15</v>
      </c>
      <c r="G80" s="2">
        <v>37558400</v>
      </c>
      <c r="H80" s="2">
        <v>12622</v>
      </c>
      <c r="I80">
        <v>1</v>
      </c>
      <c r="J80">
        <v>0</v>
      </c>
      <c r="K80">
        <v>0</v>
      </c>
      <c r="L80" s="1">
        <v>0</v>
      </c>
      <c r="M80" s="1">
        <v>0</v>
      </c>
      <c r="N80" s="4">
        <f t="shared" si="5"/>
        <v>0</v>
      </c>
      <c r="O80" s="5">
        <f t="shared" si="6"/>
        <v>0</v>
      </c>
      <c r="P80" t="e">
        <f t="shared" si="7"/>
        <v>#DIV/0!</v>
      </c>
      <c r="Q80" s="6" t="e">
        <f t="shared" si="8"/>
        <v>#DIV/0!</v>
      </c>
      <c r="R80" s="6" t="e">
        <f t="shared" si="9"/>
        <v>#DIV/0!</v>
      </c>
    </row>
    <row r="81" spans="1:18" x14ac:dyDescent="0.3">
      <c r="A81" t="s">
        <v>102</v>
      </c>
      <c r="B81" t="s">
        <v>28</v>
      </c>
      <c r="C81" s="5">
        <f>VLOOKUP(A81,Dim!A:B,2,0)</f>
        <v>25</v>
      </c>
      <c r="D81" s="1">
        <v>3.5499999999999997E-2</v>
      </c>
      <c r="E81" s="1">
        <v>4.3700000000000003E-2</v>
      </c>
      <c r="F81">
        <v>0.37</v>
      </c>
      <c r="G81" s="2">
        <v>35474000</v>
      </c>
      <c r="H81" s="2">
        <v>7296</v>
      </c>
      <c r="I81">
        <v>1</v>
      </c>
      <c r="J81" s="3">
        <v>2161.4499999999998</v>
      </c>
      <c r="K81">
        <v>310.39</v>
      </c>
      <c r="L81" s="1">
        <v>0.14360000000000001</v>
      </c>
      <c r="M81" s="1">
        <v>0.41599999999999998</v>
      </c>
      <c r="N81" s="4">
        <f t="shared" si="5"/>
        <v>3.6416666666666667E-3</v>
      </c>
      <c r="O81" s="5">
        <f t="shared" si="6"/>
        <v>9.1041666666666674E-2</v>
      </c>
      <c r="P81">
        <f t="shared" si="7"/>
        <v>276</v>
      </c>
      <c r="Q81" s="6">
        <f t="shared" si="8"/>
        <v>6900</v>
      </c>
      <c r="R81" s="6">
        <f t="shared" si="9"/>
        <v>25.127500000000001</v>
      </c>
    </row>
    <row r="82" spans="1:18" x14ac:dyDescent="0.3">
      <c r="A82" t="s">
        <v>103</v>
      </c>
      <c r="B82" t="s">
        <v>14</v>
      </c>
      <c r="C82" s="5">
        <f>VLOOKUP(A82,Dim!A:B,2,0)</f>
        <v>8.9</v>
      </c>
      <c r="D82" s="1">
        <v>0.1119</v>
      </c>
      <c r="E82" s="1">
        <v>0.11020000000000001</v>
      </c>
      <c r="F82">
        <v>0.85</v>
      </c>
      <c r="G82" s="2">
        <v>600682000</v>
      </c>
      <c r="H82" s="2">
        <v>218439</v>
      </c>
      <c r="I82">
        <v>1</v>
      </c>
      <c r="J82" s="3">
        <v>6654.71</v>
      </c>
      <c r="K82">
        <v>603.04999999999995</v>
      </c>
      <c r="L82" s="1">
        <v>9.06E-2</v>
      </c>
      <c r="M82" s="1">
        <v>0.309</v>
      </c>
      <c r="N82" s="4">
        <f t="shared" si="5"/>
        <v>9.1833333333333333E-3</v>
      </c>
      <c r="O82" s="5">
        <f t="shared" si="6"/>
        <v>8.1731666666666675E-2</v>
      </c>
      <c r="P82">
        <f t="shared" si="7"/>
        <v>110</v>
      </c>
      <c r="Q82" s="6">
        <f t="shared" si="8"/>
        <v>979</v>
      </c>
      <c r="R82" s="6">
        <f t="shared" si="9"/>
        <v>8.9904833333333336</v>
      </c>
    </row>
    <row r="83" spans="1:18" x14ac:dyDescent="0.3">
      <c r="A83" t="s">
        <v>104</v>
      </c>
      <c r="B83" t="s">
        <v>23</v>
      </c>
      <c r="C83" s="5">
        <f>VLOOKUP(A83,Dim!A:B,2,0)</f>
        <v>0</v>
      </c>
      <c r="D83" s="1">
        <v>7.1599999999999997E-2</v>
      </c>
      <c r="E83" s="1">
        <v>0</v>
      </c>
      <c r="F83">
        <v>0.95</v>
      </c>
      <c r="G83" s="2">
        <v>145401000</v>
      </c>
      <c r="H83">
        <v>0</v>
      </c>
      <c r="I83">
        <v>0</v>
      </c>
      <c r="J83">
        <v>0</v>
      </c>
      <c r="K83">
        <v>0</v>
      </c>
      <c r="L83" s="1">
        <v>0</v>
      </c>
      <c r="M83" s="1">
        <v>0</v>
      </c>
      <c r="N83" s="4">
        <f t="shared" si="5"/>
        <v>0</v>
      </c>
      <c r="O83" s="5">
        <f t="shared" si="6"/>
        <v>0</v>
      </c>
      <c r="P83" t="e">
        <f t="shared" si="7"/>
        <v>#DIV/0!</v>
      </c>
      <c r="Q83" s="6" t="e">
        <f t="shared" si="8"/>
        <v>#DIV/0!</v>
      </c>
      <c r="R83" s="6" t="e">
        <f t="shared" si="9"/>
        <v>#DIV/0!</v>
      </c>
    </row>
    <row r="84" spans="1:18" x14ac:dyDescent="0.3">
      <c r="A84" t="s">
        <v>105</v>
      </c>
      <c r="B84" t="s">
        <v>106</v>
      </c>
      <c r="C84" s="5">
        <f>VLOOKUP(A84,Dim!A:B,2,0)</f>
        <v>100.07</v>
      </c>
      <c r="D84" s="1">
        <v>6.4299999999999996E-2</v>
      </c>
      <c r="E84" s="1">
        <v>6.59E-2</v>
      </c>
      <c r="F84">
        <v>1.02</v>
      </c>
      <c r="G84" s="2">
        <v>61793200</v>
      </c>
      <c r="H84">
        <v>0</v>
      </c>
      <c r="I84">
        <v>1</v>
      </c>
      <c r="J84" s="3">
        <v>2119.19</v>
      </c>
      <c r="K84">
        <v>251.98</v>
      </c>
      <c r="L84" s="1">
        <v>0.11890000000000001</v>
      </c>
      <c r="M84" s="1">
        <v>2.2100000000000002E-2</v>
      </c>
      <c r="N84" s="4">
        <f t="shared" si="5"/>
        <v>5.4916666666666664E-3</v>
      </c>
      <c r="O84" s="5">
        <f t="shared" si="6"/>
        <v>0.54955108333333325</v>
      </c>
      <c r="P84">
        <f t="shared" si="7"/>
        <v>184</v>
      </c>
      <c r="Q84" s="6">
        <f t="shared" si="8"/>
        <v>18412.879999999997</v>
      </c>
      <c r="R84" s="6">
        <f t="shared" si="9"/>
        <v>101.11739933333331</v>
      </c>
    </row>
    <row r="85" spans="1:18" x14ac:dyDescent="0.3">
      <c r="A85" t="s">
        <v>107</v>
      </c>
      <c r="B85" t="s">
        <v>28</v>
      </c>
      <c r="C85" s="5">
        <f>VLOOKUP(A85,Dim!A:B,2,0)</f>
        <v>45.11</v>
      </c>
      <c r="D85" s="1">
        <v>0.12039999999999999</v>
      </c>
      <c r="E85" s="1">
        <v>0.12130000000000001</v>
      </c>
      <c r="F85">
        <v>0.63</v>
      </c>
      <c r="G85" s="2">
        <v>82632300</v>
      </c>
      <c r="H85" s="2">
        <v>20543</v>
      </c>
      <c r="I85">
        <v>1</v>
      </c>
      <c r="J85" s="3">
        <v>5258.59</v>
      </c>
      <c r="K85">
        <v>748.47</v>
      </c>
      <c r="L85" s="1">
        <v>0.14230000000000001</v>
      </c>
      <c r="M85" s="1">
        <v>0</v>
      </c>
      <c r="N85" s="4">
        <f t="shared" si="5"/>
        <v>1.0108333333333334E-2</v>
      </c>
      <c r="O85" s="5">
        <f t="shared" si="6"/>
        <v>0.45598691666666669</v>
      </c>
      <c r="P85">
        <f t="shared" si="7"/>
        <v>100</v>
      </c>
      <c r="Q85" s="6">
        <f t="shared" si="8"/>
        <v>4511</v>
      </c>
      <c r="R85" s="6">
        <f t="shared" si="9"/>
        <v>45.598691666666667</v>
      </c>
    </row>
    <row r="86" spans="1:18" x14ac:dyDescent="0.3">
      <c r="A86" t="s">
        <v>108</v>
      </c>
      <c r="B86" t="s">
        <v>19</v>
      </c>
      <c r="C86" s="5">
        <f>VLOOKUP(A86,Dim!A:B,2,0)</f>
        <v>250.1</v>
      </c>
      <c r="D86" s="1">
        <v>8.2299999999999998E-2</v>
      </c>
      <c r="E86" s="1">
        <v>0.16</v>
      </c>
      <c r="F86">
        <v>1.01</v>
      </c>
      <c r="G86" s="2">
        <v>23659500</v>
      </c>
      <c r="H86">
        <v>6</v>
      </c>
      <c r="I86">
        <v>7</v>
      </c>
      <c r="J86" s="3">
        <v>4681.3500000000004</v>
      </c>
      <c r="K86">
        <v>0</v>
      </c>
      <c r="L86" s="1">
        <v>0</v>
      </c>
      <c r="M86" s="1">
        <v>0</v>
      </c>
      <c r="N86" s="4">
        <f t="shared" si="5"/>
        <v>1.3333333333333334E-2</v>
      </c>
      <c r="O86" s="5">
        <f t="shared" si="6"/>
        <v>3.3346666666666667</v>
      </c>
      <c r="P86">
        <f t="shared" si="7"/>
        <v>76</v>
      </c>
      <c r="Q86" s="6">
        <f t="shared" si="8"/>
        <v>19007.599999999999</v>
      </c>
      <c r="R86" s="6">
        <f t="shared" si="9"/>
        <v>253.43466666666666</v>
      </c>
    </row>
    <row r="87" spans="1:18" x14ac:dyDescent="0.3">
      <c r="A87" t="s">
        <v>109</v>
      </c>
      <c r="B87" t="s">
        <v>19</v>
      </c>
      <c r="C87" s="5">
        <f>VLOOKUP(A87,Dim!A:B,2,0)</f>
        <v>530.01</v>
      </c>
      <c r="D87" s="1">
        <v>6.9900000000000004E-2</v>
      </c>
      <c r="E87" s="1">
        <v>0.17680000000000001</v>
      </c>
      <c r="F87">
        <v>0.6</v>
      </c>
      <c r="G87" s="2">
        <v>66950300</v>
      </c>
      <c r="H87">
        <v>24</v>
      </c>
      <c r="I87">
        <v>9</v>
      </c>
      <c r="J87" s="3">
        <v>10741.5</v>
      </c>
      <c r="K87">
        <v>563.9</v>
      </c>
      <c r="L87" s="1">
        <v>5.2499999999999998E-2</v>
      </c>
      <c r="M87" s="1">
        <v>0</v>
      </c>
      <c r="N87" s="4">
        <f t="shared" si="5"/>
        <v>1.4733333333333334E-2</v>
      </c>
      <c r="O87" s="5">
        <f t="shared" si="6"/>
        <v>7.8088140000000008</v>
      </c>
      <c r="P87">
        <f t="shared" si="7"/>
        <v>69</v>
      </c>
      <c r="Q87" s="6">
        <f t="shared" si="8"/>
        <v>36570.69</v>
      </c>
      <c r="R87" s="6">
        <f t="shared" si="9"/>
        <v>538.80816600000003</v>
      </c>
    </row>
    <row r="88" spans="1:18" x14ac:dyDescent="0.3">
      <c r="A88" t="s">
        <v>110</v>
      </c>
      <c r="B88" t="s">
        <v>28</v>
      </c>
      <c r="C88" s="5">
        <f>VLOOKUP(A88,Dim!A:B,2,0)</f>
        <v>61</v>
      </c>
      <c r="D88" s="1">
        <v>3.1199999999999999E-2</v>
      </c>
      <c r="E88" s="1">
        <v>3.5299999999999998E-2</v>
      </c>
      <c r="F88">
        <v>0.84</v>
      </c>
      <c r="G88" s="2">
        <v>191509000</v>
      </c>
      <c r="H88" s="2">
        <v>1071490</v>
      </c>
      <c r="I88">
        <v>1</v>
      </c>
      <c r="J88" s="3">
        <v>9969.5</v>
      </c>
      <c r="K88">
        <v>647.82000000000005</v>
      </c>
      <c r="L88" s="1">
        <v>6.5000000000000002E-2</v>
      </c>
      <c r="M88" s="1">
        <v>0.31780000000000003</v>
      </c>
      <c r="N88" s="4">
        <f t="shared" si="5"/>
        <v>2.9416666666666666E-3</v>
      </c>
      <c r="O88" s="5">
        <f t="shared" si="6"/>
        <v>0.17944166666666667</v>
      </c>
      <c r="P88">
        <f t="shared" si="7"/>
        <v>341</v>
      </c>
      <c r="Q88" s="6">
        <f t="shared" si="8"/>
        <v>20801</v>
      </c>
      <c r="R88" s="6">
        <f t="shared" si="9"/>
        <v>61.189608333333332</v>
      </c>
    </row>
    <row r="89" spans="1:18" x14ac:dyDescent="0.3">
      <c r="A89" t="s">
        <v>111</v>
      </c>
      <c r="B89" t="s">
        <v>19</v>
      </c>
      <c r="C89" s="5">
        <f>VLOOKUP(A89,Dim!A:B,2,0)</f>
        <v>88.21</v>
      </c>
      <c r="D89" s="1">
        <v>0.1396</v>
      </c>
      <c r="E89" s="1">
        <v>0.1399</v>
      </c>
      <c r="F89">
        <v>0.9</v>
      </c>
      <c r="G89" s="2">
        <v>380646000</v>
      </c>
      <c r="H89" s="2">
        <v>888283</v>
      </c>
      <c r="I89">
        <v>0</v>
      </c>
      <c r="J89">
        <v>0</v>
      </c>
      <c r="K89">
        <v>0</v>
      </c>
      <c r="L89" s="1">
        <v>0</v>
      </c>
      <c r="M89" s="1">
        <v>0</v>
      </c>
      <c r="N89" s="4">
        <f t="shared" si="5"/>
        <v>1.1658333333333333E-2</v>
      </c>
      <c r="O89" s="5">
        <f t="shared" si="6"/>
        <v>1.0283815833333332</v>
      </c>
      <c r="P89">
        <f t="shared" si="7"/>
        <v>87</v>
      </c>
      <c r="Q89" s="6">
        <f t="shared" si="8"/>
        <v>7674.2699999999995</v>
      </c>
      <c r="R89" s="6">
        <f t="shared" si="9"/>
        <v>89.469197749999992</v>
      </c>
    </row>
    <row r="90" spans="1:18" x14ac:dyDescent="0.3">
      <c r="A90" t="s">
        <v>112</v>
      </c>
      <c r="B90" t="s">
        <v>28</v>
      </c>
      <c r="C90" s="5">
        <f>VLOOKUP(A90,Dim!A:B,2,0)</f>
        <v>1.6</v>
      </c>
      <c r="D90" s="1">
        <v>5.0200000000000002E-2</v>
      </c>
      <c r="E90" s="1">
        <v>5.2299999999999999E-2</v>
      </c>
      <c r="F90">
        <v>0.21</v>
      </c>
      <c r="G90" s="2">
        <v>54274400</v>
      </c>
      <c r="H90" s="2">
        <v>143091</v>
      </c>
      <c r="I90">
        <v>1</v>
      </c>
      <c r="J90">
        <v>168.28</v>
      </c>
      <c r="K90">
        <v>35.340000000000003</v>
      </c>
      <c r="L90" s="1">
        <v>0.21</v>
      </c>
      <c r="M90" s="1">
        <v>0.59399999999999997</v>
      </c>
      <c r="N90" s="4">
        <f t="shared" si="5"/>
        <v>4.358333333333333E-3</v>
      </c>
      <c r="O90" s="5">
        <f t="shared" si="6"/>
        <v>6.9733333333333331E-3</v>
      </c>
      <c r="P90">
        <f t="shared" si="7"/>
        <v>231</v>
      </c>
      <c r="Q90" s="6">
        <f t="shared" si="8"/>
        <v>369.6</v>
      </c>
      <c r="R90" s="6">
        <f t="shared" si="9"/>
        <v>1.61084</v>
      </c>
    </row>
    <row r="91" spans="1:18" x14ac:dyDescent="0.3">
      <c r="A91" t="s">
        <v>113</v>
      </c>
      <c r="B91" t="s">
        <v>14</v>
      </c>
      <c r="C91" s="5">
        <f>VLOOKUP(A91,Dim!A:B,2,0)</f>
        <v>0</v>
      </c>
      <c r="D91" s="1">
        <v>4.99E-2</v>
      </c>
      <c r="E91" s="1">
        <v>0</v>
      </c>
      <c r="F91">
        <v>0.94</v>
      </c>
      <c r="G91" s="2">
        <v>290462000</v>
      </c>
      <c r="H91">
        <v>0</v>
      </c>
      <c r="I91">
        <v>3</v>
      </c>
      <c r="J91">
        <v>5.42</v>
      </c>
      <c r="K91">
        <v>0.25</v>
      </c>
      <c r="L91" s="1">
        <v>4.6300000000000001E-2</v>
      </c>
      <c r="M91" s="1">
        <v>0.18</v>
      </c>
      <c r="N91" s="4">
        <f t="shared" si="5"/>
        <v>0</v>
      </c>
      <c r="O91" s="5">
        <f t="shared" si="6"/>
        <v>0</v>
      </c>
      <c r="P91" t="e">
        <f t="shared" si="7"/>
        <v>#DIV/0!</v>
      </c>
      <c r="Q91" s="6" t="e">
        <f t="shared" si="8"/>
        <v>#DIV/0!</v>
      </c>
      <c r="R91" s="6" t="e">
        <f t="shared" si="9"/>
        <v>#DIV/0!</v>
      </c>
    </row>
    <row r="92" spans="1:18" x14ac:dyDescent="0.3">
      <c r="A92" t="s">
        <v>114</v>
      </c>
      <c r="B92" t="s">
        <v>14</v>
      </c>
      <c r="C92" s="5">
        <f>VLOOKUP(A92,Dim!A:B,2,0)</f>
        <v>0</v>
      </c>
      <c r="D92" s="1">
        <v>4.5699999999999998E-2</v>
      </c>
      <c r="E92" s="1">
        <v>0</v>
      </c>
      <c r="F92">
        <v>0.85</v>
      </c>
      <c r="G92" s="2">
        <v>87581800</v>
      </c>
      <c r="H92">
        <v>0</v>
      </c>
      <c r="I92">
        <v>3</v>
      </c>
      <c r="J92" s="3">
        <v>7193.96</v>
      </c>
      <c r="K92">
        <v>755.12</v>
      </c>
      <c r="L92" s="1">
        <v>0.105</v>
      </c>
      <c r="M92" s="1">
        <v>0</v>
      </c>
      <c r="N92" s="4">
        <f t="shared" si="5"/>
        <v>0</v>
      </c>
      <c r="O92" s="5">
        <f t="shared" si="6"/>
        <v>0</v>
      </c>
      <c r="P92" t="e">
        <f t="shared" si="7"/>
        <v>#DIV/0!</v>
      </c>
      <c r="Q92" s="6" t="e">
        <f t="shared" si="8"/>
        <v>#DIV/0!</v>
      </c>
      <c r="R92" s="6" t="e">
        <f t="shared" si="9"/>
        <v>#DIV/0!</v>
      </c>
    </row>
    <row r="93" spans="1:18" x14ac:dyDescent="0.3">
      <c r="A93" t="s">
        <v>115</v>
      </c>
      <c r="B93" t="s">
        <v>23</v>
      </c>
      <c r="C93" s="5">
        <f>VLOOKUP(A93,Dim!A:B,2,0)</f>
        <v>0</v>
      </c>
      <c r="D93" s="1">
        <v>0.1807</v>
      </c>
      <c r="E93" s="1">
        <v>3.2899999999999999E-2</v>
      </c>
      <c r="F93">
        <v>1.1200000000000001</v>
      </c>
      <c r="G93" s="2">
        <v>75470800</v>
      </c>
      <c r="H93">
        <v>0</v>
      </c>
      <c r="I93">
        <v>0</v>
      </c>
      <c r="J93">
        <v>0</v>
      </c>
      <c r="K93">
        <v>0</v>
      </c>
      <c r="L93" s="1">
        <v>0</v>
      </c>
      <c r="M93" s="1">
        <v>0</v>
      </c>
      <c r="N93" s="4">
        <f t="shared" si="5"/>
        <v>2.7416666666666666E-3</v>
      </c>
      <c r="O93" s="5">
        <f t="shared" si="6"/>
        <v>0</v>
      </c>
      <c r="P93" t="e">
        <f t="shared" si="7"/>
        <v>#DIV/0!</v>
      </c>
      <c r="Q93" s="6" t="e">
        <f t="shared" si="8"/>
        <v>#DIV/0!</v>
      </c>
      <c r="R93" s="6" t="e">
        <f t="shared" si="9"/>
        <v>#DIV/0!</v>
      </c>
    </row>
    <row r="94" spans="1:18" x14ac:dyDescent="0.3">
      <c r="A94" t="s">
        <v>116</v>
      </c>
      <c r="B94" t="s">
        <v>47</v>
      </c>
      <c r="C94" s="5">
        <f>VLOOKUP(A94,Dim!A:B,2,0)</f>
        <v>12.24</v>
      </c>
      <c r="D94" s="1">
        <v>3.0000000000000001E-3</v>
      </c>
      <c r="E94" s="1">
        <v>6.8000000000000005E-2</v>
      </c>
      <c r="F94">
        <v>1.27</v>
      </c>
      <c r="G94" s="2">
        <v>437739000</v>
      </c>
      <c r="H94" s="2">
        <v>9330080</v>
      </c>
      <c r="I94">
        <v>1</v>
      </c>
      <c r="J94">
        <v>564.48</v>
      </c>
      <c r="K94">
        <v>2.89</v>
      </c>
      <c r="L94" s="1">
        <v>5.1000000000000004E-3</v>
      </c>
      <c r="M94" s="1">
        <v>0</v>
      </c>
      <c r="N94" s="4">
        <f t="shared" si="5"/>
        <v>5.6666666666666671E-3</v>
      </c>
      <c r="O94" s="5">
        <f t="shared" si="6"/>
        <v>6.9360000000000005E-2</v>
      </c>
      <c r="P94">
        <f t="shared" si="7"/>
        <v>178</v>
      </c>
      <c r="Q94" s="6">
        <f t="shared" si="8"/>
        <v>2178.7200000000003</v>
      </c>
      <c r="R94" s="6">
        <f t="shared" si="9"/>
        <v>12.346080000000001</v>
      </c>
    </row>
    <row r="95" spans="1:18" x14ac:dyDescent="0.3">
      <c r="A95" t="s">
        <v>117</v>
      </c>
      <c r="B95" t="s">
        <v>14</v>
      </c>
      <c r="C95" s="5">
        <f>VLOOKUP(A95,Dim!A:B,2,0)</f>
        <v>110</v>
      </c>
      <c r="D95" s="1">
        <v>4.6399999999999997E-2</v>
      </c>
      <c r="E95" s="1">
        <v>7.4899999999999994E-2</v>
      </c>
      <c r="F95">
        <v>1.02</v>
      </c>
      <c r="G95" s="2">
        <v>524965000</v>
      </c>
      <c r="H95" s="2">
        <v>4125330</v>
      </c>
      <c r="I95">
        <v>4</v>
      </c>
      <c r="J95">
        <v>4.08</v>
      </c>
      <c r="K95">
        <v>0.27</v>
      </c>
      <c r="L95" s="1">
        <v>6.7000000000000004E-2</v>
      </c>
      <c r="M95" s="1">
        <v>0</v>
      </c>
      <c r="N95" s="4">
        <f t="shared" si="5"/>
        <v>6.2416666666666662E-3</v>
      </c>
      <c r="O95" s="5">
        <f t="shared" si="6"/>
        <v>0.68658333333333332</v>
      </c>
      <c r="P95">
        <f t="shared" si="7"/>
        <v>162</v>
      </c>
      <c r="Q95" s="6">
        <f t="shared" si="8"/>
        <v>17820</v>
      </c>
      <c r="R95" s="6">
        <f t="shared" si="9"/>
        <v>111.2265</v>
      </c>
    </row>
    <row r="96" spans="1:18" x14ac:dyDescent="0.3">
      <c r="A96" t="s">
        <v>118</v>
      </c>
      <c r="B96" t="s">
        <v>16</v>
      </c>
      <c r="C96" s="5">
        <f>VLOOKUP(A96,Dim!A:B,2,0)</f>
        <v>9.8000000000000007</v>
      </c>
      <c r="D96" s="1">
        <v>6.0600000000000001E-2</v>
      </c>
      <c r="E96" s="1">
        <v>0.1231</v>
      </c>
      <c r="F96">
        <v>0.84</v>
      </c>
      <c r="G96" s="2">
        <v>781058000</v>
      </c>
      <c r="H96" s="2">
        <v>2665040</v>
      </c>
      <c r="I96">
        <v>7</v>
      </c>
      <c r="J96" s="3">
        <v>1062.58</v>
      </c>
      <c r="K96">
        <v>91.91</v>
      </c>
      <c r="L96" s="1">
        <v>8.6499999999999994E-2</v>
      </c>
      <c r="M96" s="1">
        <v>0</v>
      </c>
      <c r="N96" s="4">
        <f t="shared" si="5"/>
        <v>1.0258333333333333E-2</v>
      </c>
      <c r="O96" s="5">
        <f t="shared" si="6"/>
        <v>0.10053166666666667</v>
      </c>
      <c r="P96">
        <f t="shared" si="7"/>
        <v>99</v>
      </c>
      <c r="Q96" s="6">
        <f t="shared" si="8"/>
        <v>970.2</v>
      </c>
      <c r="R96" s="6">
        <f t="shared" si="9"/>
        <v>9.9526350000000008</v>
      </c>
    </row>
    <row r="97" spans="1:18" x14ac:dyDescent="0.3">
      <c r="A97" t="s">
        <v>119</v>
      </c>
      <c r="B97" t="s">
        <v>14</v>
      </c>
      <c r="C97" s="5">
        <f>VLOOKUP(A97,Dim!A:B,2,0)</f>
        <v>7.6</v>
      </c>
      <c r="D97" s="1">
        <v>1.2464</v>
      </c>
      <c r="E97" s="1">
        <v>0.1008</v>
      </c>
      <c r="F97">
        <v>0.78</v>
      </c>
      <c r="G97" s="2">
        <v>151659000</v>
      </c>
      <c r="H97" s="2">
        <v>215354</v>
      </c>
      <c r="I97">
        <v>0</v>
      </c>
      <c r="J97">
        <v>0</v>
      </c>
      <c r="K97">
        <v>0</v>
      </c>
      <c r="L97" s="1">
        <v>0</v>
      </c>
      <c r="M97" s="1">
        <v>0</v>
      </c>
      <c r="N97" s="4">
        <f t="shared" si="5"/>
        <v>8.3999999999999995E-3</v>
      </c>
      <c r="O97" s="5">
        <f t="shared" si="6"/>
        <v>6.3839999999999994E-2</v>
      </c>
      <c r="P97">
        <f t="shared" si="7"/>
        <v>121</v>
      </c>
      <c r="Q97" s="6">
        <f t="shared" si="8"/>
        <v>919.59999999999991</v>
      </c>
      <c r="R97" s="6">
        <f t="shared" si="9"/>
        <v>7.7246399999999991</v>
      </c>
    </row>
    <row r="98" spans="1:18" x14ac:dyDescent="0.3">
      <c r="A98" t="s">
        <v>120</v>
      </c>
      <c r="B98" t="s">
        <v>14</v>
      </c>
      <c r="C98" s="5">
        <f>VLOOKUP(A98,Dim!A:B,2,0)</f>
        <v>7.62</v>
      </c>
      <c r="D98" s="1">
        <v>7.4499999999999997E-2</v>
      </c>
      <c r="E98" s="1">
        <v>0.12280000000000001</v>
      </c>
      <c r="F98">
        <v>0.87</v>
      </c>
      <c r="G98" s="2">
        <v>2516760000</v>
      </c>
      <c r="H98" s="2">
        <v>5463830</v>
      </c>
      <c r="I98">
        <v>0</v>
      </c>
      <c r="J98">
        <v>0</v>
      </c>
      <c r="K98">
        <v>0</v>
      </c>
      <c r="L98" s="1">
        <v>0</v>
      </c>
      <c r="M98" s="1">
        <v>0</v>
      </c>
      <c r="N98" s="4">
        <f t="shared" si="5"/>
        <v>1.0233333333333334E-2</v>
      </c>
      <c r="O98" s="5">
        <f t="shared" si="6"/>
        <v>7.7978000000000006E-2</v>
      </c>
      <c r="P98">
        <f t="shared" si="7"/>
        <v>99</v>
      </c>
      <c r="Q98" s="6">
        <f t="shared" si="8"/>
        <v>754.38</v>
      </c>
      <c r="R98" s="6">
        <f t="shared" si="9"/>
        <v>7.7198220000000006</v>
      </c>
    </row>
    <row r="99" spans="1:18" x14ac:dyDescent="0.3">
      <c r="A99" t="s">
        <v>121</v>
      </c>
      <c r="B99" t="s">
        <v>19</v>
      </c>
      <c r="C99" s="5">
        <f>VLOOKUP(A99,Dim!A:B,2,0)</f>
        <v>10.55</v>
      </c>
      <c r="D99" s="1">
        <v>8.0399999999999999E-2</v>
      </c>
      <c r="E99" s="1">
        <v>0.1041</v>
      </c>
      <c r="F99">
        <v>1.08</v>
      </c>
      <c r="G99" s="2">
        <v>658015000</v>
      </c>
      <c r="H99" s="2">
        <v>7322620</v>
      </c>
      <c r="I99">
        <v>12</v>
      </c>
      <c r="J99" s="3">
        <v>8138.82</v>
      </c>
      <c r="K99">
        <v>468.28</v>
      </c>
      <c r="L99" s="1">
        <v>5.7500000000000002E-2</v>
      </c>
      <c r="M99" s="1">
        <v>7.3000000000000001E-3</v>
      </c>
      <c r="N99" s="4">
        <f t="shared" si="5"/>
        <v>8.6750000000000004E-3</v>
      </c>
      <c r="O99" s="5">
        <f t="shared" si="6"/>
        <v>9.1521250000000012E-2</v>
      </c>
      <c r="P99">
        <f t="shared" si="7"/>
        <v>117</v>
      </c>
      <c r="Q99" s="6">
        <f t="shared" si="8"/>
        <v>1234.3500000000001</v>
      </c>
      <c r="R99" s="6">
        <f t="shared" si="9"/>
        <v>10.707986250000001</v>
      </c>
    </row>
    <row r="100" spans="1:18" x14ac:dyDescent="0.3">
      <c r="A100" t="s">
        <v>122</v>
      </c>
      <c r="B100" t="s">
        <v>23</v>
      </c>
      <c r="C100" s="5">
        <f>VLOOKUP(A100,Dim!A:B,2,0)</f>
        <v>96.75</v>
      </c>
      <c r="D100" s="1">
        <v>8.4099999999999994E-2</v>
      </c>
      <c r="E100" s="1">
        <v>0.1178</v>
      </c>
      <c r="F100">
        <v>0.94</v>
      </c>
      <c r="G100" s="2">
        <v>227504000</v>
      </c>
      <c r="H100" s="2">
        <v>667950</v>
      </c>
      <c r="I100">
        <v>0</v>
      </c>
      <c r="J100">
        <v>0</v>
      </c>
      <c r="K100">
        <v>0</v>
      </c>
      <c r="L100" s="1">
        <v>0</v>
      </c>
      <c r="M100" s="1">
        <v>0</v>
      </c>
      <c r="N100" s="4">
        <f t="shared" si="5"/>
        <v>9.8166666666666662E-3</v>
      </c>
      <c r="O100" s="5">
        <f t="shared" si="6"/>
        <v>0.94976249999999995</v>
      </c>
      <c r="P100">
        <f t="shared" si="7"/>
        <v>103</v>
      </c>
      <c r="Q100" s="6">
        <f t="shared" si="8"/>
        <v>9965.25</v>
      </c>
      <c r="R100" s="6">
        <f t="shared" si="9"/>
        <v>97.825537499999996</v>
      </c>
    </row>
    <row r="101" spans="1:18" x14ac:dyDescent="0.3">
      <c r="A101" t="s">
        <v>123</v>
      </c>
      <c r="B101" t="s">
        <v>19</v>
      </c>
      <c r="C101" s="5">
        <f>VLOOKUP(A101,Dim!A:B,2,0)</f>
        <v>74.989999999999995</v>
      </c>
      <c r="D101" s="1">
        <v>9.8000000000000004E-2</v>
      </c>
      <c r="E101" s="1">
        <v>0.1053</v>
      </c>
      <c r="F101">
        <v>0.92</v>
      </c>
      <c r="G101" s="2">
        <v>51746100</v>
      </c>
      <c r="H101" s="2">
        <v>13747</v>
      </c>
      <c r="I101">
        <v>0</v>
      </c>
      <c r="J101">
        <v>0</v>
      </c>
      <c r="K101">
        <v>0</v>
      </c>
      <c r="L101" s="1">
        <v>0</v>
      </c>
      <c r="M101" s="1">
        <v>0</v>
      </c>
      <c r="N101" s="4">
        <f t="shared" si="5"/>
        <v>8.7749999999999998E-3</v>
      </c>
      <c r="O101" s="5">
        <f t="shared" si="6"/>
        <v>0.65803724999999991</v>
      </c>
      <c r="P101">
        <f t="shared" si="7"/>
        <v>115</v>
      </c>
      <c r="Q101" s="6">
        <f t="shared" si="8"/>
        <v>8623.8499999999985</v>
      </c>
      <c r="R101" s="6">
        <f t="shared" si="9"/>
        <v>75.674283749999987</v>
      </c>
    </row>
    <row r="102" spans="1:18" x14ac:dyDescent="0.3">
      <c r="A102" t="s">
        <v>124</v>
      </c>
      <c r="B102" t="s">
        <v>28</v>
      </c>
      <c r="C102" s="5">
        <f>VLOOKUP(A102,Dim!A:B,2,0)</f>
        <v>4.7300000000000004</v>
      </c>
      <c r="D102" s="1">
        <v>-0.22359999999999999</v>
      </c>
      <c r="E102" s="1">
        <v>0</v>
      </c>
      <c r="F102">
        <v>0.25</v>
      </c>
      <c r="G102" s="2">
        <v>25955300</v>
      </c>
      <c r="H102" s="2">
        <v>1652</v>
      </c>
      <c r="I102">
        <v>1</v>
      </c>
      <c r="J102">
        <v>537.23</v>
      </c>
      <c r="K102">
        <v>1.1599999999999999</v>
      </c>
      <c r="L102" s="1">
        <v>2.2000000000000001E-3</v>
      </c>
      <c r="M102" s="1">
        <v>1</v>
      </c>
      <c r="N102" s="4">
        <f t="shared" si="5"/>
        <v>0</v>
      </c>
      <c r="O102" s="5">
        <f t="shared" si="6"/>
        <v>0</v>
      </c>
      <c r="P102" t="e">
        <f t="shared" si="7"/>
        <v>#DIV/0!</v>
      </c>
      <c r="Q102" s="6" t="e">
        <f t="shared" si="8"/>
        <v>#DIV/0!</v>
      </c>
      <c r="R102" s="6" t="e">
        <f t="shared" si="9"/>
        <v>#DIV/0!</v>
      </c>
    </row>
    <row r="103" spans="1:18" x14ac:dyDescent="0.3">
      <c r="A103" t="s">
        <v>125</v>
      </c>
      <c r="B103" t="s">
        <v>14</v>
      </c>
      <c r="C103" s="5">
        <f>VLOOKUP(A103,Dim!A:B,2,0)</f>
        <v>82.78</v>
      </c>
      <c r="D103" s="1">
        <v>0.1459</v>
      </c>
      <c r="E103" s="1">
        <v>0.14349999999999999</v>
      </c>
      <c r="F103">
        <v>0.89</v>
      </c>
      <c r="G103" s="2">
        <v>911427000</v>
      </c>
      <c r="H103" s="2">
        <v>3225430</v>
      </c>
      <c r="I103">
        <v>0</v>
      </c>
      <c r="J103">
        <v>0</v>
      </c>
      <c r="K103">
        <v>0</v>
      </c>
      <c r="L103" s="1">
        <v>0</v>
      </c>
      <c r="M103" s="1">
        <v>0</v>
      </c>
      <c r="N103" s="4">
        <f t="shared" si="5"/>
        <v>1.1958333333333333E-2</v>
      </c>
      <c r="O103" s="5">
        <f t="shared" si="6"/>
        <v>0.9899108333333333</v>
      </c>
      <c r="P103">
        <f t="shared" si="7"/>
        <v>85</v>
      </c>
      <c r="Q103" s="6">
        <f t="shared" si="8"/>
        <v>7036.3</v>
      </c>
      <c r="R103" s="6">
        <f t="shared" si="9"/>
        <v>84.142420833333333</v>
      </c>
    </row>
    <row r="104" spans="1:18" x14ac:dyDescent="0.3">
      <c r="A104" t="s">
        <v>126</v>
      </c>
      <c r="B104" t="s">
        <v>25</v>
      </c>
      <c r="C104" s="5">
        <f>VLOOKUP(A104,Dim!A:B,2,0)</f>
        <v>74.23</v>
      </c>
      <c r="D104" s="1">
        <v>0.1187</v>
      </c>
      <c r="E104" s="1">
        <v>0.12720000000000001</v>
      </c>
      <c r="F104">
        <v>0.67</v>
      </c>
      <c r="G104" s="2">
        <v>155563000</v>
      </c>
      <c r="H104" s="2">
        <v>128662</v>
      </c>
      <c r="I104">
        <v>32</v>
      </c>
      <c r="J104" s="3">
        <v>2661.66</v>
      </c>
      <c r="K104">
        <v>358.63</v>
      </c>
      <c r="L104" s="1">
        <v>0.13469999999999999</v>
      </c>
      <c r="M104" s="1">
        <v>0</v>
      </c>
      <c r="N104" s="4">
        <f t="shared" si="5"/>
        <v>1.06E-2</v>
      </c>
      <c r="O104" s="5">
        <f t="shared" si="6"/>
        <v>0.78683800000000004</v>
      </c>
      <c r="P104">
        <f t="shared" si="7"/>
        <v>96</v>
      </c>
      <c r="Q104" s="6">
        <f t="shared" si="8"/>
        <v>7126.08</v>
      </c>
      <c r="R104" s="6">
        <f t="shared" si="9"/>
        <v>75.536448000000007</v>
      </c>
    </row>
    <row r="105" spans="1:18" x14ac:dyDescent="0.3">
      <c r="A105" t="s">
        <v>127</v>
      </c>
      <c r="B105" t="s">
        <v>28</v>
      </c>
      <c r="C105" s="5">
        <f>VLOOKUP(A105,Dim!A:B,2,0)</f>
        <v>40.5</v>
      </c>
      <c r="D105" s="1">
        <v>0.1361</v>
      </c>
      <c r="E105" s="1">
        <v>0.12970000000000001</v>
      </c>
      <c r="F105">
        <v>0.64</v>
      </c>
      <c r="G105" s="2">
        <v>69203200</v>
      </c>
      <c r="H105" s="2">
        <v>11892</v>
      </c>
      <c r="I105">
        <v>1</v>
      </c>
      <c r="J105" s="3">
        <v>3255.89</v>
      </c>
      <c r="K105">
        <v>487.52</v>
      </c>
      <c r="L105" s="1">
        <v>0.1497</v>
      </c>
      <c r="M105" s="1">
        <v>0</v>
      </c>
      <c r="N105" s="4">
        <f t="shared" si="5"/>
        <v>1.0808333333333335E-2</v>
      </c>
      <c r="O105" s="5">
        <f t="shared" si="6"/>
        <v>0.43773750000000006</v>
      </c>
      <c r="P105">
        <f t="shared" si="7"/>
        <v>94</v>
      </c>
      <c r="Q105" s="6">
        <f t="shared" si="8"/>
        <v>3807</v>
      </c>
      <c r="R105" s="6">
        <f t="shared" si="9"/>
        <v>41.147325000000002</v>
      </c>
    </row>
    <row r="106" spans="1:18" x14ac:dyDescent="0.3">
      <c r="A106" t="s">
        <v>128</v>
      </c>
      <c r="B106" t="s">
        <v>19</v>
      </c>
      <c r="C106" s="5">
        <f>VLOOKUP(A106,Dim!A:B,2,0)</f>
        <v>67.28</v>
      </c>
      <c r="D106" s="1">
        <v>0.1396</v>
      </c>
      <c r="E106" s="1">
        <v>0.13469999999999999</v>
      </c>
      <c r="F106">
        <v>0.8</v>
      </c>
      <c r="G106" s="2">
        <v>138073000</v>
      </c>
      <c r="H106" s="2">
        <v>235273</v>
      </c>
      <c r="I106">
        <v>0</v>
      </c>
      <c r="J106">
        <v>0</v>
      </c>
      <c r="K106">
        <v>0</v>
      </c>
      <c r="L106" s="1">
        <v>0</v>
      </c>
      <c r="M106" s="1">
        <v>0</v>
      </c>
      <c r="N106" s="4">
        <f t="shared" si="5"/>
        <v>1.1224999999999999E-2</v>
      </c>
      <c r="O106" s="5">
        <f t="shared" si="6"/>
        <v>0.75521799999999994</v>
      </c>
      <c r="P106">
        <f t="shared" si="7"/>
        <v>91</v>
      </c>
      <c r="Q106" s="6">
        <f t="shared" si="8"/>
        <v>6122.4800000000005</v>
      </c>
      <c r="R106" s="6">
        <f t="shared" si="9"/>
        <v>68.724837999999991</v>
      </c>
    </row>
    <row r="107" spans="1:18" x14ac:dyDescent="0.3">
      <c r="A107" t="s">
        <v>129</v>
      </c>
      <c r="B107" t="s">
        <v>19</v>
      </c>
      <c r="C107" s="5">
        <f>VLOOKUP(A107,Dim!A:B,2,0)</f>
        <v>58.7</v>
      </c>
      <c r="D107" s="1">
        <v>0.14610000000000001</v>
      </c>
      <c r="E107" s="1">
        <v>0.13819999999999999</v>
      </c>
      <c r="F107">
        <v>0.61</v>
      </c>
      <c r="G107" s="2">
        <v>229583000</v>
      </c>
      <c r="H107" s="2">
        <v>174477</v>
      </c>
      <c r="I107">
        <v>10</v>
      </c>
      <c r="J107" s="3">
        <v>2460.42</v>
      </c>
      <c r="K107">
        <v>412.17</v>
      </c>
      <c r="L107" s="1">
        <v>0.16750000000000001</v>
      </c>
      <c r="M107" s="1">
        <v>0</v>
      </c>
      <c r="N107" s="4">
        <f t="shared" si="5"/>
        <v>1.1516666666666666E-2</v>
      </c>
      <c r="O107" s="5">
        <f t="shared" si="6"/>
        <v>0.67602833333333334</v>
      </c>
      <c r="P107">
        <f t="shared" si="7"/>
        <v>88</v>
      </c>
      <c r="Q107" s="6">
        <f t="shared" si="8"/>
        <v>5165.6000000000004</v>
      </c>
      <c r="R107" s="6">
        <f t="shared" si="9"/>
        <v>59.490493333333333</v>
      </c>
    </row>
    <row r="108" spans="1:18" x14ac:dyDescent="0.3">
      <c r="A108" t="s">
        <v>130</v>
      </c>
      <c r="B108" t="s">
        <v>19</v>
      </c>
      <c r="C108" s="5">
        <f>VLOOKUP(A108,Dim!A:B,2,0)</f>
        <v>62.03</v>
      </c>
      <c r="D108" s="1">
        <v>0.10979999999999999</v>
      </c>
      <c r="E108" s="1">
        <v>0.1177</v>
      </c>
      <c r="F108">
        <v>0.81</v>
      </c>
      <c r="G108" s="2">
        <v>102267000</v>
      </c>
      <c r="H108" s="2">
        <v>19395</v>
      </c>
      <c r="I108">
        <v>0</v>
      </c>
      <c r="J108">
        <v>0</v>
      </c>
      <c r="K108">
        <v>0</v>
      </c>
      <c r="L108" s="1">
        <v>0</v>
      </c>
      <c r="M108" s="1">
        <v>0</v>
      </c>
      <c r="N108" s="4">
        <f t="shared" si="5"/>
        <v>9.8083333333333338E-3</v>
      </c>
      <c r="O108" s="5">
        <f t="shared" si="6"/>
        <v>0.60841091666666669</v>
      </c>
      <c r="P108">
        <f t="shared" si="7"/>
        <v>103</v>
      </c>
      <c r="Q108" s="6">
        <f t="shared" si="8"/>
        <v>6389.09</v>
      </c>
      <c r="R108" s="6">
        <f t="shared" si="9"/>
        <v>62.666324416666669</v>
      </c>
    </row>
    <row r="109" spans="1:18" x14ac:dyDescent="0.3">
      <c r="A109" t="s">
        <v>131</v>
      </c>
      <c r="B109" t="s">
        <v>47</v>
      </c>
      <c r="C109" s="5">
        <f>VLOOKUP(A109,Dim!A:B,2,0)</f>
        <v>299.99</v>
      </c>
      <c r="D109" s="1">
        <v>6.0999999999999999E-2</v>
      </c>
      <c r="E109" s="1">
        <v>5.8599999999999999E-2</v>
      </c>
      <c r="F109">
        <v>0.74</v>
      </c>
      <c r="G109" s="2">
        <v>16078600</v>
      </c>
      <c r="H109" s="2">
        <v>155650</v>
      </c>
      <c r="I109">
        <v>1</v>
      </c>
      <c r="J109" s="3">
        <v>2313.87</v>
      </c>
      <c r="K109">
        <v>354.92</v>
      </c>
      <c r="L109" s="1">
        <v>0.15340000000000001</v>
      </c>
      <c r="M109" s="1">
        <v>0</v>
      </c>
      <c r="N109" s="4">
        <f t="shared" si="5"/>
        <v>4.8833333333333333E-3</v>
      </c>
      <c r="O109" s="5">
        <f t="shared" si="6"/>
        <v>1.4649511666666668</v>
      </c>
      <c r="P109">
        <f t="shared" si="7"/>
        <v>206</v>
      </c>
      <c r="Q109" s="6">
        <f t="shared" si="8"/>
        <v>61797.94</v>
      </c>
      <c r="R109" s="6">
        <f t="shared" si="9"/>
        <v>301.77994033333334</v>
      </c>
    </row>
    <row r="110" spans="1:18" x14ac:dyDescent="0.3">
      <c r="A110" t="s">
        <v>132</v>
      </c>
      <c r="B110" t="s">
        <v>19</v>
      </c>
      <c r="C110" s="5">
        <f>VLOOKUP(A110,Dim!A:B,2,0)</f>
        <v>6.9</v>
      </c>
      <c r="D110" s="1">
        <v>0.1318</v>
      </c>
      <c r="E110" s="1">
        <v>0.13339999999999999</v>
      </c>
      <c r="F110">
        <v>0.84</v>
      </c>
      <c r="G110" s="2">
        <v>38316300</v>
      </c>
      <c r="H110" s="2">
        <v>16311</v>
      </c>
      <c r="I110">
        <v>0</v>
      </c>
      <c r="J110">
        <v>0</v>
      </c>
      <c r="K110">
        <v>0</v>
      </c>
      <c r="L110" s="1">
        <v>0</v>
      </c>
      <c r="M110" s="1">
        <v>0</v>
      </c>
      <c r="N110" s="4">
        <f t="shared" si="5"/>
        <v>1.1116666666666665E-2</v>
      </c>
      <c r="O110" s="5">
        <f t="shared" si="6"/>
        <v>7.6704999999999995E-2</v>
      </c>
      <c r="P110">
        <f t="shared" si="7"/>
        <v>91</v>
      </c>
      <c r="Q110" s="6">
        <f t="shared" si="8"/>
        <v>627.9</v>
      </c>
      <c r="R110" s="6">
        <f t="shared" si="9"/>
        <v>6.9801549999999999</v>
      </c>
    </row>
    <row r="111" spans="1:18" x14ac:dyDescent="0.3">
      <c r="A111" t="s">
        <v>133</v>
      </c>
      <c r="B111" t="s">
        <v>16</v>
      </c>
      <c r="C111" s="5">
        <f>VLOOKUP(A111,Dim!A:B,2,0)</f>
        <v>13.8</v>
      </c>
      <c r="D111" s="1">
        <v>7.0000000000000001E-3</v>
      </c>
      <c r="E111" s="1">
        <v>2.7900000000000001E-2</v>
      </c>
      <c r="F111">
        <v>0.97</v>
      </c>
      <c r="G111" s="2">
        <v>248383000</v>
      </c>
      <c r="H111">
        <v>339</v>
      </c>
      <c r="I111">
        <v>2</v>
      </c>
      <c r="J111" s="3">
        <v>1429.64</v>
      </c>
      <c r="K111">
        <v>174.25</v>
      </c>
      <c r="L111" s="1">
        <v>0.12189999999999999</v>
      </c>
      <c r="M111" s="1">
        <v>2.9000000000000001E-2</v>
      </c>
      <c r="N111" s="4">
        <f t="shared" si="5"/>
        <v>2.3250000000000002E-3</v>
      </c>
      <c r="O111" s="5">
        <f t="shared" si="6"/>
        <v>3.2085000000000002E-2</v>
      </c>
      <c r="P111">
        <f t="shared" si="7"/>
        <v>432</v>
      </c>
      <c r="Q111" s="6">
        <f t="shared" si="8"/>
        <v>5961.6</v>
      </c>
      <c r="R111" s="6">
        <f t="shared" si="9"/>
        <v>13.860720000000001</v>
      </c>
    </row>
    <row r="112" spans="1:18" x14ac:dyDescent="0.3">
      <c r="A112" t="s">
        <v>134</v>
      </c>
      <c r="B112" t="s">
        <v>14</v>
      </c>
      <c r="C112" s="5">
        <f>VLOOKUP(A112,Dim!A:B,2,0)</f>
        <v>4.3899999999999997</v>
      </c>
      <c r="D112" s="1">
        <v>6.5100000000000005E-2</v>
      </c>
      <c r="E112" s="1">
        <v>1.4800000000000001E-2</v>
      </c>
      <c r="F112">
        <v>0.44</v>
      </c>
      <c r="G112" s="2">
        <v>74389100</v>
      </c>
      <c r="H112" s="2">
        <v>4410</v>
      </c>
      <c r="I112">
        <v>4</v>
      </c>
      <c r="J112" s="3">
        <v>3023.45</v>
      </c>
      <c r="K112">
        <v>504.29</v>
      </c>
      <c r="L112" s="1">
        <v>0.1668</v>
      </c>
      <c r="M112" s="1">
        <v>8.5400000000000004E-2</v>
      </c>
      <c r="N112" s="4">
        <f t="shared" si="5"/>
        <v>1.2333333333333335E-3</v>
      </c>
      <c r="O112" s="5">
        <f t="shared" si="6"/>
        <v>5.4143333333333335E-3</v>
      </c>
      <c r="P112">
        <f t="shared" si="7"/>
        <v>812</v>
      </c>
      <c r="Q112" s="6">
        <f t="shared" si="8"/>
        <v>3564.68</v>
      </c>
      <c r="R112" s="6">
        <f t="shared" si="9"/>
        <v>4.3964386666666666</v>
      </c>
    </row>
    <row r="113" spans="1:18" x14ac:dyDescent="0.3">
      <c r="A113" t="s">
        <v>135</v>
      </c>
      <c r="B113" t="s">
        <v>14</v>
      </c>
      <c r="C113" s="5">
        <f>VLOOKUP(A113,Dim!A:B,2,0)</f>
        <v>7.2</v>
      </c>
      <c r="D113" s="1">
        <v>0.19570000000000001</v>
      </c>
      <c r="E113" s="1">
        <v>0.15629999999999999</v>
      </c>
      <c r="F113">
        <v>0.75</v>
      </c>
      <c r="G113" s="2">
        <v>48789700</v>
      </c>
      <c r="H113" s="2">
        <v>60363</v>
      </c>
      <c r="I113">
        <v>0</v>
      </c>
      <c r="J113">
        <v>0</v>
      </c>
      <c r="K113">
        <v>0</v>
      </c>
      <c r="L113" s="1">
        <v>0</v>
      </c>
      <c r="M113" s="1">
        <v>0</v>
      </c>
      <c r="N113" s="4">
        <f t="shared" si="5"/>
        <v>1.3025E-2</v>
      </c>
      <c r="O113" s="5">
        <f t="shared" si="6"/>
        <v>9.3780000000000002E-2</v>
      </c>
      <c r="P113">
        <f t="shared" si="7"/>
        <v>78</v>
      </c>
      <c r="Q113" s="6">
        <f t="shared" si="8"/>
        <v>561.6</v>
      </c>
      <c r="R113" s="6">
        <f t="shared" si="9"/>
        <v>7.3148400000000002</v>
      </c>
    </row>
    <row r="114" spans="1:18" x14ac:dyDescent="0.3">
      <c r="A114" t="s">
        <v>136</v>
      </c>
      <c r="B114" t="s">
        <v>19</v>
      </c>
      <c r="C114" s="5">
        <f>VLOOKUP(A114,Dim!A:B,2,0)</f>
        <v>26.2</v>
      </c>
      <c r="D114" s="1">
        <v>0.19189999999999999</v>
      </c>
      <c r="E114" s="1">
        <v>0.18740000000000001</v>
      </c>
      <c r="F114">
        <v>0.27</v>
      </c>
      <c r="G114" s="2">
        <v>372892000</v>
      </c>
      <c r="H114" s="2">
        <v>786203</v>
      </c>
      <c r="I114">
        <v>0</v>
      </c>
      <c r="J114">
        <v>0</v>
      </c>
      <c r="K114">
        <v>0</v>
      </c>
      <c r="L114" s="1">
        <v>0</v>
      </c>
      <c r="M114" s="1">
        <v>0</v>
      </c>
      <c r="N114" s="4">
        <f t="shared" si="5"/>
        <v>1.5616666666666668E-2</v>
      </c>
      <c r="O114" s="5">
        <f t="shared" si="6"/>
        <v>0.40915666666666667</v>
      </c>
      <c r="P114">
        <f t="shared" si="7"/>
        <v>66</v>
      </c>
      <c r="Q114" s="6">
        <f t="shared" si="8"/>
        <v>1729.2</v>
      </c>
      <c r="R114" s="6">
        <f t="shared" si="9"/>
        <v>27.004339999999999</v>
      </c>
    </row>
    <row r="115" spans="1:18" x14ac:dyDescent="0.3">
      <c r="A115" t="s">
        <v>137</v>
      </c>
      <c r="B115" t="s">
        <v>37</v>
      </c>
      <c r="C115" s="5">
        <f>VLOOKUP(A115,Dim!A:B,2,0)</f>
        <v>0</v>
      </c>
      <c r="D115" s="1">
        <v>-7.585</v>
      </c>
      <c r="E115" s="1">
        <v>0</v>
      </c>
      <c r="F115">
        <v>2.61</v>
      </c>
      <c r="G115" s="2">
        <v>2029400</v>
      </c>
      <c r="H115">
        <v>0</v>
      </c>
      <c r="I115">
        <v>0</v>
      </c>
      <c r="J115">
        <v>0</v>
      </c>
      <c r="K115">
        <v>0</v>
      </c>
      <c r="L115" s="1">
        <v>0</v>
      </c>
      <c r="M115" s="1">
        <v>0</v>
      </c>
      <c r="N115" s="4">
        <f t="shared" si="5"/>
        <v>0</v>
      </c>
      <c r="O115" s="5">
        <f t="shared" si="6"/>
        <v>0</v>
      </c>
      <c r="P115" t="e">
        <f t="shared" si="7"/>
        <v>#DIV/0!</v>
      </c>
      <c r="Q115" s="6" t="e">
        <f t="shared" si="8"/>
        <v>#DIV/0!</v>
      </c>
      <c r="R115" s="6" t="e">
        <f t="shared" si="9"/>
        <v>#DIV/0!</v>
      </c>
    </row>
    <row r="116" spans="1:18" x14ac:dyDescent="0.3">
      <c r="A116" t="s">
        <v>138</v>
      </c>
      <c r="B116" t="s">
        <v>14</v>
      </c>
      <c r="C116" s="5">
        <f>VLOOKUP(A116,Dim!A:B,2,0)</f>
        <v>0</v>
      </c>
      <c r="D116" s="1">
        <v>7.7999999999999996E-3</v>
      </c>
      <c r="E116" s="1">
        <v>0</v>
      </c>
      <c r="F116">
        <v>4.13</v>
      </c>
      <c r="G116" s="2">
        <v>1072830000</v>
      </c>
      <c r="H116">
        <v>0</v>
      </c>
      <c r="I116">
        <v>2</v>
      </c>
      <c r="J116" s="3">
        <v>25593.599999999999</v>
      </c>
      <c r="K116">
        <v>364.83</v>
      </c>
      <c r="L116" s="1">
        <v>1.43E-2</v>
      </c>
      <c r="M116" s="1">
        <v>0.13300000000000001</v>
      </c>
      <c r="N116" s="4">
        <f t="shared" si="5"/>
        <v>0</v>
      </c>
      <c r="O116" s="5">
        <f t="shared" si="6"/>
        <v>0</v>
      </c>
      <c r="P116" t="e">
        <f t="shared" si="7"/>
        <v>#DIV/0!</v>
      </c>
      <c r="Q116" s="6" t="e">
        <f t="shared" si="8"/>
        <v>#DIV/0!</v>
      </c>
      <c r="R116" s="6" t="e">
        <f t="shared" si="9"/>
        <v>#DIV/0!</v>
      </c>
    </row>
    <row r="117" spans="1:18" x14ac:dyDescent="0.3">
      <c r="A117" t="s">
        <v>139</v>
      </c>
      <c r="B117" t="s">
        <v>28</v>
      </c>
      <c r="C117" s="5">
        <f>VLOOKUP(A117,Dim!A:B,2,0)</f>
        <v>650.35</v>
      </c>
      <c r="D117" s="1">
        <v>0.12130000000000001</v>
      </c>
      <c r="E117" s="1">
        <v>0.11550000000000001</v>
      </c>
      <c r="F117">
        <v>0.99</v>
      </c>
      <c r="G117" s="2">
        <v>43187100</v>
      </c>
      <c r="H117">
        <v>0</v>
      </c>
      <c r="I117">
        <v>2</v>
      </c>
      <c r="J117" s="3">
        <v>2465.1</v>
      </c>
      <c r="K117">
        <v>584.28</v>
      </c>
      <c r="L117" s="1">
        <v>0.23699999999999999</v>
      </c>
      <c r="M117" s="1">
        <v>0.36</v>
      </c>
      <c r="N117" s="4">
        <f t="shared" si="5"/>
        <v>9.6249999999999999E-3</v>
      </c>
      <c r="O117" s="5">
        <f t="shared" si="6"/>
        <v>6.2596187500000005</v>
      </c>
      <c r="P117">
        <f t="shared" si="7"/>
        <v>105</v>
      </c>
      <c r="Q117" s="6">
        <f t="shared" si="8"/>
        <v>68286.75</v>
      </c>
      <c r="R117" s="6">
        <f t="shared" si="9"/>
        <v>657.2599687500001</v>
      </c>
    </row>
    <row r="118" spans="1:18" x14ac:dyDescent="0.3">
      <c r="A118" t="s">
        <v>140</v>
      </c>
      <c r="B118" t="s">
        <v>19</v>
      </c>
      <c r="C118" s="5">
        <f>VLOOKUP(A118,Dim!A:B,2,0)</f>
        <v>6.08</v>
      </c>
      <c r="D118" s="1">
        <v>0.1157</v>
      </c>
      <c r="E118" s="1">
        <v>0.11310000000000001</v>
      </c>
      <c r="F118">
        <v>0.66</v>
      </c>
      <c r="G118" s="2">
        <v>30219400</v>
      </c>
      <c r="H118">
        <v>886</v>
      </c>
      <c r="I118">
        <v>1</v>
      </c>
      <c r="J118" s="3">
        <v>1835.84</v>
      </c>
      <c r="K118">
        <v>253.54</v>
      </c>
      <c r="L118" s="1">
        <v>0.1381</v>
      </c>
      <c r="M118" s="1">
        <v>0</v>
      </c>
      <c r="N118" s="4">
        <f t="shared" si="5"/>
        <v>9.4250000000000011E-3</v>
      </c>
      <c r="O118" s="5">
        <f t="shared" si="6"/>
        <v>5.7304000000000008E-2</v>
      </c>
      <c r="P118">
        <f t="shared" si="7"/>
        <v>108</v>
      </c>
      <c r="Q118" s="6">
        <f t="shared" si="8"/>
        <v>656.64</v>
      </c>
      <c r="R118" s="6">
        <f t="shared" si="9"/>
        <v>6.1888320000000006</v>
      </c>
    </row>
    <row r="119" spans="1:18" x14ac:dyDescent="0.3">
      <c r="A119" t="s">
        <v>141</v>
      </c>
      <c r="B119" t="s">
        <v>142</v>
      </c>
      <c r="C119" s="5">
        <f>VLOOKUP(A119,Dim!A:B,2,0)</f>
        <v>0</v>
      </c>
      <c r="D119" s="1">
        <v>0.69699999999999995</v>
      </c>
      <c r="E119" s="1">
        <v>4.7899999999999998E-2</v>
      </c>
      <c r="F119">
        <v>0.06</v>
      </c>
      <c r="G119" s="2">
        <v>4021240</v>
      </c>
      <c r="H119">
        <v>0</v>
      </c>
      <c r="I119">
        <v>5</v>
      </c>
      <c r="J119">
        <v>400.14</v>
      </c>
      <c r="K119">
        <v>474.83</v>
      </c>
      <c r="L119" s="1">
        <v>1.1867000000000001</v>
      </c>
      <c r="M119" s="1">
        <v>0</v>
      </c>
      <c r="N119" s="4">
        <f t="shared" si="5"/>
        <v>3.9916666666666668E-3</v>
      </c>
      <c r="O119" s="5">
        <f t="shared" si="6"/>
        <v>0</v>
      </c>
      <c r="P119" t="e">
        <f t="shared" si="7"/>
        <v>#DIV/0!</v>
      </c>
      <c r="Q119" s="6" t="e">
        <f t="shared" si="8"/>
        <v>#DIV/0!</v>
      </c>
      <c r="R119" s="6" t="e">
        <f t="shared" si="9"/>
        <v>#DIV/0!</v>
      </c>
    </row>
    <row r="120" spans="1:18" x14ac:dyDescent="0.3">
      <c r="A120" t="s">
        <v>143</v>
      </c>
      <c r="B120" t="s">
        <v>14</v>
      </c>
      <c r="C120" s="5">
        <f>VLOOKUP(A120,Dim!A:B,2,0)</f>
        <v>5.99</v>
      </c>
      <c r="D120" s="1">
        <v>0.1391</v>
      </c>
      <c r="E120" s="1">
        <v>0.1333</v>
      </c>
      <c r="F120">
        <v>0.72</v>
      </c>
      <c r="G120" s="2">
        <v>65726700</v>
      </c>
      <c r="H120" s="2">
        <v>63214</v>
      </c>
      <c r="I120">
        <v>0</v>
      </c>
      <c r="J120">
        <v>0</v>
      </c>
      <c r="K120">
        <v>0</v>
      </c>
      <c r="L120" s="1">
        <v>0</v>
      </c>
      <c r="M120" s="1">
        <v>0</v>
      </c>
      <c r="N120" s="4">
        <f t="shared" si="5"/>
        <v>1.1108333333333333E-2</v>
      </c>
      <c r="O120" s="5">
        <f t="shared" si="6"/>
        <v>6.653891666666667E-2</v>
      </c>
      <c r="P120">
        <f t="shared" si="7"/>
        <v>92</v>
      </c>
      <c r="Q120" s="6">
        <f t="shared" si="8"/>
        <v>551.08000000000004</v>
      </c>
      <c r="R120" s="6">
        <f t="shared" si="9"/>
        <v>6.1215803333333341</v>
      </c>
    </row>
    <row r="121" spans="1:18" x14ac:dyDescent="0.3">
      <c r="A121" t="s">
        <v>144</v>
      </c>
      <c r="B121" t="s">
        <v>37</v>
      </c>
      <c r="C121" s="5">
        <f>VLOOKUP(A121,Dim!A:B,2,0)</f>
        <v>115</v>
      </c>
      <c r="D121" s="1">
        <v>0.13070000000000001</v>
      </c>
      <c r="E121" s="1">
        <v>0.1051</v>
      </c>
      <c r="F121">
        <v>0.61</v>
      </c>
      <c r="G121" s="2">
        <v>30429800</v>
      </c>
      <c r="H121" s="2">
        <v>23357</v>
      </c>
      <c r="I121">
        <v>1</v>
      </c>
      <c r="J121" s="3">
        <v>85278.2</v>
      </c>
      <c r="K121" s="3">
        <v>13824.09</v>
      </c>
      <c r="L121" s="1">
        <v>0.16209999999999999</v>
      </c>
      <c r="M121" s="1">
        <v>1.0004999999999999</v>
      </c>
      <c r="N121" s="4">
        <f t="shared" si="5"/>
        <v>8.7583333333333332E-3</v>
      </c>
      <c r="O121" s="5">
        <f t="shared" si="6"/>
        <v>1.0072083333333333</v>
      </c>
      <c r="P121">
        <f t="shared" si="7"/>
        <v>116</v>
      </c>
      <c r="Q121" s="6">
        <f t="shared" si="8"/>
        <v>13340</v>
      </c>
      <c r="R121" s="6">
        <f t="shared" si="9"/>
        <v>116.83616666666666</v>
      </c>
    </row>
    <row r="122" spans="1:18" x14ac:dyDescent="0.3">
      <c r="A122" t="s">
        <v>145</v>
      </c>
      <c r="B122" t="s">
        <v>19</v>
      </c>
      <c r="C122" s="5">
        <f>VLOOKUP(A122,Dim!A:B,2,0)</f>
        <v>14.63</v>
      </c>
      <c r="D122" s="1">
        <v>1.6400000000000001E-2</v>
      </c>
      <c r="E122" s="1">
        <v>4.9099999999999998E-2</v>
      </c>
      <c r="F122">
        <v>0.32</v>
      </c>
      <c r="G122" s="2">
        <v>57523900</v>
      </c>
      <c r="H122" s="2">
        <v>11696</v>
      </c>
      <c r="I122">
        <v>1</v>
      </c>
      <c r="J122" s="3">
        <v>2298.89</v>
      </c>
      <c r="K122">
        <v>294.94</v>
      </c>
      <c r="L122" s="1">
        <v>0.1283</v>
      </c>
      <c r="M122" s="1">
        <v>0.23549999999999999</v>
      </c>
      <c r="N122" s="4">
        <f t="shared" si="5"/>
        <v>4.0916666666666662E-3</v>
      </c>
      <c r="O122" s="5">
        <f t="shared" si="6"/>
        <v>5.9861083333333329E-2</v>
      </c>
      <c r="P122">
        <f t="shared" si="7"/>
        <v>246</v>
      </c>
      <c r="Q122" s="6">
        <f t="shared" si="8"/>
        <v>3598.98</v>
      </c>
      <c r="R122" s="6">
        <f t="shared" si="9"/>
        <v>14.725826499999998</v>
      </c>
    </row>
    <row r="123" spans="1:18" x14ac:dyDescent="0.3">
      <c r="A123" t="s">
        <v>146</v>
      </c>
      <c r="B123" t="s">
        <v>23</v>
      </c>
      <c r="C123" s="5">
        <f>VLOOKUP(A123,Dim!A:B,2,0)</f>
        <v>91.68</v>
      </c>
      <c r="D123" s="1">
        <v>0.13750000000000001</v>
      </c>
      <c r="E123" s="1">
        <v>0.14630000000000001</v>
      </c>
      <c r="F123">
        <v>0.93</v>
      </c>
      <c r="G123" s="2">
        <v>288293000</v>
      </c>
      <c r="H123" s="2">
        <v>576172</v>
      </c>
      <c r="I123">
        <v>0</v>
      </c>
      <c r="J123">
        <v>0</v>
      </c>
      <c r="K123">
        <v>0</v>
      </c>
      <c r="L123" s="1">
        <v>0</v>
      </c>
      <c r="M123" s="1">
        <v>0</v>
      </c>
      <c r="N123" s="4">
        <f t="shared" si="5"/>
        <v>1.2191666666666668E-2</v>
      </c>
      <c r="O123" s="5">
        <f t="shared" si="6"/>
        <v>1.1177320000000002</v>
      </c>
      <c r="P123">
        <f t="shared" si="7"/>
        <v>84</v>
      </c>
      <c r="Q123" s="6">
        <f t="shared" si="8"/>
        <v>7701.1200000000008</v>
      </c>
      <c r="R123" s="6">
        <f t="shared" si="9"/>
        <v>93.889488000000014</v>
      </c>
    </row>
    <row r="124" spans="1:18" x14ac:dyDescent="0.3">
      <c r="A124" t="s">
        <v>147</v>
      </c>
      <c r="B124" t="s">
        <v>19</v>
      </c>
      <c r="C124" s="5">
        <f>VLOOKUP(A124,Dim!A:B,2,0)</f>
        <v>101.85</v>
      </c>
      <c r="D124" s="1">
        <v>3.4599999999999999E-2</v>
      </c>
      <c r="E124" s="1">
        <v>4.36E-2</v>
      </c>
      <c r="F124">
        <v>1.01</v>
      </c>
      <c r="G124" s="2">
        <v>20370000</v>
      </c>
      <c r="H124">
        <v>889</v>
      </c>
      <c r="I124">
        <v>0</v>
      </c>
      <c r="J124">
        <v>0</v>
      </c>
      <c r="K124">
        <v>0</v>
      </c>
      <c r="L124" s="1">
        <v>0</v>
      </c>
      <c r="M124" s="1">
        <v>0</v>
      </c>
      <c r="N124" s="4">
        <f t="shared" si="5"/>
        <v>3.6333333333333335E-3</v>
      </c>
      <c r="O124" s="5">
        <f t="shared" si="6"/>
        <v>0.37005499999999997</v>
      </c>
      <c r="P124">
        <f t="shared" si="7"/>
        <v>277</v>
      </c>
      <c r="Q124" s="6">
        <f t="shared" si="8"/>
        <v>28212.449999999997</v>
      </c>
      <c r="R124" s="6">
        <f t="shared" si="9"/>
        <v>102.50523499999998</v>
      </c>
    </row>
    <row r="125" spans="1:18" x14ac:dyDescent="0.3">
      <c r="A125" t="s">
        <v>148</v>
      </c>
      <c r="B125" t="s">
        <v>16</v>
      </c>
      <c r="C125" s="5">
        <f>VLOOKUP(A125,Dim!A:B,2,0)</f>
        <v>0</v>
      </c>
      <c r="D125" s="1">
        <v>0.1056</v>
      </c>
      <c r="E125" s="1">
        <v>4.1700000000000001E-2</v>
      </c>
      <c r="F125">
        <v>0.66</v>
      </c>
      <c r="G125" s="2">
        <v>869375000</v>
      </c>
      <c r="H125">
        <v>0</v>
      </c>
      <c r="I125">
        <v>1</v>
      </c>
      <c r="J125" s="3">
        <v>10653.6</v>
      </c>
      <c r="K125" s="3">
        <v>1330.05</v>
      </c>
      <c r="L125" s="1">
        <v>0.12479999999999999</v>
      </c>
      <c r="M125" s="1">
        <v>1.1599999999999999E-2</v>
      </c>
      <c r="N125" s="4">
        <f t="shared" si="5"/>
        <v>3.4750000000000002E-3</v>
      </c>
      <c r="O125" s="5">
        <f t="shared" si="6"/>
        <v>0</v>
      </c>
      <c r="P125" t="e">
        <f t="shared" si="7"/>
        <v>#DIV/0!</v>
      </c>
      <c r="Q125" s="6" t="e">
        <f t="shared" si="8"/>
        <v>#DIV/0!</v>
      </c>
      <c r="R125" s="6" t="e">
        <f t="shared" si="9"/>
        <v>#DIV/0!</v>
      </c>
    </row>
    <row r="126" spans="1:18" x14ac:dyDescent="0.3">
      <c r="A126" t="s">
        <v>149</v>
      </c>
      <c r="B126" t="s">
        <v>19</v>
      </c>
      <c r="C126" s="5">
        <f>VLOOKUP(A126,Dim!A:B,2,0)</f>
        <v>10.69</v>
      </c>
      <c r="D126" s="1">
        <v>5.6899999999999999E-2</v>
      </c>
      <c r="E126" s="1">
        <v>1.9400000000000001E-2</v>
      </c>
      <c r="F126">
        <v>1.05</v>
      </c>
      <c r="G126" s="2">
        <v>53450000</v>
      </c>
      <c r="H126" s="2">
        <v>165816</v>
      </c>
      <c r="I126">
        <v>0</v>
      </c>
      <c r="J126">
        <v>0</v>
      </c>
      <c r="K126">
        <v>0</v>
      </c>
      <c r="L126" s="1">
        <v>0</v>
      </c>
      <c r="M126" s="1">
        <v>0</v>
      </c>
      <c r="N126" s="4">
        <f t="shared" si="5"/>
        <v>1.6166666666666666E-3</v>
      </c>
      <c r="O126" s="5">
        <f t="shared" si="6"/>
        <v>1.7282166666666664E-2</v>
      </c>
      <c r="P126">
        <f t="shared" si="7"/>
        <v>620</v>
      </c>
      <c r="Q126" s="6">
        <f t="shared" si="8"/>
        <v>6627.7999999999993</v>
      </c>
      <c r="R126" s="6">
        <f t="shared" si="9"/>
        <v>10.714943333333332</v>
      </c>
    </row>
    <row r="127" spans="1:18" x14ac:dyDescent="0.3">
      <c r="A127" t="s">
        <v>150</v>
      </c>
      <c r="B127" t="s">
        <v>19</v>
      </c>
      <c r="C127" s="5">
        <f>VLOOKUP(A127,Dim!A:B,2,0)</f>
        <v>0</v>
      </c>
      <c r="D127" s="1">
        <v>0.15129999999999999</v>
      </c>
      <c r="E127" s="1">
        <v>6.0199999999999997E-2</v>
      </c>
      <c r="F127">
        <v>0.82</v>
      </c>
      <c r="G127" s="2">
        <v>122098000</v>
      </c>
      <c r="H127">
        <v>0</v>
      </c>
      <c r="I127">
        <v>0</v>
      </c>
      <c r="J127">
        <v>0</v>
      </c>
      <c r="K127">
        <v>0</v>
      </c>
      <c r="L127" s="1">
        <v>0</v>
      </c>
      <c r="M127" s="1">
        <v>0</v>
      </c>
      <c r="N127" s="4">
        <f t="shared" si="5"/>
        <v>5.0166666666666667E-3</v>
      </c>
      <c r="O127" s="5">
        <f t="shared" si="6"/>
        <v>0</v>
      </c>
      <c r="P127" t="e">
        <f t="shared" si="7"/>
        <v>#DIV/0!</v>
      </c>
      <c r="Q127" s="6" t="e">
        <f t="shared" si="8"/>
        <v>#DIV/0!</v>
      </c>
      <c r="R127" s="6" t="e">
        <f t="shared" si="9"/>
        <v>#DIV/0!</v>
      </c>
    </row>
    <row r="128" spans="1:18" x14ac:dyDescent="0.3">
      <c r="A128" t="s">
        <v>151</v>
      </c>
      <c r="B128" t="s">
        <v>19</v>
      </c>
      <c r="C128" s="5">
        <f>VLOOKUP(A128,Dim!A:B,2,0)</f>
        <v>7.86</v>
      </c>
      <c r="D128" s="1">
        <v>0.1368</v>
      </c>
      <c r="E128" s="1">
        <v>0.14860000000000001</v>
      </c>
      <c r="F128">
        <v>0.82</v>
      </c>
      <c r="G128" s="2">
        <v>85856300</v>
      </c>
      <c r="H128" s="2">
        <v>120568</v>
      </c>
      <c r="I128">
        <v>0</v>
      </c>
      <c r="J128">
        <v>0</v>
      </c>
      <c r="K128">
        <v>0</v>
      </c>
      <c r="L128" s="1">
        <v>0</v>
      </c>
      <c r="M128" s="1">
        <v>0</v>
      </c>
      <c r="N128" s="4">
        <f t="shared" si="5"/>
        <v>1.2383333333333335E-2</v>
      </c>
      <c r="O128" s="5">
        <f t="shared" si="6"/>
        <v>9.7333000000000017E-2</v>
      </c>
      <c r="P128">
        <f t="shared" si="7"/>
        <v>82</v>
      </c>
      <c r="Q128" s="6">
        <f t="shared" si="8"/>
        <v>644.52</v>
      </c>
      <c r="R128" s="6">
        <f t="shared" si="9"/>
        <v>7.9813060000000018</v>
      </c>
    </row>
    <row r="129" spans="1:18" x14ac:dyDescent="0.3">
      <c r="A129" t="s">
        <v>152</v>
      </c>
      <c r="B129" t="s">
        <v>37</v>
      </c>
      <c r="C129" s="5">
        <f>VLOOKUP(A129,Dim!A:B,2,0)</f>
        <v>76000</v>
      </c>
      <c r="D129" s="1">
        <v>-8.9999999999999998E-4</v>
      </c>
      <c r="E129" s="1">
        <v>0</v>
      </c>
      <c r="F129">
        <v>5.01</v>
      </c>
      <c r="G129" s="2">
        <v>180576000</v>
      </c>
      <c r="H129">
        <v>0</v>
      </c>
      <c r="I129">
        <v>0</v>
      </c>
      <c r="J129">
        <v>0</v>
      </c>
      <c r="K129">
        <v>0</v>
      </c>
      <c r="L129" s="1">
        <v>0</v>
      </c>
      <c r="M129" s="1">
        <v>0</v>
      </c>
      <c r="N129" s="4">
        <f t="shared" si="5"/>
        <v>0</v>
      </c>
      <c r="O129" s="5">
        <f t="shared" si="6"/>
        <v>0</v>
      </c>
      <c r="P129" t="e">
        <f t="shared" si="7"/>
        <v>#DIV/0!</v>
      </c>
      <c r="Q129" s="6" t="e">
        <f t="shared" si="8"/>
        <v>#DIV/0!</v>
      </c>
      <c r="R129" s="6" t="e">
        <f t="shared" si="9"/>
        <v>#DIV/0!</v>
      </c>
    </row>
    <row r="130" spans="1:18" x14ac:dyDescent="0.3">
      <c r="A130" t="s">
        <v>153</v>
      </c>
      <c r="B130" t="s">
        <v>28</v>
      </c>
      <c r="C130" s="5">
        <f>VLOOKUP(A130,Dim!A:B,2,0)</f>
        <v>125.99</v>
      </c>
      <c r="D130" s="1">
        <v>6.0100000000000001E-2</v>
      </c>
      <c r="E130" s="1">
        <v>8.3799999999999999E-2</v>
      </c>
      <c r="F130">
        <v>0.79</v>
      </c>
      <c r="G130" s="2">
        <v>63111200</v>
      </c>
      <c r="H130" s="2">
        <v>24467</v>
      </c>
      <c r="I130">
        <v>1</v>
      </c>
      <c r="J130" s="3">
        <v>18668.2</v>
      </c>
      <c r="K130" s="3">
        <v>1295.33</v>
      </c>
      <c r="L130" s="1">
        <v>6.9400000000000003E-2</v>
      </c>
      <c r="M130" s="1">
        <v>0</v>
      </c>
      <c r="N130" s="4">
        <f t="shared" si="5"/>
        <v>6.9833333333333336E-3</v>
      </c>
      <c r="O130" s="5">
        <f t="shared" si="6"/>
        <v>0.87983016666666669</v>
      </c>
      <c r="P130">
        <f t="shared" si="7"/>
        <v>145</v>
      </c>
      <c r="Q130" s="6">
        <f t="shared" si="8"/>
        <v>18268.55</v>
      </c>
      <c r="R130" s="6">
        <f t="shared" si="9"/>
        <v>127.57537416666668</v>
      </c>
    </row>
    <row r="131" spans="1:18" x14ac:dyDescent="0.3">
      <c r="A131" t="s">
        <v>154</v>
      </c>
      <c r="B131" t="s">
        <v>47</v>
      </c>
      <c r="C131" s="5">
        <f>VLOOKUP(A131,Dim!A:B,2,0)</f>
        <v>264</v>
      </c>
      <c r="D131" s="1">
        <v>9.0999999999999998E-2</v>
      </c>
      <c r="E131" s="1">
        <v>8.6599999999999996E-2</v>
      </c>
      <c r="F131">
        <v>0.8</v>
      </c>
      <c r="G131" s="2">
        <v>101348000</v>
      </c>
      <c r="H131" s="2">
        <v>40594</v>
      </c>
      <c r="I131">
        <v>7</v>
      </c>
      <c r="J131">
        <v>854.98</v>
      </c>
      <c r="K131">
        <v>85.57</v>
      </c>
      <c r="L131" s="1">
        <v>0.10009999999999999</v>
      </c>
      <c r="M131" s="1">
        <v>0</v>
      </c>
      <c r="N131" s="4">
        <f t="shared" ref="N131:N194" si="10">E131/12</f>
        <v>7.2166666666666664E-3</v>
      </c>
      <c r="O131" s="5">
        <f t="shared" ref="O131:O194" si="11">N131*C131</f>
        <v>1.9052</v>
      </c>
      <c r="P131">
        <f t="shared" ref="P131:P194" si="12">ROUNDUP((C131/O131),0)+1</f>
        <v>140</v>
      </c>
      <c r="Q131" s="6">
        <f t="shared" ref="Q131:Q194" si="13">P131*C131</f>
        <v>36960</v>
      </c>
      <c r="R131" s="6">
        <f t="shared" ref="R131:R194" si="14">P131*O131</f>
        <v>266.72800000000001</v>
      </c>
    </row>
    <row r="132" spans="1:18" x14ac:dyDescent="0.3">
      <c r="A132" t="s">
        <v>155</v>
      </c>
      <c r="B132" t="s">
        <v>19</v>
      </c>
      <c r="C132" s="5">
        <f>VLOOKUP(A132,Dim!A:B,2,0)</f>
        <v>0</v>
      </c>
      <c r="D132" s="1">
        <v>4.9299999999999997E-2</v>
      </c>
      <c r="E132" s="1">
        <v>5.5899999999999998E-2</v>
      </c>
      <c r="F132">
        <v>0.97</v>
      </c>
      <c r="G132" s="2">
        <v>546231000</v>
      </c>
      <c r="H132">
        <v>0</v>
      </c>
      <c r="I132">
        <v>11</v>
      </c>
      <c r="J132" s="3">
        <v>6565.94</v>
      </c>
      <c r="K132">
        <v>343.08</v>
      </c>
      <c r="L132" s="1">
        <v>5.2299999999999999E-2</v>
      </c>
      <c r="M132" s="1">
        <v>4.8999999999999998E-3</v>
      </c>
      <c r="N132" s="4">
        <f t="shared" si="10"/>
        <v>4.6583333333333329E-3</v>
      </c>
      <c r="O132" s="5">
        <f t="shared" si="11"/>
        <v>0</v>
      </c>
      <c r="P132" t="e">
        <f t="shared" si="12"/>
        <v>#DIV/0!</v>
      </c>
      <c r="Q132" s="6" t="e">
        <f t="shared" si="13"/>
        <v>#DIV/0!</v>
      </c>
      <c r="R132" s="6" t="e">
        <f t="shared" si="14"/>
        <v>#DIV/0!</v>
      </c>
    </row>
    <row r="133" spans="1:18" x14ac:dyDescent="0.3">
      <c r="A133" t="s">
        <v>156</v>
      </c>
      <c r="B133" t="s">
        <v>19</v>
      </c>
      <c r="C133" s="5">
        <f>VLOOKUP(A133,Dim!A:B,2,0)</f>
        <v>9.76</v>
      </c>
      <c r="D133" s="1">
        <v>0.12889999999999999</v>
      </c>
      <c r="E133" s="1">
        <v>0.14799999999999999</v>
      </c>
      <c r="F133">
        <v>1.01</v>
      </c>
      <c r="G133" s="2">
        <v>69562300</v>
      </c>
      <c r="H133" s="2">
        <v>12635</v>
      </c>
      <c r="I133">
        <v>0</v>
      </c>
      <c r="J133">
        <v>0</v>
      </c>
      <c r="K133">
        <v>0</v>
      </c>
      <c r="L133" s="1">
        <v>0</v>
      </c>
      <c r="M133" s="1">
        <v>0</v>
      </c>
      <c r="N133" s="4">
        <f t="shared" si="10"/>
        <v>1.2333333333333333E-2</v>
      </c>
      <c r="O133" s="5">
        <f t="shared" si="11"/>
        <v>0.12037333333333333</v>
      </c>
      <c r="P133">
        <f t="shared" si="12"/>
        <v>83</v>
      </c>
      <c r="Q133" s="6">
        <f t="shared" si="13"/>
        <v>810.07999999999993</v>
      </c>
      <c r="R133" s="6">
        <f t="shared" si="14"/>
        <v>9.9909866666666662</v>
      </c>
    </row>
    <row r="134" spans="1:18" x14ac:dyDescent="0.3">
      <c r="A134" t="s">
        <v>157</v>
      </c>
      <c r="B134" t="s">
        <v>14</v>
      </c>
      <c r="C134" s="5">
        <f>VLOOKUP(A134,Dim!A:B,2,0)</f>
        <v>152.88999999999999</v>
      </c>
      <c r="D134" s="1">
        <v>0.12839999999999999</v>
      </c>
      <c r="E134" s="1">
        <v>0.12770000000000001</v>
      </c>
      <c r="F134">
        <v>0.68</v>
      </c>
      <c r="G134" s="2">
        <v>104951000</v>
      </c>
      <c r="H134" s="2">
        <v>54345</v>
      </c>
      <c r="I134">
        <v>4</v>
      </c>
      <c r="J134" s="3">
        <v>2283.52</v>
      </c>
      <c r="K134">
        <v>309.55</v>
      </c>
      <c r="L134" s="1">
        <v>0.1356</v>
      </c>
      <c r="M134" s="1">
        <v>0</v>
      </c>
      <c r="N134" s="4">
        <f t="shared" si="10"/>
        <v>1.0641666666666667E-2</v>
      </c>
      <c r="O134" s="5">
        <f t="shared" si="11"/>
        <v>1.6270044166666666</v>
      </c>
      <c r="P134">
        <f t="shared" si="12"/>
        <v>95</v>
      </c>
      <c r="Q134" s="6">
        <f t="shared" si="13"/>
        <v>14524.55</v>
      </c>
      <c r="R134" s="6">
        <f t="shared" si="14"/>
        <v>154.56541958333332</v>
      </c>
    </row>
    <row r="135" spans="1:18" x14ac:dyDescent="0.3">
      <c r="A135" t="s">
        <v>158</v>
      </c>
      <c r="B135" t="s">
        <v>14</v>
      </c>
      <c r="C135" s="5">
        <f>VLOOKUP(A135,Dim!A:B,2,0)</f>
        <v>879.99</v>
      </c>
      <c r="D135" s="1">
        <v>1.3877999999999999</v>
      </c>
      <c r="E135" s="1">
        <v>0.43099999999999999</v>
      </c>
      <c r="F135">
        <v>0.48</v>
      </c>
      <c r="G135" s="2">
        <v>109055000</v>
      </c>
      <c r="H135" s="2">
        <v>72855</v>
      </c>
      <c r="I135">
        <v>1</v>
      </c>
      <c r="J135" s="3">
        <v>1819.52</v>
      </c>
      <c r="K135">
        <v>44.82</v>
      </c>
      <c r="L135" s="1">
        <v>2.46E-2</v>
      </c>
      <c r="M135" s="1">
        <v>0.98019999999999996</v>
      </c>
      <c r="N135" s="4">
        <f t="shared" si="10"/>
        <v>3.5916666666666666E-2</v>
      </c>
      <c r="O135" s="5">
        <f t="shared" si="11"/>
        <v>31.6063075</v>
      </c>
      <c r="P135">
        <f t="shared" si="12"/>
        <v>29</v>
      </c>
      <c r="Q135" s="6">
        <f t="shared" si="13"/>
        <v>25519.71</v>
      </c>
      <c r="R135" s="6">
        <f t="shared" si="14"/>
        <v>916.58291750000001</v>
      </c>
    </row>
    <row r="136" spans="1:18" x14ac:dyDescent="0.3">
      <c r="A136" t="s">
        <v>159</v>
      </c>
      <c r="B136" t="s">
        <v>19</v>
      </c>
      <c r="C136" s="5">
        <f>VLOOKUP(A136,Dim!A:B,2,0)</f>
        <v>86.5</v>
      </c>
      <c r="D136" s="1">
        <v>7.4800000000000005E-2</v>
      </c>
      <c r="E136" s="1">
        <v>6.1499999999999999E-2</v>
      </c>
      <c r="F136">
        <v>0.9</v>
      </c>
      <c r="G136" s="2">
        <v>423061000</v>
      </c>
      <c r="H136" s="2">
        <v>1116580</v>
      </c>
      <c r="I136">
        <v>54</v>
      </c>
      <c r="J136" s="3">
        <v>28468</v>
      </c>
      <c r="K136" s="3">
        <v>2347.94</v>
      </c>
      <c r="L136" s="1">
        <v>8.2500000000000004E-2</v>
      </c>
      <c r="M136" s="1">
        <v>2.1899999999999999E-2</v>
      </c>
      <c r="N136" s="4">
        <f t="shared" si="10"/>
        <v>5.1250000000000002E-3</v>
      </c>
      <c r="O136" s="5">
        <f t="shared" si="11"/>
        <v>0.4433125</v>
      </c>
      <c r="P136">
        <f t="shared" si="12"/>
        <v>197</v>
      </c>
      <c r="Q136" s="6">
        <f t="shared" si="13"/>
        <v>17040.5</v>
      </c>
      <c r="R136" s="6">
        <f t="shared" si="14"/>
        <v>87.332562499999995</v>
      </c>
    </row>
    <row r="137" spans="1:18" x14ac:dyDescent="0.3">
      <c r="A137" t="s">
        <v>160</v>
      </c>
      <c r="B137" t="s">
        <v>19</v>
      </c>
      <c r="C137" s="5">
        <f>VLOOKUP(A137,Dim!A:B,2,0)</f>
        <v>126</v>
      </c>
      <c r="D137" s="1">
        <v>8.2900000000000001E-2</v>
      </c>
      <c r="E137" s="1">
        <v>8.2299999999999998E-2</v>
      </c>
      <c r="F137">
        <v>1.03</v>
      </c>
      <c r="G137" s="2">
        <v>441199000</v>
      </c>
      <c r="H137" s="2">
        <v>363319</v>
      </c>
      <c r="I137">
        <v>1</v>
      </c>
      <c r="J137" s="3">
        <v>14146.6</v>
      </c>
      <c r="K137" s="3">
        <v>1220.74</v>
      </c>
      <c r="L137" s="1">
        <v>8.6300000000000002E-2</v>
      </c>
      <c r="M137" s="1">
        <v>0</v>
      </c>
      <c r="N137" s="4">
        <f t="shared" si="10"/>
        <v>6.8583333333333335E-3</v>
      </c>
      <c r="O137" s="5">
        <f t="shared" si="11"/>
        <v>0.86414999999999997</v>
      </c>
      <c r="P137">
        <f t="shared" si="12"/>
        <v>147</v>
      </c>
      <c r="Q137" s="6">
        <f t="shared" si="13"/>
        <v>18522</v>
      </c>
      <c r="R137" s="6">
        <f t="shared" si="14"/>
        <v>127.03005</v>
      </c>
    </row>
    <row r="138" spans="1:18" x14ac:dyDescent="0.3">
      <c r="A138" t="s">
        <v>161</v>
      </c>
      <c r="B138" t="s">
        <v>14</v>
      </c>
      <c r="C138" s="5">
        <f>VLOOKUP(A138,Dim!A:B,2,0)</f>
        <v>0</v>
      </c>
      <c r="D138" s="1">
        <v>1.3100000000000001E-2</v>
      </c>
      <c r="E138" s="1">
        <v>0</v>
      </c>
      <c r="F138">
        <v>8.44</v>
      </c>
      <c r="G138" s="2">
        <v>8310020000</v>
      </c>
      <c r="H138">
        <v>0</v>
      </c>
      <c r="I138">
        <v>0</v>
      </c>
      <c r="J138">
        <v>0</v>
      </c>
      <c r="K138">
        <v>0</v>
      </c>
      <c r="L138" s="1">
        <v>0</v>
      </c>
      <c r="M138" s="1">
        <v>0</v>
      </c>
      <c r="N138" s="4">
        <f t="shared" si="10"/>
        <v>0</v>
      </c>
      <c r="O138" s="5">
        <f t="shared" si="11"/>
        <v>0</v>
      </c>
      <c r="P138" t="e">
        <f t="shared" si="12"/>
        <v>#DIV/0!</v>
      </c>
      <c r="Q138" s="6" t="e">
        <f t="shared" si="13"/>
        <v>#DIV/0!</v>
      </c>
      <c r="R138" s="6" t="e">
        <f t="shared" si="14"/>
        <v>#DIV/0!</v>
      </c>
    </row>
    <row r="139" spans="1:18" x14ac:dyDescent="0.3">
      <c r="A139" t="s">
        <v>162</v>
      </c>
      <c r="B139" t="s">
        <v>28</v>
      </c>
      <c r="C139" s="5">
        <f>VLOOKUP(A139,Dim!A:B,2,0)</f>
        <v>0</v>
      </c>
      <c r="D139" s="1">
        <v>3.6299999999999999E-2</v>
      </c>
      <c r="E139" s="1">
        <v>0</v>
      </c>
      <c r="F139">
        <v>0.9</v>
      </c>
      <c r="G139" s="2">
        <v>671817000</v>
      </c>
      <c r="H139">
        <v>0</v>
      </c>
      <c r="I139">
        <v>9</v>
      </c>
      <c r="J139" s="3">
        <v>17089.900000000001</v>
      </c>
      <c r="K139" s="3">
        <v>1216.83</v>
      </c>
      <c r="L139" s="1">
        <v>7.1199999999999999E-2</v>
      </c>
      <c r="M139" s="1">
        <v>6.4899999999999999E-2</v>
      </c>
      <c r="N139" s="4">
        <f t="shared" si="10"/>
        <v>0</v>
      </c>
      <c r="O139" s="5">
        <f t="shared" si="11"/>
        <v>0</v>
      </c>
      <c r="P139" t="e">
        <f t="shared" si="12"/>
        <v>#DIV/0!</v>
      </c>
      <c r="Q139" s="6" t="e">
        <f t="shared" si="13"/>
        <v>#DIV/0!</v>
      </c>
      <c r="R139" s="6" t="e">
        <f t="shared" si="14"/>
        <v>#DIV/0!</v>
      </c>
    </row>
    <row r="140" spans="1:18" x14ac:dyDescent="0.3">
      <c r="A140" t="s">
        <v>163</v>
      </c>
      <c r="B140" t="s">
        <v>14</v>
      </c>
      <c r="C140" s="5">
        <f>VLOOKUP(A140,Dim!A:B,2,0)</f>
        <v>8.99</v>
      </c>
      <c r="D140" s="1">
        <v>0.1469</v>
      </c>
      <c r="E140" s="1">
        <v>0.18060000000000001</v>
      </c>
      <c r="F140">
        <v>0.96</v>
      </c>
      <c r="G140" s="2">
        <v>405733000</v>
      </c>
      <c r="H140" s="2">
        <v>1052210</v>
      </c>
      <c r="I140">
        <v>0</v>
      </c>
      <c r="J140">
        <v>0</v>
      </c>
      <c r="K140">
        <v>0</v>
      </c>
      <c r="L140" s="1">
        <v>0</v>
      </c>
      <c r="M140" s="1">
        <v>0</v>
      </c>
      <c r="N140" s="4">
        <f t="shared" si="10"/>
        <v>1.5050000000000001E-2</v>
      </c>
      <c r="O140" s="5">
        <f t="shared" si="11"/>
        <v>0.13529950000000002</v>
      </c>
      <c r="P140">
        <f t="shared" si="12"/>
        <v>68</v>
      </c>
      <c r="Q140" s="6">
        <f t="shared" si="13"/>
        <v>611.32000000000005</v>
      </c>
      <c r="R140" s="6">
        <f t="shared" si="14"/>
        <v>9.2003660000000007</v>
      </c>
    </row>
    <row r="141" spans="1:18" x14ac:dyDescent="0.3">
      <c r="A141" t="s">
        <v>164</v>
      </c>
      <c r="B141" t="s">
        <v>16</v>
      </c>
      <c r="C141" s="5">
        <f>VLOOKUP(A141,Dim!A:B,2,0)</f>
        <v>47.87</v>
      </c>
      <c r="D141" s="1">
        <v>0.1128</v>
      </c>
      <c r="E141" s="1">
        <v>0.112</v>
      </c>
      <c r="F141">
        <v>0.63</v>
      </c>
      <c r="G141" s="2">
        <v>137028000</v>
      </c>
      <c r="H141" s="2">
        <v>132017</v>
      </c>
      <c r="I141">
        <v>2</v>
      </c>
      <c r="J141" s="3">
        <v>2073.58</v>
      </c>
      <c r="K141">
        <v>244.57</v>
      </c>
      <c r="L141" s="1">
        <v>0.1179</v>
      </c>
      <c r="M141" s="1">
        <v>7.9699999999999993E-2</v>
      </c>
      <c r="N141" s="4">
        <f t="shared" si="10"/>
        <v>9.3333333333333341E-3</v>
      </c>
      <c r="O141" s="5">
        <f t="shared" si="11"/>
        <v>0.44678666666666667</v>
      </c>
      <c r="P141">
        <f t="shared" si="12"/>
        <v>109</v>
      </c>
      <c r="Q141" s="6">
        <f t="shared" si="13"/>
        <v>5217.83</v>
      </c>
      <c r="R141" s="6">
        <f t="shared" si="14"/>
        <v>48.69974666666667</v>
      </c>
    </row>
    <row r="142" spans="1:18" x14ac:dyDescent="0.3">
      <c r="A142" t="s">
        <v>165</v>
      </c>
      <c r="B142" t="s">
        <v>47</v>
      </c>
      <c r="C142" s="5">
        <f>VLOOKUP(A142,Dim!A:B,2,0)</f>
        <v>494.74</v>
      </c>
      <c r="D142" s="1">
        <v>9.2299999999999993E-2</v>
      </c>
      <c r="E142" s="1">
        <v>9.8199999999999996E-2</v>
      </c>
      <c r="F142">
        <v>1.04</v>
      </c>
      <c r="G142" s="2">
        <v>339465000</v>
      </c>
      <c r="H142" s="2">
        <v>267139</v>
      </c>
      <c r="I142">
        <v>11</v>
      </c>
      <c r="J142">
        <v>612.72</v>
      </c>
      <c r="K142">
        <v>63.25</v>
      </c>
      <c r="L142" s="1">
        <v>0.1032</v>
      </c>
      <c r="M142" s="1">
        <v>0</v>
      </c>
      <c r="N142" s="4">
        <f t="shared" si="10"/>
        <v>8.1833333333333324E-3</v>
      </c>
      <c r="O142" s="5">
        <f t="shared" si="11"/>
        <v>4.0486223333333333</v>
      </c>
      <c r="P142">
        <f t="shared" si="12"/>
        <v>124</v>
      </c>
      <c r="Q142" s="6">
        <f t="shared" si="13"/>
        <v>61347.76</v>
      </c>
      <c r="R142" s="6">
        <f t="shared" si="14"/>
        <v>502.02916933333336</v>
      </c>
    </row>
    <row r="143" spans="1:18" x14ac:dyDescent="0.3">
      <c r="A143" t="s">
        <v>166</v>
      </c>
      <c r="B143" t="s">
        <v>47</v>
      </c>
      <c r="C143" s="5">
        <f>VLOOKUP(A143,Dim!A:B,2,0)</f>
        <v>158.13999999999999</v>
      </c>
      <c r="D143" s="1">
        <v>0.1106</v>
      </c>
      <c r="E143" s="1">
        <v>0.10589999999999999</v>
      </c>
      <c r="F143">
        <v>0.78</v>
      </c>
      <c r="G143" s="2">
        <v>145676000</v>
      </c>
      <c r="H143" s="2">
        <v>186095</v>
      </c>
      <c r="I143">
        <v>7</v>
      </c>
      <c r="J143" s="3">
        <v>2074.58</v>
      </c>
      <c r="K143">
        <v>266.62</v>
      </c>
      <c r="L143" s="1">
        <v>0.1285</v>
      </c>
      <c r="M143" s="1">
        <v>0</v>
      </c>
      <c r="N143" s="4">
        <f t="shared" si="10"/>
        <v>8.8249999999999995E-3</v>
      </c>
      <c r="O143" s="5">
        <f t="shared" si="11"/>
        <v>1.3955854999999997</v>
      </c>
      <c r="P143">
        <f t="shared" si="12"/>
        <v>115</v>
      </c>
      <c r="Q143" s="6">
        <f t="shared" si="13"/>
        <v>18186.099999999999</v>
      </c>
      <c r="R143" s="6">
        <f t="shared" si="14"/>
        <v>160.49233249999997</v>
      </c>
    </row>
    <row r="144" spans="1:18" x14ac:dyDescent="0.3">
      <c r="A144" t="s">
        <v>167</v>
      </c>
      <c r="B144" t="s">
        <v>28</v>
      </c>
      <c r="C144" s="5">
        <f>VLOOKUP(A144,Dim!A:B,2,0)</f>
        <v>65</v>
      </c>
      <c r="D144" s="1">
        <v>8.3699999999999997E-2</v>
      </c>
      <c r="E144" s="1">
        <v>8.9200000000000002E-2</v>
      </c>
      <c r="F144">
        <v>0.57999999999999996</v>
      </c>
      <c r="G144" s="2">
        <v>111605000</v>
      </c>
      <c r="H144" s="2">
        <v>4465</v>
      </c>
      <c r="I144">
        <v>4</v>
      </c>
      <c r="J144" s="3">
        <v>8884.15</v>
      </c>
      <c r="K144">
        <v>941.6</v>
      </c>
      <c r="L144" s="1">
        <v>0.106</v>
      </c>
      <c r="M144" s="1">
        <v>0</v>
      </c>
      <c r="N144" s="4">
        <f t="shared" si="10"/>
        <v>7.4333333333333335E-3</v>
      </c>
      <c r="O144" s="5">
        <f t="shared" si="11"/>
        <v>0.48316666666666669</v>
      </c>
      <c r="P144">
        <f t="shared" si="12"/>
        <v>136</v>
      </c>
      <c r="Q144" s="6">
        <f t="shared" si="13"/>
        <v>8840</v>
      </c>
      <c r="R144" s="6">
        <f t="shared" si="14"/>
        <v>65.710666666666668</v>
      </c>
    </row>
    <row r="145" spans="1:18" x14ac:dyDescent="0.3">
      <c r="A145" t="s">
        <v>168</v>
      </c>
      <c r="B145" t="s">
        <v>23</v>
      </c>
      <c r="C145" s="5">
        <f>VLOOKUP(A145,Dim!A:B,2,0)</f>
        <v>0</v>
      </c>
      <c r="D145" s="1">
        <v>-0.21060000000000001</v>
      </c>
      <c r="E145" s="1">
        <v>0</v>
      </c>
      <c r="F145">
        <v>3.41</v>
      </c>
      <c r="G145" s="2">
        <v>218079000</v>
      </c>
      <c r="H145">
        <v>0</v>
      </c>
      <c r="I145">
        <v>1</v>
      </c>
      <c r="J145">
        <v>0</v>
      </c>
      <c r="K145">
        <v>0</v>
      </c>
      <c r="L145" s="1">
        <v>0</v>
      </c>
      <c r="M145" s="1">
        <v>0</v>
      </c>
      <c r="N145" s="4">
        <f t="shared" si="10"/>
        <v>0</v>
      </c>
      <c r="O145" s="5">
        <f t="shared" si="11"/>
        <v>0</v>
      </c>
      <c r="P145" t="e">
        <f t="shared" si="12"/>
        <v>#DIV/0!</v>
      </c>
      <c r="Q145" s="6" t="e">
        <f t="shared" si="13"/>
        <v>#DIV/0!</v>
      </c>
      <c r="R145" s="6" t="e">
        <f t="shared" si="14"/>
        <v>#DIV/0!</v>
      </c>
    </row>
    <row r="146" spans="1:18" x14ac:dyDescent="0.3">
      <c r="A146" t="s">
        <v>169</v>
      </c>
      <c r="B146" t="s">
        <v>14</v>
      </c>
      <c r="C146" s="5">
        <f>VLOOKUP(A146,Dim!A:B,2,0)</f>
        <v>0</v>
      </c>
      <c r="D146" s="1">
        <v>6.8199999999999997E-2</v>
      </c>
      <c r="E146" s="1">
        <v>0</v>
      </c>
      <c r="F146">
        <v>1.59</v>
      </c>
      <c r="G146" s="2">
        <v>360450000</v>
      </c>
      <c r="H146" s="2">
        <v>98136</v>
      </c>
      <c r="I146">
        <v>0</v>
      </c>
      <c r="J146">
        <v>0</v>
      </c>
      <c r="K146">
        <v>0</v>
      </c>
      <c r="L146" s="1">
        <v>0</v>
      </c>
      <c r="M146" s="1">
        <v>0</v>
      </c>
      <c r="N146" s="4">
        <f t="shared" si="10"/>
        <v>0</v>
      </c>
      <c r="O146" s="5">
        <f t="shared" si="11"/>
        <v>0</v>
      </c>
      <c r="P146" t="e">
        <f t="shared" si="12"/>
        <v>#DIV/0!</v>
      </c>
      <c r="Q146" s="6" t="e">
        <f t="shared" si="13"/>
        <v>#DIV/0!</v>
      </c>
      <c r="R146" s="6" t="e">
        <f t="shared" si="14"/>
        <v>#DIV/0!</v>
      </c>
    </row>
    <row r="147" spans="1:18" x14ac:dyDescent="0.3">
      <c r="A147" t="s">
        <v>170</v>
      </c>
      <c r="B147" t="s">
        <v>14</v>
      </c>
      <c r="C147" s="5">
        <f>VLOOKUP(A147,Dim!A:B,2,0)</f>
        <v>96.02</v>
      </c>
      <c r="D147" s="1">
        <v>0.15920000000000001</v>
      </c>
      <c r="E147" s="1">
        <v>0.14580000000000001</v>
      </c>
      <c r="F147">
        <v>1.02</v>
      </c>
      <c r="G147" s="2">
        <v>72019100</v>
      </c>
      <c r="H147" s="2">
        <v>79159</v>
      </c>
      <c r="I147">
        <v>0</v>
      </c>
      <c r="J147">
        <v>0</v>
      </c>
      <c r="K147">
        <v>0</v>
      </c>
      <c r="L147" s="1">
        <v>0</v>
      </c>
      <c r="M147" s="1">
        <v>0</v>
      </c>
      <c r="N147" s="4">
        <f t="shared" si="10"/>
        <v>1.2150000000000001E-2</v>
      </c>
      <c r="O147" s="5">
        <f t="shared" si="11"/>
        <v>1.1666430000000001</v>
      </c>
      <c r="P147">
        <f t="shared" si="12"/>
        <v>84</v>
      </c>
      <c r="Q147" s="6">
        <f t="shared" si="13"/>
        <v>8065.6799999999994</v>
      </c>
      <c r="R147" s="6">
        <f t="shared" si="14"/>
        <v>97.998012000000003</v>
      </c>
    </row>
    <row r="148" spans="1:18" x14ac:dyDescent="0.3">
      <c r="A148" t="s">
        <v>171</v>
      </c>
      <c r="B148" t="s">
        <v>28</v>
      </c>
      <c r="C148" s="5">
        <f>VLOOKUP(A148,Dim!A:B,2,0)</f>
        <v>0</v>
      </c>
      <c r="D148" s="1">
        <v>7.6700000000000004E-2</v>
      </c>
      <c r="E148" s="1">
        <v>0</v>
      </c>
      <c r="F148">
        <v>0.73</v>
      </c>
      <c r="G148" s="2">
        <v>345426000</v>
      </c>
      <c r="H148">
        <v>0</v>
      </c>
      <c r="I148">
        <v>1</v>
      </c>
      <c r="J148" s="3">
        <v>31158.6</v>
      </c>
      <c r="K148" s="3">
        <v>2545.19</v>
      </c>
      <c r="L148" s="1">
        <v>8.1699999999999995E-2</v>
      </c>
      <c r="M148" s="1">
        <v>0.38200000000000001</v>
      </c>
      <c r="N148" s="4">
        <f t="shared" si="10"/>
        <v>0</v>
      </c>
      <c r="O148" s="5">
        <f t="shared" si="11"/>
        <v>0</v>
      </c>
      <c r="P148" t="e">
        <f t="shared" si="12"/>
        <v>#DIV/0!</v>
      </c>
      <c r="Q148" s="6" t="e">
        <f t="shared" si="13"/>
        <v>#DIV/0!</v>
      </c>
      <c r="R148" s="6" t="e">
        <f t="shared" si="14"/>
        <v>#DIV/0!</v>
      </c>
    </row>
    <row r="149" spans="1:18" x14ac:dyDescent="0.3">
      <c r="A149" t="s">
        <v>172</v>
      </c>
      <c r="B149" t="s">
        <v>28</v>
      </c>
      <c r="C149" s="5">
        <f>VLOOKUP(A149,Dim!A:B,2,0)</f>
        <v>144.91</v>
      </c>
      <c r="D149" s="1">
        <v>9.1600000000000001E-2</v>
      </c>
      <c r="E149" s="1">
        <v>8.6300000000000002E-2</v>
      </c>
      <c r="F149">
        <v>0.66</v>
      </c>
      <c r="G149" s="2">
        <v>201716000</v>
      </c>
      <c r="H149" s="2">
        <v>81929</v>
      </c>
      <c r="I149">
        <v>2</v>
      </c>
      <c r="J149" s="3">
        <v>17425.7</v>
      </c>
      <c r="K149" s="3">
        <v>1942.53</v>
      </c>
      <c r="L149" s="1">
        <v>0.1115</v>
      </c>
      <c r="M149" s="1">
        <v>0</v>
      </c>
      <c r="N149" s="4">
        <f t="shared" si="10"/>
        <v>7.1916666666666665E-3</v>
      </c>
      <c r="O149" s="5">
        <f t="shared" si="11"/>
        <v>1.0421444166666667</v>
      </c>
      <c r="P149">
        <f t="shared" si="12"/>
        <v>141</v>
      </c>
      <c r="Q149" s="6">
        <f t="shared" si="13"/>
        <v>20432.310000000001</v>
      </c>
      <c r="R149" s="6">
        <f t="shared" si="14"/>
        <v>146.94236275</v>
      </c>
    </row>
    <row r="150" spans="1:18" x14ac:dyDescent="0.3">
      <c r="A150" t="s">
        <v>173</v>
      </c>
      <c r="B150" t="s">
        <v>16</v>
      </c>
      <c r="C150" s="5">
        <f>VLOOKUP(A150,Dim!A:B,2,0)</f>
        <v>20.38</v>
      </c>
      <c r="D150" s="1">
        <v>8.8700000000000001E-2</v>
      </c>
      <c r="E150" s="1">
        <v>8.7499999999999994E-2</v>
      </c>
      <c r="F150">
        <v>1</v>
      </c>
      <c r="G150" s="2">
        <v>150960000</v>
      </c>
      <c r="H150" s="2">
        <v>24288</v>
      </c>
      <c r="I150">
        <v>1</v>
      </c>
      <c r="J150" s="3">
        <v>2956.04</v>
      </c>
      <c r="K150">
        <v>284.12</v>
      </c>
      <c r="L150" s="1">
        <v>9.6100000000000005E-2</v>
      </c>
      <c r="M150" s="1">
        <v>1.5599999999999999E-2</v>
      </c>
      <c r="N150" s="4">
        <f t="shared" si="10"/>
        <v>7.2916666666666659E-3</v>
      </c>
      <c r="O150" s="5">
        <f t="shared" si="11"/>
        <v>0.14860416666666665</v>
      </c>
      <c r="P150">
        <f t="shared" si="12"/>
        <v>139</v>
      </c>
      <c r="Q150" s="6">
        <f t="shared" si="13"/>
        <v>2832.8199999999997</v>
      </c>
      <c r="R150" s="6">
        <f t="shared" si="14"/>
        <v>20.655979166666665</v>
      </c>
    </row>
    <row r="151" spans="1:18" x14ac:dyDescent="0.3">
      <c r="A151" t="s">
        <v>174</v>
      </c>
      <c r="B151" t="s">
        <v>28</v>
      </c>
      <c r="C151" s="5">
        <f>VLOOKUP(A151,Dim!A:B,2,0)</f>
        <v>74.5</v>
      </c>
      <c r="D151" s="1">
        <v>4.4699999999999997E-2</v>
      </c>
      <c r="E151" s="1">
        <v>5.96E-2</v>
      </c>
      <c r="F151">
        <v>0.64</v>
      </c>
      <c r="G151" s="2">
        <v>37846600</v>
      </c>
      <c r="H151" s="2">
        <v>594692</v>
      </c>
      <c r="I151">
        <v>2</v>
      </c>
      <c r="J151" s="3">
        <v>2240.83</v>
      </c>
      <c r="K151">
        <v>181.14</v>
      </c>
      <c r="L151" s="1">
        <v>8.0799999999999997E-2</v>
      </c>
      <c r="M151" s="1">
        <v>0</v>
      </c>
      <c r="N151" s="4">
        <f t="shared" si="10"/>
        <v>4.966666666666667E-3</v>
      </c>
      <c r="O151" s="5">
        <f t="shared" si="11"/>
        <v>0.37001666666666672</v>
      </c>
      <c r="P151">
        <f t="shared" si="12"/>
        <v>203</v>
      </c>
      <c r="Q151" s="6">
        <f t="shared" si="13"/>
        <v>15123.5</v>
      </c>
      <c r="R151" s="6">
        <f t="shared" si="14"/>
        <v>75.113383333333346</v>
      </c>
    </row>
    <row r="152" spans="1:18" x14ac:dyDescent="0.3">
      <c r="A152" t="s">
        <v>175</v>
      </c>
      <c r="B152" t="s">
        <v>28</v>
      </c>
      <c r="C152" s="5">
        <f>VLOOKUP(A152,Dim!A:B,2,0)</f>
        <v>209.19</v>
      </c>
      <c r="D152" s="1">
        <v>6.6500000000000004E-2</v>
      </c>
      <c r="E152" s="1">
        <v>7.5999999999999998E-2</v>
      </c>
      <c r="F152">
        <v>0.56999999999999995</v>
      </c>
      <c r="G152" s="2">
        <v>153000000</v>
      </c>
      <c r="H152" s="2">
        <v>3992</v>
      </c>
      <c r="I152">
        <v>2</v>
      </c>
      <c r="J152" s="3">
        <v>4150.38</v>
      </c>
      <c r="K152">
        <v>386.54</v>
      </c>
      <c r="L152" s="1">
        <v>9.3100000000000002E-2</v>
      </c>
      <c r="M152" s="1">
        <v>0.19</v>
      </c>
      <c r="N152" s="4">
        <f t="shared" si="10"/>
        <v>6.3333333333333332E-3</v>
      </c>
      <c r="O152" s="5">
        <f t="shared" si="11"/>
        <v>1.32487</v>
      </c>
      <c r="P152">
        <f t="shared" si="12"/>
        <v>159</v>
      </c>
      <c r="Q152" s="6">
        <f t="shared" si="13"/>
        <v>33261.21</v>
      </c>
      <c r="R152" s="6">
        <f t="shared" si="14"/>
        <v>210.65432999999999</v>
      </c>
    </row>
    <row r="153" spans="1:18" x14ac:dyDescent="0.3">
      <c r="A153" t="s">
        <v>176</v>
      </c>
      <c r="B153" t="s">
        <v>19</v>
      </c>
      <c r="C153" s="5">
        <f>VLOOKUP(A153,Dim!A:B,2,0)</f>
        <v>405.42</v>
      </c>
      <c r="D153" s="1">
        <v>7.7000000000000002E-3</v>
      </c>
      <c r="E153" s="1">
        <v>1.17E-2</v>
      </c>
      <c r="F153">
        <v>1.93</v>
      </c>
      <c r="G153" s="2">
        <v>1233870000</v>
      </c>
      <c r="H153">
        <v>157</v>
      </c>
      <c r="I153">
        <v>9</v>
      </c>
      <c r="J153" s="3">
        <v>38435.800000000003</v>
      </c>
      <c r="K153">
        <v>531.04999999999995</v>
      </c>
      <c r="L153" s="1">
        <v>1.38E-2</v>
      </c>
      <c r="M153" s="1">
        <v>8.0999999999999996E-3</v>
      </c>
      <c r="N153" s="4">
        <f t="shared" si="10"/>
        <v>9.7500000000000006E-4</v>
      </c>
      <c r="O153" s="5">
        <f t="shared" si="11"/>
        <v>0.39528450000000004</v>
      </c>
      <c r="P153">
        <f t="shared" si="12"/>
        <v>1027</v>
      </c>
      <c r="Q153" s="6">
        <f t="shared" si="13"/>
        <v>416366.34</v>
      </c>
      <c r="R153" s="6">
        <f t="shared" si="14"/>
        <v>405.95718150000005</v>
      </c>
    </row>
    <row r="154" spans="1:18" x14ac:dyDescent="0.3">
      <c r="A154" t="s">
        <v>177</v>
      </c>
      <c r="B154" t="s">
        <v>19</v>
      </c>
      <c r="C154" s="5">
        <f>VLOOKUP(A154,Dim!A:B,2,0)</f>
        <v>0</v>
      </c>
      <c r="D154" s="1">
        <v>9.2299999999999993E-2</v>
      </c>
      <c r="E154" s="1">
        <v>0</v>
      </c>
      <c r="F154">
        <v>1.08</v>
      </c>
      <c r="G154" s="2">
        <v>1324330000</v>
      </c>
      <c r="H154">
        <v>0</v>
      </c>
      <c r="I154">
        <v>0</v>
      </c>
      <c r="J154">
        <v>0</v>
      </c>
      <c r="K154">
        <v>0</v>
      </c>
      <c r="L154" s="1">
        <v>0</v>
      </c>
      <c r="M154" s="1">
        <v>0</v>
      </c>
      <c r="N154" s="4">
        <f t="shared" si="10"/>
        <v>0</v>
      </c>
      <c r="O154" s="5">
        <f t="shared" si="11"/>
        <v>0</v>
      </c>
      <c r="P154" t="e">
        <f t="shared" si="12"/>
        <v>#DIV/0!</v>
      </c>
      <c r="Q154" s="6" t="e">
        <f t="shared" si="13"/>
        <v>#DIV/0!</v>
      </c>
      <c r="R154" s="6" t="e">
        <f t="shared" si="14"/>
        <v>#DIV/0!</v>
      </c>
    </row>
    <row r="155" spans="1:18" x14ac:dyDescent="0.3">
      <c r="A155" t="s">
        <v>178</v>
      </c>
      <c r="B155" t="s">
        <v>14</v>
      </c>
      <c r="C155" s="5">
        <f>VLOOKUP(A155,Dim!A:B,2,0)</f>
        <v>8.91</v>
      </c>
      <c r="D155" s="1">
        <v>0.18210000000000001</v>
      </c>
      <c r="E155" s="1">
        <v>0.1507</v>
      </c>
      <c r="F155">
        <v>0.85</v>
      </c>
      <c r="G155" s="2">
        <v>40005800</v>
      </c>
      <c r="H155" s="2">
        <v>67876</v>
      </c>
      <c r="I155">
        <v>0</v>
      </c>
      <c r="J155">
        <v>0</v>
      </c>
      <c r="K155">
        <v>0</v>
      </c>
      <c r="L155" s="1">
        <v>0</v>
      </c>
      <c r="M155" s="1">
        <v>0</v>
      </c>
      <c r="N155" s="4">
        <f t="shared" si="10"/>
        <v>1.2558333333333333E-2</v>
      </c>
      <c r="O155" s="5">
        <f t="shared" si="11"/>
        <v>0.11189475</v>
      </c>
      <c r="P155">
        <f t="shared" si="12"/>
        <v>81</v>
      </c>
      <c r="Q155" s="6">
        <f t="shared" si="13"/>
        <v>721.71</v>
      </c>
      <c r="R155" s="6">
        <f t="shared" si="14"/>
        <v>9.0634747499999992</v>
      </c>
    </row>
    <row r="156" spans="1:18" x14ac:dyDescent="0.3">
      <c r="A156" t="s">
        <v>179</v>
      </c>
      <c r="B156" t="s">
        <v>19</v>
      </c>
      <c r="C156" s="5">
        <f>VLOOKUP(A156,Dim!A:B,2,0)</f>
        <v>2841.75</v>
      </c>
      <c r="D156" s="1">
        <v>-8.3000000000000001E-3</v>
      </c>
      <c r="E156" s="1">
        <v>2.5999999999999999E-2</v>
      </c>
      <c r="F156">
        <v>0.99</v>
      </c>
      <c r="G156" s="2">
        <v>3695920000</v>
      </c>
      <c r="H156">
        <v>0</v>
      </c>
      <c r="I156">
        <v>79</v>
      </c>
      <c r="J156" s="3">
        <v>2299.81</v>
      </c>
      <c r="K156">
        <v>48.11</v>
      </c>
      <c r="L156" s="1">
        <v>2.0899999999999998E-2</v>
      </c>
      <c r="M156" s="1">
        <v>1E-4</v>
      </c>
      <c r="N156" s="4">
        <f t="shared" si="10"/>
        <v>2.1666666666666666E-3</v>
      </c>
      <c r="O156" s="5">
        <f t="shared" si="11"/>
        <v>6.1571249999999997</v>
      </c>
      <c r="P156">
        <f t="shared" si="12"/>
        <v>463</v>
      </c>
      <c r="Q156" s="6">
        <f t="shared" si="13"/>
        <v>1315730.25</v>
      </c>
      <c r="R156" s="6">
        <f t="shared" si="14"/>
        <v>2850.7488749999998</v>
      </c>
    </row>
    <row r="157" spans="1:18" x14ac:dyDescent="0.3">
      <c r="A157" t="s">
        <v>180</v>
      </c>
      <c r="B157" t="s">
        <v>142</v>
      </c>
      <c r="C157" s="5">
        <f>VLOOKUP(A157,Dim!A:B,2,0)</f>
        <v>0</v>
      </c>
      <c r="D157" s="1">
        <v>0</v>
      </c>
      <c r="E157" s="1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636.95000000000005</v>
      </c>
      <c r="L157" s="1">
        <v>0</v>
      </c>
      <c r="M157" s="1">
        <v>0</v>
      </c>
      <c r="N157" s="4">
        <f t="shared" si="10"/>
        <v>0</v>
      </c>
      <c r="O157" s="5">
        <f t="shared" si="11"/>
        <v>0</v>
      </c>
      <c r="P157" t="e">
        <f t="shared" si="12"/>
        <v>#DIV/0!</v>
      </c>
      <c r="Q157" s="6" t="e">
        <f t="shared" si="13"/>
        <v>#DIV/0!</v>
      </c>
      <c r="R157" s="6" t="e">
        <f t="shared" si="14"/>
        <v>#DIV/0!</v>
      </c>
    </row>
    <row r="158" spans="1:18" x14ac:dyDescent="0.3">
      <c r="A158" t="s">
        <v>181</v>
      </c>
      <c r="B158" t="s">
        <v>16</v>
      </c>
      <c r="C158" s="5">
        <f>VLOOKUP(A158,Dim!A:B,2,0)</f>
        <v>66.150000000000006</v>
      </c>
      <c r="D158" s="1">
        <v>9.4799999999999995E-2</v>
      </c>
      <c r="E158" s="1">
        <v>8.3900000000000002E-2</v>
      </c>
      <c r="F158">
        <v>0.42</v>
      </c>
      <c r="G158" s="2">
        <v>184362000</v>
      </c>
      <c r="H158" s="2">
        <v>32923</v>
      </c>
      <c r="I158">
        <v>1</v>
      </c>
      <c r="J158" s="3">
        <v>3197.56</v>
      </c>
      <c r="K158">
        <v>769.29</v>
      </c>
      <c r="L158" s="1">
        <v>0.24060000000000001</v>
      </c>
      <c r="M158" s="1">
        <v>0.11700000000000001</v>
      </c>
      <c r="N158" s="4">
        <f t="shared" si="10"/>
        <v>6.9916666666666669E-3</v>
      </c>
      <c r="O158" s="5">
        <f t="shared" si="11"/>
        <v>0.46249875000000007</v>
      </c>
      <c r="P158">
        <f t="shared" si="12"/>
        <v>145</v>
      </c>
      <c r="Q158" s="6">
        <f t="shared" si="13"/>
        <v>9591.75</v>
      </c>
      <c r="R158" s="6">
        <f t="shared" si="14"/>
        <v>67.062318750000017</v>
      </c>
    </row>
    <row r="159" spans="1:18" x14ac:dyDescent="0.3">
      <c r="A159" t="s">
        <v>182</v>
      </c>
      <c r="B159" t="s">
        <v>19</v>
      </c>
      <c r="C159" s="5">
        <f>VLOOKUP(A159,Dim!A:B,2,0)</f>
        <v>7.93</v>
      </c>
      <c r="D159" s="1">
        <v>0.15160000000000001</v>
      </c>
      <c r="E159" s="1">
        <v>7.6399999999999996E-2</v>
      </c>
      <c r="F159">
        <v>0.82</v>
      </c>
      <c r="G159" s="2">
        <v>121793000</v>
      </c>
      <c r="H159" s="2">
        <v>165663</v>
      </c>
      <c r="I159">
        <v>0</v>
      </c>
      <c r="J159">
        <v>0</v>
      </c>
      <c r="K159">
        <v>0</v>
      </c>
      <c r="L159" s="1">
        <v>0</v>
      </c>
      <c r="M159" s="1">
        <v>0</v>
      </c>
      <c r="N159" s="4">
        <f t="shared" si="10"/>
        <v>6.3666666666666663E-3</v>
      </c>
      <c r="O159" s="5">
        <f t="shared" si="11"/>
        <v>5.048766666666666E-2</v>
      </c>
      <c r="P159">
        <f t="shared" si="12"/>
        <v>159</v>
      </c>
      <c r="Q159" s="6">
        <f t="shared" si="13"/>
        <v>1260.8699999999999</v>
      </c>
      <c r="R159" s="6">
        <f t="shared" si="14"/>
        <v>8.0275389999999991</v>
      </c>
    </row>
    <row r="160" spans="1:18" x14ac:dyDescent="0.3">
      <c r="A160" t="s">
        <v>183</v>
      </c>
      <c r="B160" t="s">
        <v>14</v>
      </c>
      <c r="C160" s="5">
        <f>VLOOKUP(A160,Dim!A:B,2,0)</f>
        <v>130</v>
      </c>
      <c r="D160" s="1">
        <v>3.2399999999999998E-2</v>
      </c>
      <c r="E160" s="1">
        <v>3.0499999999999999E-2</v>
      </c>
      <c r="F160">
        <v>0.72</v>
      </c>
      <c r="G160" s="2">
        <v>201500000</v>
      </c>
      <c r="H160" s="2">
        <v>1224</v>
      </c>
      <c r="I160">
        <v>6</v>
      </c>
      <c r="J160">
        <v>2.2999999999999998</v>
      </c>
      <c r="K160">
        <v>0.09</v>
      </c>
      <c r="L160" s="1">
        <v>3.9199999999999999E-2</v>
      </c>
      <c r="M160" s="1">
        <v>0</v>
      </c>
      <c r="N160" s="4">
        <f t="shared" si="10"/>
        <v>2.5416666666666665E-3</v>
      </c>
      <c r="O160" s="5">
        <f t="shared" si="11"/>
        <v>0.33041666666666664</v>
      </c>
      <c r="P160">
        <f t="shared" si="12"/>
        <v>395</v>
      </c>
      <c r="Q160" s="6">
        <f t="shared" si="13"/>
        <v>51350</v>
      </c>
      <c r="R160" s="6">
        <f t="shared" si="14"/>
        <v>130.51458333333332</v>
      </c>
    </row>
    <row r="161" spans="1:18" x14ac:dyDescent="0.3">
      <c r="A161" t="s">
        <v>184</v>
      </c>
      <c r="B161" t="s">
        <v>14</v>
      </c>
      <c r="C161" s="5">
        <f>VLOOKUP(A161,Dim!A:B,2,0)</f>
        <v>136.38</v>
      </c>
      <c r="D161" s="1">
        <v>2.92E-2</v>
      </c>
      <c r="E161" s="1">
        <v>2.9899999999999999E-2</v>
      </c>
      <c r="F161">
        <v>0.76</v>
      </c>
      <c r="G161" s="2">
        <v>490968000</v>
      </c>
      <c r="H161" s="2">
        <v>9713</v>
      </c>
      <c r="I161">
        <v>40</v>
      </c>
      <c r="J161">
        <v>3.51</v>
      </c>
      <c r="K161">
        <v>0.13</v>
      </c>
      <c r="L161" s="1">
        <v>3.5900000000000001E-2</v>
      </c>
      <c r="M161" s="1">
        <v>0</v>
      </c>
      <c r="N161" s="4">
        <f t="shared" si="10"/>
        <v>2.4916666666666668E-3</v>
      </c>
      <c r="O161" s="5">
        <f t="shared" si="11"/>
        <v>0.33981349999999999</v>
      </c>
      <c r="P161">
        <f t="shared" si="12"/>
        <v>403</v>
      </c>
      <c r="Q161" s="6">
        <f t="shared" si="13"/>
        <v>54961.14</v>
      </c>
      <c r="R161" s="6">
        <f t="shared" si="14"/>
        <v>136.9448405</v>
      </c>
    </row>
    <row r="162" spans="1:18" x14ac:dyDescent="0.3">
      <c r="A162" t="s">
        <v>185</v>
      </c>
      <c r="B162" t="s">
        <v>19</v>
      </c>
      <c r="C162" s="5">
        <f>VLOOKUP(A162,Dim!A:B,2,0)</f>
        <v>0</v>
      </c>
      <c r="D162" s="1">
        <v>7.9899999999999999E-2</v>
      </c>
      <c r="E162" s="1">
        <v>0</v>
      </c>
      <c r="F162">
        <v>0.98</v>
      </c>
      <c r="G162" s="2">
        <v>1338920000</v>
      </c>
      <c r="H162">
        <v>0</v>
      </c>
      <c r="I162">
        <v>4</v>
      </c>
      <c r="J162">
        <v>327.63</v>
      </c>
      <c r="K162">
        <v>27.64</v>
      </c>
      <c r="L162" s="1">
        <v>8.4400000000000003E-2</v>
      </c>
      <c r="M162" s="1">
        <v>0</v>
      </c>
      <c r="N162" s="4">
        <f t="shared" si="10"/>
        <v>0</v>
      </c>
      <c r="O162" s="5">
        <f t="shared" si="11"/>
        <v>0</v>
      </c>
      <c r="P162" t="e">
        <f t="shared" si="12"/>
        <v>#DIV/0!</v>
      </c>
      <c r="Q162" s="6" t="e">
        <f t="shared" si="13"/>
        <v>#DIV/0!</v>
      </c>
      <c r="R162" s="6" t="e">
        <f t="shared" si="14"/>
        <v>#DIV/0!</v>
      </c>
    </row>
    <row r="163" spans="1:18" x14ac:dyDescent="0.3">
      <c r="A163" t="s">
        <v>186</v>
      </c>
      <c r="B163" t="s">
        <v>14</v>
      </c>
      <c r="C163" s="5">
        <f>VLOOKUP(A163,Dim!A:B,2,0)</f>
        <v>8.44</v>
      </c>
      <c r="D163" s="1">
        <v>0.27260000000000001</v>
      </c>
      <c r="E163" s="1">
        <v>0.13089999999999999</v>
      </c>
      <c r="F163">
        <v>0.9</v>
      </c>
      <c r="G163" s="2">
        <v>183562000</v>
      </c>
      <c r="H163" s="2">
        <v>117737</v>
      </c>
      <c r="I163">
        <v>0</v>
      </c>
      <c r="J163">
        <v>0</v>
      </c>
      <c r="K163">
        <v>0</v>
      </c>
      <c r="L163" s="1">
        <v>0</v>
      </c>
      <c r="M163" s="1">
        <v>0</v>
      </c>
      <c r="N163" s="4">
        <f t="shared" si="10"/>
        <v>1.0908333333333332E-2</v>
      </c>
      <c r="O163" s="5">
        <f t="shared" si="11"/>
        <v>9.2066333333333319E-2</v>
      </c>
      <c r="P163">
        <f t="shared" si="12"/>
        <v>93</v>
      </c>
      <c r="Q163" s="6">
        <f t="shared" si="13"/>
        <v>784.92</v>
      </c>
      <c r="R163" s="6">
        <f t="shared" si="14"/>
        <v>8.562168999999999</v>
      </c>
    </row>
    <row r="164" spans="1:18" x14ac:dyDescent="0.3">
      <c r="A164" t="s">
        <v>187</v>
      </c>
      <c r="B164" t="s">
        <v>19</v>
      </c>
      <c r="C164" s="5">
        <f>VLOOKUP(A164,Dim!A:B,2,0)</f>
        <v>8.9600000000000009</v>
      </c>
      <c r="D164" s="1">
        <v>7.85E-2</v>
      </c>
      <c r="E164" s="1">
        <v>0.113</v>
      </c>
      <c r="F164">
        <v>0.97</v>
      </c>
      <c r="G164" s="2">
        <v>1401560000</v>
      </c>
      <c r="H164" s="2">
        <v>7284030</v>
      </c>
      <c r="I164">
        <v>4</v>
      </c>
      <c r="J164">
        <v>194.47</v>
      </c>
      <c r="K164">
        <v>15.69</v>
      </c>
      <c r="L164" s="1">
        <v>8.0699999999999994E-2</v>
      </c>
      <c r="M164" s="1">
        <v>0</v>
      </c>
      <c r="N164" s="4">
        <f t="shared" si="10"/>
        <v>9.4166666666666669E-3</v>
      </c>
      <c r="O164" s="5">
        <f t="shared" si="11"/>
        <v>8.4373333333333342E-2</v>
      </c>
      <c r="P164">
        <f t="shared" si="12"/>
        <v>108</v>
      </c>
      <c r="Q164" s="6">
        <f t="shared" si="13"/>
        <v>967.68000000000006</v>
      </c>
      <c r="R164" s="6">
        <f t="shared" si="14"/>
        <v>9.1123200000000004</v>
      </c>
    </row>
    <row r="165" spans="1:18" x14ac:dyDescent="0.3">
      <c r="A165" t="s">
        <v>188</v>
      </c>
      <c r="B165" t="s">
        <v>23</v>
      </c>
      <c r="C165" s="5">
        <f>VLOOKUP(A165,Dim!A:B,2,0)</f>
        <v>0</v>
      </c>
      <c r="D165" s="1">
        <v>0.12039999999999999</v>
      </c>
      <c r="E165" s="1">
        <v>0</v>
      </c>
      <c r="F165">
        <v>0.89</v>
      </c>
      <c r="G165" s="2">
        <v>24981100</v>
      </c>
      <c r="H165">
        <v>0</v>
      </c>
      <c r="I165">
        <v>0</v>
      </c>
      <c r="J165">
        <v>0</v>
      </c>
      <c r="K165">
        <v>0</v>
      </c>
      <c r="L165" s="1">
        <v>0</v>
      </c>
      <c r="M165" s="1">
        <v>0</v>
      </c>
      <c r="N165" s="4">
        <f t="shared" si="10"/>
        <v>0</v>
      </c>
      <c r="O165" s="5">
        <f t="shared" si="11"/>
        <v>0</v>
      </c>
      <c r="P165" t="e">
        <f t="shared" si="12"/>
        <v>#DIV/0!</v>
      </c>
      <c r="Q165" s="6" t="e">
        <f t="shared" si="13"/>
        <v>#DIV/0!</v>
      </c>
      <c r="R165" s="6" t="e">
        <f t="shared" si="14"/>
        <v>#DIV/0!</v>
      </c>
    </row>
    <row r="166" spans="1:18" x14ac:dyDescent="0.3">
      <c r="A166" t="s">
        <v>189</v>
      </c>
      <c r="B166" t="s">
        <v>37</v>
      </c>
      <c r="C166" s="5">
        <f>VLOOKUP(A166,Dim!A:B,2,0)</f>
        <v>98.99</v>
      </c>
      <c r="D166" s="1">
        <v>-3.95E-2</v>
      </c>
      <c r="E166" s="1">
        <v>0</v>
      </c>
      <c r="F166">
        <v>0.97</v>
      </c>
      <c r="G166" s="2">
        <v>11185900</v>
      </c>
      <c r="H166" s="2">
        <v>2967</v>
      </c>
      <c r="I166">
        <v>5</v>
      </c>
      <c r="J166" s="3">
        <v>3612.89</v>
      </c>
      <c r="K166">
        <v>0</v>
      </c>
      <c r="L166" s="1">
        <v>0</v>
      </c>
      <c r="M166" s="1">
        <v>0</v>
      </c>
      <c r="N166" s="4">
        <f t="shared" si="10"/>
        <v>0</v>
      </c>
      <c r="O166" s="5">
        <f t="shared" si="11"/>
        <v>0</v>
      </c>
      <c r="P166" t="e">
        <f t="shared" si="12"/>
        <v>#DIV/0!</v>
      </c>
      <c r="Q166" s="6" t="e">
        <f t="shared" si="13"/>
        <v>#DIV/0!</v>
      </c>
      <c r="R166" s="6" t="e">
        <f t="shared" si="14"/>
        <v>#DIV/0!</v>
      </c>
    </row>
    <row r="167" spans="1:18" x14ac:dyDescent="0.3">
      <c r="A167" t="s">
        <v>190</v>
      </c>
      <c r="B167" t="s">
        <v>19</v>
      </c>
      <c r="C167" s="5">
        <f>VLOOKUP(A167,Dim!A:B,2,0)</f>
        <v>51.6</v>
      </c>
      <c r="D167" s="1">
        <v>0.1384</v>
      </c>
      <c r="E167" s="1">
        <v>0.14580000000000001</v>
      </c>
      <c r="F167">
        <v>0.61</v>
      </c>
      <c r="G167" s="2">
        <v>90327100</v>
      </c>
      <c r="H167" s="2">
        <v>106217</v>
      </c>
      <c r="I167">
        <v>0</v>
      </c>
      <c r="J167">
        <v>0</v>
      </c>
      <c r="K167">
        <v>0</v>
      </c>
      <c r="L167" s="1">
        <v>0</v>
      </c>
      <c r="M167" s="1">
        <v>0</v>
      </c>
      <c r="N167" s="4">
        <f t="shared" si="10"/>
        <v>1.2150000000000001E-2</v>
      </c>
      <c r="O167" s="5">
        <f t="shared" si="11"/>
        <v>0.62694000000000005</v>
      </c>
      <c r="P167">
        <f t="shared" si="12"/>
        <v>84</v>
      </c>
      <c r="Q167" s="6">
        <f t="shared" si="13"/>
        <v>4334.4000000000005</v>
      </c>
      <c r="R167" s="6">
        <f t="shared" si="14"/>
        <v>52.662960000000005</v>
      </c>
    </row>
    <row r="168" spans="1:18" x14ac:dyDescent="0.3">
      <c r="A168" t="s">
        <v>191</v>
      </c>
      <c r="B168" t="s">
        <v>14</v>
      </c>
      <c r="C168" s="5">
        <f>VLOOKUP(A168,Dim!A:B,2,0)</f>
        <v>66.17</v>
      </c>
      <c r="D168" s="1">
        <v>0.15090000000000001</v>
      </c>
      <c r="E168" s="1">
        <v>0.15409999999999999</v>
      </c>
      <c r="F168">
        <v>0.74</v>
      </c>
      <c r="G168" s="2">
        <v>96667100</v>
      </c>
      <c r="H168" s="2">
        <v>154595</v>
      </c>
      <c r="I168">
        <v>1</v>
      </c>
      <c r="J168" s="3">
        <v>1329.58</v>
      </c>
      <c r="K168">
        <v>0</v>
      </c>
      <c r="L168" s="1">
        <v>0</v>
      </c>
      <c r="M168" s="1">
        <v>0</v>
      </c>
      <c r="N168" s="4">
        <f t="shared" si="10"/>
        <v>1.2841666666666666E-2</v>
      </c>
      <c r="O168" s="5">
        <f t="shared" si="11"/>
        <v>0.84973308333333331</v>
      </c>
      <c r="P168">
        <f t="shared" si="12"/>
        <v>79</v>
      </c>
      <c r="Q168" s="6">
        <f t="shared" si="13"/>
        <v>5227.43</v>
      </c>
      <c r="R168" s="6">
        <f t="shared" si="14"/>
        <v>67.128913583333329</v>
      </c>
    </row>
    <row r="169" spans="1:18" x14ac:dyDescent="0.3">
      <c r="A169" t="s">
        <v>192</v>
      </c>
      <c r="B169" t="s">
        <v>14</v>
      </c>
      <c r="C169" s="5">
        <f>VLOOKUP(A169,Dim!A:B,2,0)</f>
        <v>0</v>
      </c>
      <c r="D169" s="1">
        <v>0.1139</v>
      </c>
      <c r="E169" s="1">
        <v>0</v>
      </c>
      <c r="F169">
        <v>1.36</v>
      </c>
      <c r="G169" s="2">
        <v>79040000</v>
      </c>
      <c r="H169">
        <v>0</v>
      </c>
      <c r="I169">
        <v>1</v>
      </c>
      <c r="J169">
        <v>0</v>
      </c>
      <c r="K169">
        <v>725.37</v>
      </c>
      <c r="L169" s="1">
        <v>0</v>
      </c>
      <c r="M169" s="1">
        <v>0</v>
      </c>
      <c r="N169" s="4">
        <f t="shared" si="10"/>
        <v>0</v>
      </c>
      <c r="O169" s="5">
        <f t="shared" si="11"/>
        <v>0</v>
      </c>
      <c r="P169" t="e">
        <f t="shared" si="12"/>
        <v>#DIV/0!</v>
      </c>
      <c r="Q169" s="6" t="e">
        <f t="shared" si="13"/>
        <v>#DIV/0!</v>
      </c>
      <c r="R169" s="6" t="e">
        <f t="shared" si="14"/>
        <v>#DIV/0!</v>
      </c>
    </row>
    <row r="170" spans="1:18" x14ac:dyDescent="0.3">
      <c r="A170" t="s">
        <v>193</v>
      </c>
      <c r="B170" t="s">
        <v>47</v>
      </c>
      <c r="C170" s="5">
        <f>VLOOKUP(A170,Dim!A:B,2,0)</f>
        <v>106.77</v>
      </c>
      <c r="D170" s="1">
        <v>-1.8E-3</v>
      </c>
      <c r="E170" s="1">
        <v>1.5E-3</v>
      </c>
      <c r="F170">
        <v>1.0900000000000001</v>
      </c>
      <c r="G170" s="2">
        <v>27218600</v>
      </c>
      <c r="H170" s="2">
        <v>19629</v>
      </c>
      <c r="I170">
        <v>0</v>
      </c>
      <c r="J170">
        <v>0</v>
      </c>
      <c r="K170">
        <v>0</v>
      </c>
      <c r="L170" s="1">
        <v>0</v>
      </c>
      <c r="M170" s="1">
        <v>0</v>
      </c>
      <c r="N170" s="4">
        <f t="shared" si="10"/>
        <v>1.25E-4</v>
      </c>
      <c r="O170" s="5">
        <f t="shared" si="11"/>
        <v>1.334625E-2</v>
      </c>
      <c r="P170">
        <f t="shared" si="12"/>
        <v>8001</v>
      </c>
      <c r="Q170" s="6">
        <f t="shared" si="13"/>
        <v>854266.77</v>
      </c>
      <c r="R170" s="6">
        <f t="shared" si="14"/>
        <v>106.78334625000001</v>
      </c>
    </row>
    <row r="171" spans="1:18" x14ac:dyDescent="0.3">
      <c r="A171" t="s">
        <v>194</v>
      </c>
      <c r="B171" t="s">
        <v>14</v>
      </c>
      <c r="C171" s="5">
        <f>VLOOKUP(A171,Dim!A:B,2,0)</f>
        <v>9.99</v>
      </c>
      <c r="D171" s="1">
        <v>8.9300000000000004E-2</v>
      </c>
      <c r="E171" s="1">
        <v>0.11849999999999999</v>
      </c>
      <c r="F171">
        <v>0.9</v>
      </c>
      <c r="G171" s="2">
        <v>1521510000</v>
      </c>
      <c r="H171" s="2">
        <v>4557080</v>
      </c>
      <c r="I171">
        <v>40</v>
      </c>
      <c r="J171" s="3">
        <v>1759.72</v>
      </c>
      <c r="K171">
        <v>177.85</v>
      </c>
      <c r="L171" s="1">
        <v>0.1011</v>
      </c>
      <c r="M171" s="1">
        <v>0</v>
      </c>
      <c r="N171" s="4">
        <f t="shared" si="10"/>
        <v>9.8750000000000001E-3</v>
      </c>
      <c r="O171" s="5">
        <f t="shared" si="11"/>
        <v>9.865125000000001E-2</v>
      </c>
      <c r="P171">
        <f t="shared" si="12"/>
        <v>103</v>
      </c>
      <c r="Q171" s="6">
        <f t="shared" si="13"/>
        <v>1028.97</v>
      </c>
      <c r="R171" s="6">
        <f t="shared" si="14"/>
        <v>10.161078750000001</v>
      </c>
    </row>
    <row r="172" spans="1:18" x14ac:dyDescent="0.3">
      <c r="A172" t="s">
        <v>195</v>
      </c>
      <c r="B172" t="s">
        <v>19</v>
      </c>
      <c r="C172" s="5">
        <f>VLOOKUP(A172,Dim!A:B,2,0)</f>
        <v>99.57</v>
      </c>
      <c r="D172" s="1">
        <v>3.5099999999999999E-2</v>
      </c>
      <c r="E172" s="1">
        <v>4.1300000000000003E-2</v>
      </c>
      <c r="F172">
        <v>1</v>
      </c>
      <c r="G172" s="2">
        <v>35935400</v>
      </c>
      <c r="H172" s="2">
        <v>1847</v>
      </c>
      <c r="I172">
        <v>0</v>
      </c>
      <c r="J172">
        <v>0</v>
      </c>
      <c r="K172">
        <v>0</v>
      </c>
      <c r="L172" s="1">
        <v>0</v>
      </c>
      <c r="M172" s="1">
        <v>0</v>
      </c>
      <c r="N172" s="4">
        <f t="shared" si="10"/>
        <v>3.4416666666666671E-3</v>
      </c>
      <c r="O172" s="5">
        <f t="shared" si="11"/>
        <v>0.34268675000000004</v>
      </c>
      <c r="P172">
        <f t="shared" si="12"/>
        <v>292</v>
      </c>
      <c r="Q172" s="6">
        <f t="shared" si="13"/>
        <v>29074.44</v>
      </c>
      <c r="R172" s="6">
        <f t="shared" si="14"/>
        <v>100.06453100000002</v>
      </c>
    </row>
    <row r="173" spans="1:18" x14ac:dyDescent="0.3">
      <c r="A173" t="s">
        <v>196</v>
      </c>
      <c r="B173" t="s">
        <v>47</v>
      </c>
      <c r="C173" s="5">
        <f>VLOOKUP(A173,Dim!A:B,2,0)</f>
        <v>65.540000000000006</v>
      </c>
      <c r="D173" s="1">
        <v>0.1062</v>
      </c>
      <c r="E173" s="1">
        <v>7.6700000000000004E-2</v>
      </c>
      <c r="F173">
        <v>0.61</v>
      </c>
      <c r="G173" s="2">
        <v>49717500</v>
      </c>
      <c r="H173" s="2">
        <v>78179</v>
      </c>
      <c r="I173">
        <v>1</v>
      </c>
      <c r="J173">
        <v>691.88</v>
      </c>
      <c r="K173">
        <v>100.72</v>
      </c>
      <c r="L173" s="1">
        <v>0.14560000000000001</v>
      </c>
      <c r="M173" s="1">
        <v>0</v>
      </c>
      <c r="N173" s="4">
        <f t="shared" si="10"/>
        <v>6.391666666666667E-3</v>
      </c>
      <c r="O173" s="5">
        <f t="shared" si="11"/>
        <v>0.41890983333333337</v>
      </c>
      <c r="P173">
        <f t="shared" si="12"/>
        <v>158</v>
      </c>
      <c r="Q173" s="6">
        <f t="shared" si="13"/>
        <v>10355.320000000002</v>
      </c>
      <c r="R173" s="6">
        <f t="shared" si="14"/>
        <v>66.187753666666666</v>
      </c>
    </row>
    <row r="174" spans="1:18" x14ac:dyDescent="0.3">
      <c r="A174" t="s">
        <v>197</v>
      </c>
      <c r="B174" t="s">
        <v>47</v>
      </c>
      <c r="C174" s="5">
        <f>VLOOKUP(A174,Dim!A:B,2,0)</f>
        <v>105.58</v>
      </c>
      <c r="D174" s="1">
        <v>4.1000000000000002E-2</v>
      </c>
      <c r="E174" s="1">
        <v>5.8299999999999998E-2</v>
      </c>
      <c r="F174">
        <v>1.05</v>
      </c>
      <c r="G174" s="2">
        <v>158853000</v>
      </c>
      <c r="H174" s="2">
        <v>94731</v>
      </c>
      <c r="I174">
        <v>0</v>
      </c>
      <c r="J174">
        <v>0</v>
      </c>
      <c r="K174">
        <v>0</v>
      </c>
      <c r="L174" s="1">
        <v>0</v>
      </c>
      <c r="M174" s="1">
        <v>0</v>
      </c>
      <c r="N174" s="4">
        <f t="shared" si="10"/>
        <v>4.8583333333333334E-3</v>
      </c>
      <c r="O174" s="5">
        <f t="shared" si="11"/>
        <v>0.51294283333333335</v>
      </c>
      <c r="P174">
        <f t="shared" si="12"/>
        <v>207</v>
      </c>
      <c r="Q174" s="6">
        <f t="shared" si="13"/>
        <v>21855.06</v>
      </c>
      <c r="R174" s="6">
        <f t="shared" si="14"/>
        <v>106.17916650000001</v>
      </c>
    </row>
    <row r="175" spans="1:18" x14ac:dyDescent="0.3">
      <c r="A175" t="s">
        <v>198</v>
      </c>
      <c r="B175" t="s">
        <v>47</v>
      </c>
      <c r="C175" s="5">
        <f>VLOOKUP(A175,Dim!A:B,2,0)</f>
        <v>0</v>
      </c>
      <c r="D175" s="1">
        <v>5.7200000000000001E-2</v>
      </c>
      <c r="E175" s="1">
        <v>0</v>
      </c>
      <c r="F175">
        <v>24.38</v>
      </c>
      <c r="G175" s="2">
        <v>156199000</v>
      </c>
      <c r="H175">
        <v>0</v>
      </c>
      <c r="I175">
        <v>1</v>
      </c>
      <c r="J175">
        <v>0</v>
      </c>
      <c r="K175">
        <v>183</v>
      </c>
      <c r="L175" s="1">
        <v>0</v>
      </c>
      <c r="M175" s="1">
        <v>3.6900000000000002E-2</v>
      </c>
      <c r="N175" s="4">
        <f t="shared" si="10"/>
        <v>0</v>
      </c>
      <c r="O175" s="5">
        <f t="shared" si="11"/>
        <v>0</v>
      </c>
      <c r="P175" t="e">
        <f t="shared" si="12"/>
        <v>#DIV/0!</v>
      </c>
      <c r="Q175" s="6" t="e">
        <f t="shared" si="13"/>
        <v>#DIV/0!</v>
      </c>
      <c r="R175" s="6" t="e">
        <f t="shared" si="14"/>
        <v>#DIV/0!</v>
      </c>
    </row>
    <row r="176" spans="1:18" x14ac:dyDescent="0.3">
      <c r="A176" t="s">
        <v>199</v>
      </c>
      <c r="B176" t="s">
        <v>47</v>
      </c>
      <c r="C176" s="5">
        <f>VLOOKUP(A176,Dim!A:B,2,0)</f>
        <v>8.1999999999999993</v>
      </c>
      <c r="D176" s="1">
        <v>0.152</v>
      </c>
      <c r="E176" s="1">
        <v>0.1525</v>
      </c>
      <c r="F176">
        <v>0.86</v>
      </c>
      <c r="G176" s="2">
        <v>202787000</v>
      </c>
      <c r="H176" s="2">
        <v>315841</v>
      </c>
      <c r="I176">
        <v>1</v>
      </c>
      <c r="J176" s="3">
        <v>44011.6</v>
      </c>
      <c r="K176" s="3">
        <v>5780.54</v>
      </c>
      <c r="L176" s="1">
        <v>0.1313</v>
      </c>
      <c r="M176" s="1">
        <v>0</v>
      </c>
      <c r="N176" s="4">
        <f t="shared" si="10"/>
        <v>1.2708333333333334E-2</v>
      </c>
      <c r="O176" s="5">
        <f t="shared" si="11"/>
        <v>0.10420833333333333</v>
      </c>
      <c r="P176">
        <f t="shared" si="12"/>
        <v>80</v>
      </c>
      <c r="Q176" s="6">
        <f t="shared" si="13"/>
        <v>656</v>
      </c>
      <c r="R176" s="6">
        <f t="shared" si="14"/>
        <v>8.336666666666666</v>
      </c>
    </row>
    <row r="177" spans="1:18" x14ac:dyDescent="0.3">
      <c r="A177" t="s">
        <v>200</v>
      </c>
      <c r="B177" t="s">
        <v>14</v>
      </c>
      <c r="C177" s="5">
        <f>VLOOKUP(A177,Dim!A:B,2,0)</f>
        <v>7.33</v>
      </c>
      <c r="D177" s="1">
        <v>0.1285</v>
      </c>
      <c r="E177" s="1">
        <v>0.13200000000000001</v>
      </c>
      <c r="F177">
        <v>0.75</v>
      </c>
      <c r="G177" s="2">
        <v>20881700</v>
      </c>
      <c r="H177" s="2">
        <v>12845</v>
      </c>
      <c r="I177">
        <v>0</v>
      </c>
      <c r="J177">
        <v>0</v>
      </c>
      <c r="K177">
        <v>0</v>
      </c>
      <c r="L177" s="1">
        <v>0</v>
      </c>
      <c r="M177" s="1">
        <v>0</v>
      </c>
      <c r="N177" s="4">
        <f t="shared" si="10"/>
        <v>1.1000000000000001E-2</v>
      </c>
      <c r="O177" s="5">
        <f t="shared" si="11"/>
        <v>8.0630000000000007E-2</v>
      </c>
      <c r="P177">
        <f t="shared" si="12"/>
        <v>92</v>
      </c>
      <c r="Q177" s="6">
        <f t="shared" si="13"/>
        <v>674.36</v>
      </c>
      <c r="R177" s="6">
        <f t="shared" si="14"/>
        <v>7.4179600000000008</v>
      </c>
    </row>
    <row r="178" spans="1:18" x14ac:dyDescent="0.3">
      <c r="A178" t="s">
        <v>201</v>
      </c>
      <c r="B178" t="s">
        <v>16</v>
      </c>
      <c r="C178" s="5">
        <f>VLOOKUP(A178,Dim!A:B,2,0)</f>
        <v>9.5500000000000007</v>
      </c>
      <c r="D178" s="1">
        <v>0</v>
      </c>
      <c r="E178" s="1">
        <v>0</v>
      </c>
      <c r="F178">
        <v>0.73</v>
      </c>
      <c r="G178" s="2">
        <v>922624000</v>
      </c>
      <c r="H178" s="2">
        <v>11504900</v>
      </c>
      <c r="I178">
        <v>0</v>
      </c>
      <c r="J178">
        <v>0</v>
      </c>
      <c r="K178">
        <v>0</v>
      </c>
      <c r="L178" s="1">
        <v>0</v>
      </c>
      <c r="M178" s="1">
        <v>0</v>
      </c>
      <c r="N178" s="4">
        <f t="shared" si="10"/>
        <v>0</v>
      </c>
      <c r="O178" s="5">
        <f t="shared" si="11"/>
        <v>0</v>
      </c>
      <c r="P178" t="e">
        <f t="shared" si="12"/>
        <v>#DIV/0!</v>
      </c>
      <c r="Q178" s="6" t="e">
        <f t="shared" si="13"/>
        <v>#DIV/0!</v>
      </c>
      <c r="R178" s="6" t="e">
        <f t="shared" si="14"/>
        <v>#DIV/0!</v>
      </c>
    </row>
    <row r="179" spans="1:18" x14ac:dyDescent="0.3">
      <c r="A179" t="s">
        <v>202</v>
      </c>
      <c r="B179" t="s">
        <v>47</v>
      </c>
      <c r="C179" s="5">
        <f>VLOOKUP(A179,Dim!A:B,2,0)</f>
        <v>0</v>
      </c>
      <c r="D179" s="1">
        <v>0.13750000000000001</v>
      </c>
      <c r="E179" s="1">
        <v>0</v>
      </c>
      <c r="F179">
        <v>0.7</v>
      </c>
      <c r="G179" s="2">
        <v>459000000</v>
      </c>
      <c r="H179">
        <v>0</v>
      </c>
      <c r="I179">
        <v>5</v>
      </c>
      <c r="J179" s="3">
        <v>2714.27</v>
      </c>
      <c r="K179">
        <v>318.12</v>
      </c>
      <c r="L179" s="1">
        <v>0.1172</v>
      </c>
      <c r="M179" s="1">
        <v>1.6899999999999998E-2</v>
      </c>
      <c r="N179" s="4">
        <f t="shared" si="10"/>
        <v>0</v>
      </c>
      <c r="O179" s="5">
        <f t="shared" si="11"/>
        <v>0</v>
      </c>
      <c r="P179" t="e">
        <f t="shared" si="12"/>
        <v>#DIV/0!</v>
      </c>
      <c r="Q179" s="6" t="e">
        <f t="shared" si="13"/>
        <v>#DIV/0!</v>
      </c>
      <c r="R179" s="6" t="e">
        <f t="shared" si="14"/>
        <v>#DIV/0!</v>
      </c>
    </row>
    <row r="180" spans="1:18" x14ac:dyDescent="0.3">
      <c r="A180" t="s">
        <v>203</v>
      </c>
      <c r="B180" t="s">
        <v>28</v>
      </c>
      <c r="C180" s="5">
        <f>VLOOKUP(A180,Dim!A:B,2,0)</f>
        <v>76.91</v>
      </c>
      <c r="D180" s="1">
        <v>0.13389999999999999</v>
      </c>
      <c r="E180" s="1">
        <v>0.1303</v>
      </c>
      <c r="F180">
        <v>0.77</v>
      </c>
      <c r="G180" s="2">
        <v>925080000</v>
      </c>
      <c r="H180" s="2">
        <v>957246</v>
      </c>
      <c r="I180">
        <v>0</v>
      </c>
      <c r="J180">
        <v>0</v>
      </c>
      <c r="K180">
        <v>0</v>
      </c>
      <c r="L180" s="1">
        <v>0.1409</v>
      </c>
      <c r="M180" s="1">
        <v>0</v>
      </c>
      <c r="N180" s="4">
        <f t="shared" si="10"/>
        <v>1.0858333333333333E-2</v>
      </c>
      <c r="O180" s="5">
        <f t="shared" si="11"/>
        <v>0.83511441666666653</v>
      </c>
      <c r="P180">
        <f t="shared" si="12"/>
        <v>94</v>
      </c>
      <c r="Q180" s="6">
        <f t="shared" si="13"/>
        <v>7229.54</v>
      </c>
      <c r="R180" s="6">
        <f t="shared" si="14"/>
        <v>78.50075516666665</v>
      </c>
    </row>
    <row r="181" spans="1:18" x14ac:dyDescent="0.3">
      <c r="A181" t="s">
        <v>204</v>
      </c>
      <c r="B181" t="s">
        <v>16</v>
      </c>
      <c r="C181" s="5">
        <f>VLOOKUP(A181,Dim!A:B,2,0)</f>
        <v>0</v>
      </c>
      <c r="D181" s="1">
        <v>0.1046</v>
      </c>
      <c r="E181" s="1">
        <v>0</v>
      </c>
      <c r="F181">
        <v>0.94</v>
      </c>
      <c r="G181" s="2">
        <v>122597000</v>
      </c>
      <c r="H181">
        <v>0</v>
      </c>
      <c r="I181">
        <v>2</v>
      </c>
      <c r="J181" s="3">
        <v>21746.7</v>
      </c>
      <c r="K181" s="3">
        <v>2369.56</v>
      </c>
      <c r="L181" s="1">
        <v>0.109</v>
      </c>
      <c r="M181" s="1">
        <v>9.7000000000000003E-2</v>
      </c>
      <c r="N181" s="4">
        <f t="shared" si="10"/>
        <v>0</v>
      </c>
      <c r="O181" s="5">
        <f t="shared" si="11"/>
        <v>0</v>
      </c>
      <c r="P181" t="e">
        <f t="shared" si="12"/>
        <v>#DIV/0!</v>
      </c>
      <c r="Q181" s="6" t="e">
        <f t="shared" si="13"/>
        <v>#DIV/0!</v>
      </c>
      <c r="R181" s="6" t="e">
        <f t="shared" si="14"/>
        <v>#DIV/0!</v>
      </c>
    </row>
    <row r="182" spans="1:18" x14ac:dyDescent="0.3">
      <c r="A182" t="s">
        <v>205</v>
      </c>
      <c r="B182" t="s">
        <v>16</v>
      </c>
      <c r="C182" s="5">
        <f>VLOOKUP(A182,Dim!A:B,2,0)</f>
        <v>0</v>
      </c>
      <c r="D182" s="1">
        <v>2.8000000000000001E-2</v>
      </c>
      <c r="E182" s="1">
        <v>0</v>
      </c>
      <c r="F182">
        <v>0.74</v>
      </c>
      <c r="G182" s="2">
        <v>67231200</v>
      </c>
      <c r="H182">
        <v>0</v>
      </c>
      <c r="I182">
        <v>0</v>
      </c>
      <c r="J182">
        <v>0</v>
      </c>
      <c r="K182">
        <v>0</v>
      </c>
      <c r="L182" s="1">
        <v>4.2099999999999999E-2</v>
      </c>
      <c r="M182" s="1">
        <v>0</v>
      </c>
      <c r="N182" s="4">
        <f t="shared" si="10"/>
        <v>0</v>
      </c>
      <c r="O182" s="5">
        <f t="shared" si="11"/>
        <v>0</v>
      </c>
      <c r="P182" t="e">
        <f t="shared" si="12"/>
        <v>#DIV/0!</v>
      </c>
      <c r="Q182" s="6" t="e">
        <f t="shared" si="13"/>
        <v>#DIV/0!</v>
      </c>
      <c r="R182" s="6" t="e">
        <f t="shared" si="14"/>
        <v>#DIV/0!</v>
      </c>
    </row>
    <row r="183" spans="1:18" x14ac:dyDescent="0.3">
      <c r="A183" t="s">
        <v>206</v>
      </c>
      <c r="B183" t="s">
        <v>16</v>
      </c>
      <c r="C183" s="5">
        <f>VLOOKUP(A183,Dim!A:B,2,0)</f>
        <v>44.41</v>
      </c>
      <c r="D183" s="1">
        <v>0.1128</v>
      </c>
      <c r="E183" s="1">
        <v>0.2056</v>
      </c>
      <c r="F183">
        <v>0.49</v>
      </c>
      <c r="G183" s="2">
        <v>975429000</v>
      </c>
      <c r="H183" s="2">
        <v>540873</v>
      </c>
      <c r="I183">
        <v>6</v>
      </c>
      <c r="J183" s="3">
        <v>8103.34</v>
      </c>
      <c r="K183" s="3">
        <v>1113.25</v>
      </c>
      <c r="L183" s="1">
        <v>0.13739999999999999</v>
      </c>
      <c r="M183" s="1">
        <v>4.1399999999999999E-2</v>
      </c>
      <c r="N183" s="4">
        <f t="shared" si="10"/>
        <v>1.7133333333333334E-2</v>
      </c>
      <c r="O183" s="5">
        <f t="shared" si="11"/>
        <v>0.76089133333333325</v>
      </c>
      <c r="P183">
        <f t="shared" si="12"/>
        <v>60</v>
      </c>
      <c r="Q183" s="6">
        <f t="shared" si="13"/>
        <v>2664.6</v>
      </c>
      <c r="R183" s="6">
        <f t="shared" si="14"/>
        <v>45.653479999999995</v>
      </c>
    </row>
    <row r="184" spans="1:18" x14ac:dyDescent="0.3">
      <c r="A184" t="s">
        <v>207</v>
      </c>
      <c r="B184" t="s">
        <v>28</v>
      </c>
      <c r="C184" s="5">
        <f>VLOOKUP(A184,Dim!A:B,2,0)</f>
        <v>50.96</v>
      </c>
      <c r="D184" s="1">
        <v>3.1099999999999999E-2</v>
      </c>
      <c r="E184" s="1">
        <v>3.1899999999999998E-2</v>
      </c>
      <c r="F184">
        <v>0.76</v>
      </c>
      <c r="G184" s="2">
        <v>174443000</v>
      </c>
      <c r="H184" s="2">
        <v>2426</v>
      </c>
      <c r="I184">
        <v>2</v>
      </c>
      <c r="J184" s="3">
        <v>14084.8</v>
      </c>
      <c r="K184" s="3">
        <v>1000.5</v>
      </c>
      <c r="L184" s="1">
        <v>7.0999999999999994E-2</v>
      </c>
      <c r="M184" s="1">
        <v>0.17100000000000001</v>
      </c>
      <c r="N184" s="4">
        <f t="shared" si="10"/>
        <v>2.6583333333333333E-3</v>
      </c>
      <c r="O184" s="5">
        <f t="shared" si="11"/>
        <v>0.13546866666666665</v>
      </c>
      <c r="P184">
        <f t="shared" si="12"/>
        <v>378</v>
      </c>
      <c r="Q184" s="6">
        <f t="shared" si="13"/>
        <v>19262.88</v>
      </c>
      <c r="R184" s="6">
        <f t="shared" si="14"/>
        <v>51.207155999999998</v>
      </c>
    </row>
    <row r="185" spans="1:18" x14ac:dyDescent="0.3">
      <c r="A185" t="s">
        <v>208</v>
      </c>
      <c r="B185" t="s">
        <v>19</v>
      </c>
      <c r="C185" s="5">
        <f>VLOOKUP(A185,Dim!A:B,2,0)</f>
        <v>74.989999999999995</v>
      </c>
      <c r="D185" s="1">
        <v>0.1507</v>
      </c>
      <c r="E185" s="1">
        <v>0.1789</v>
      </c>
      <c r="F185">
        <v>0.79</v>
      </c>
      <c r="G185" s="2">
        <v>617310000</v>
      </c>
      <c r="H185" s="2">
        <v>1059110</v>
      </c>
      <c r="I185">
        <v>0</v>
      </c>
      <c r="J185">
        <v>0</v>
      </c>
      <c r="K185">
        <v>0</v>
      </c>
      <c r="L185" s="1">
        <v>0</v>
      </c>
      <c r="M185" s="1">
        <v>0</v>
      </c>
      <c r="N185" s="4">
        <f t="shared" si="10"/>
        <v>1.4908333333333334E-2</v>
      </c>
      <c r="O185" s="5">
        <f t="shared" si="11"/>
        <v>1.1179759166666667</v>
      </c>
      <c r="P185">
        <f t="shared" si="12"/>
        <v>69</v>
      </c>
      <c r="Q185" s="6">
        <f t="shared" si="13"/>
        <v>5174.3099999999995</v>
      </c>
      <c r="R185" s="6">
        <f t="shared" si="14"/>
        <v>77.140338249999999</v>
      </c>
    </row>
    <row r="186" spans="1:18" x14ac:dyDescent="0.3">
      <c r="A186" t="s">
        <v>209</v>
      </c>
      <c r="B186" t="s">
        <v>19</v>
      </c>
      <c r="C186" s="5">
        <f>VLOOKUP(A186,Dim!A:B,2,0)</f>
        <v>138</v>
      </c>
      <c r="D186" s="1">
        <v>5.4800000000000001E-2</v>
      </c>
      <c r="E186" s="1">
        <v>0.16300000000000001</v>
      </c>
      <c r="F186">
        <v>1.1100000000000001</v>
      </c>
      <c r="G186" s="2">
        <v>220800000</v>
      </c>
      <c r="H186" s="2">
        <v>543529</v>
      </c>
      <c r="I186">
        <v>3</v>
      </c>
      <c r="J186" s="3">
        <v>1730.48</v>
      </c>
      <c r="K186">
        <v>226.74</v>
      </c>
      <c r="L186" s="1">
        <v>0.13100000000000001</v>
      </c>
      <c r="M186" s="1">
        <v>0</v>
      </c>
      <c r="N186" s="4">
        <f t="shared" si="10"/>
        <v>1.3583333333333334E-2</v>
      </c>
      <c r="O186" s="5">
        <f t="shared" si="11"/>
        <v>1.8745000000000001</v>
      </c>
      <c r="P186">
        <f t="shared" si="12"/>
        <v>75</v>
      </c>
      <c r="Q186" s="6">
        <f t="shared" si="13"/>
        <v>10350</v>
      </c>
      <c r="R186" s="6">
        <f t="shared" si="14"/>
        <v>140.58750000000001</v>
      </c>
    </row>
    <row r="187" spans="1:18" x14ac:dyDescent="0.3">
      <c r="A187" t="s">
        <v>210</v>
      </c>
      <c r="B187" t="s">
        <v>19</v>
      </c>
      <c r="C187" s="5">
        <f>VLOOKUP(A187,Dim!A:B,2,0)</f>
        <v>0</v>
      </c>
      <c r="D187" s="1">
        <v>4.6300000000000001E-2</v>
      </c>
      <c r="E187" s="1">
        <v>0</v>
      </c>
      <c r="F187">
        <v>0.81</v>
      </c>
      <c r="G187" s="2">
        <v>256345000</v>
      </c>
      <c r="H187">
        <v>0</v>
      </c>
      <c r="I187">
        <v>5</v>
      </c>
      <c r="J187" s="3">
        <v>8349.82</v>
      </c>
      <c r="K187">
        <v>606.9</v>
      </c>
      <c r="L187" s="1">
        <v>7.2700000000000001E-2</v>
      </c>
      <c r="M187" s="1">
        <v>2.8299999999999999E-2</v>
      </c>
      <c r="N187" s="4">
        <f t="shared" si="10"/>
        <v>0</v>
      </c>
      <c r="O187" s="5">
        <f t="shared" si="11"/>
        <v>0</v>
      </c>
      <c r="P187" t="e">
        <f t="shared" si="12"/>
        <v>#DIV/0!</v>
      </c>
      <c r="Q187" s="6" t="e">
        <f t="shared" si="13"/>
        <v>#DIV/0!</v>
      </c>
      <c r="R187" s="6" t="e">
        <f t="shared" si="14"/>
        <v>#DIV/0!</v>
      </c>
    </row>
    <row r="188" spans="1:18" x14ac:dyDescent="0.3">
      <c r="A188" t="s">
        <v>211</v>
      </c>
      <c r="B188" t="s">
        <v>23</v>
      </c>
      <c r="C188" s="5">
        <f>VLOOKUP(A188,Dim!A:B,2,0)</f>
        <v>0</v>
      </c>
      <c r="D188" s="1">
        <v>6.5299999999999997E-2</v>
      </c>
      <c r="E188" s="1">
        <v>0</v>
      </c>
      <c r="F188">
        <v>1.19</v>
      </c>
      <c r="G188" s="2">
        <v>190126000</v>
      </c>
      <c r="H188">
        <v>0</v>
      </c>
      <c r="I188">
        <v>0</v>
      </c>
      <c r="J188">
        <v>0</v>
      </c>
      <c r="K188">
        <v>0</v>
      </c>
      <c r="L188" s="1">
        <v>0</v>
      </c>
      <c r="M188" s="1">
        <v>0</v>
      </c>
      <c r="N188" s="4">
        <f t="shared" si="10"/>
        <v>0</v>
      </c>
      <c r="O188" s="5">
        <f t="shared" si="11"/>
        <v>0</v>
      </c>
      <c r="P188" t="e">
        <f t="shared" si="12"/>
        <v>#DIV/0!</v>
      </c>
      <c r="Q188" s="6" t="e">
        <f t="shared" si="13"/>
        <v>#DIV/0!</v>
      </c>
      <c r="R188" s="6" t="e">
        <f t="shared" si="14"/>
        <v>#DIV/0!</v>
      </c>
    </row>
    <row r="189" spans="1:18" x14ac:dyDescent="0.3">
      <c r="A189" t="s">
        <v>212</v>
      </c>
      <c r="B189" t="s">
        <v>14</v>
      </c>
      <c r="C189" s="5">
        <f>VLOOKUP(A189,Dim!A:B,2,0)</f>
        <v>77.849999999999994</v>
      </c>
      <c r="D189" s="1">
        <v>8.1299999999999997E-2</v>
      </c>
      <c r="E189" s="1">
        <v>0.12509999999999999</v>
      </c>
      <c r="F189">
        <v>0.83</v>
      </c>
      <c r="G189" s="2">
        <v>93444000</v>
      </c>
      <c r="H189" s="2">
        <v>15154</v>
      </c>
      <c r="I189">
        <v>0</v>
      </c>
      <c r="J189">
        <v>0</v>
      </c>
      <c r="K189">
        <v>0</v>
      </c>
      <c r="L189" s="1">
        <v>0</v>
      </c>
      <c r="M189" s="1">
        <v>0</v>
      </c>
      <c r="N189" s="4">
        <f t="shared" si="10"/>
        <v>1.0424999999999999E-2</v>
      </c>
      <c r="O189" s="5">
        <f t="shared" si="11"/>
        <v>0.81158624999999984</v>
      </c>
      <c r="P189">
        <f t="shared" si="12"/>
        <v>97</v>
      </c>
      <c r="Q189" s="6">
        <f t="shared" si="13"/>
        <v>7551.45</v>
      </c>
      <c r="R189" s="6">
        <f t="shared" si="14"/>
        <v>78.723866249999986</v>
      </c>
    </row>
    <row r="190" spans="1:18" x14ac:dyDescent="0.3">
      <c r="A190" t="s">
        <v>213</v>
      </c>
      <c r="B190" t="s">
        <v>106</v>
      </c>
      <c r="C190" s="5">
        <f>VLOOKUP(A190,Dim!A:B,2,0)</f>
        <v>277</v>
      </c>
      <c r="D190" s="1">
        <v>0.1154</v>
      </c>
      <c r="E190" s="1">
        <v>0.115</v>
      </c>
      <c r="F190">
        <v>0.85</v>
      </c>
      <c r="G190" s="2">
        <v>55226000</v>
      </c>
      <c r="H190" s="2">
        <v>33656</v>
      </c>
      <c r="I190">
        <v>1</v>
      </c>
      <c r="J190" s="3">
        <v>9923.91</v>
      </c>
      <c r="K190" s="3">
        <v>1230.69</v>
      </c>
      <c r="L190" s="1">
        <v>0.124</v>
      </c>
      <c r="M190" s="1">
        <v>0</v>
      </c>
      <c r="N190" s="4">
        <f t="shared" si="10"/>
        <v>9.5833333333333343E-3</v>
      </c>
      <c r="O190" s="5">
        <f t="shared" si="11"/>
        <v>2.6545833333333335</v>
      </c>
      <c r="P190">
        <f t="shared" si="12"/>
        <v>106</v>
      </c>
      <c r="Q190" s="6">
        <f t="shared" si="13"/>
        <v>29362</v>
      </c>
      <c r="R190" s="6">
        <f t="shared" si="14"/>
        <v>281.38583333333338</v>
      </c>
    </row>
    <row r="191" spans="1:18" x14ac:dyDescent="0.3">
      <c r="A191" t="s">
        <v>214</v>
      </c>
      <c r="B191" t="s">
        <v>19</v>
      </c>
      <c r="C191" s="5">
        <f>VLOOKUP(A191,Dim!A:B,2,0)</f>
        <v>22.9</v>
      </c>
      <c r="D191" s="1">
        <v>0.18740000000000001</v>
      </c>
      <c r="E191" s="1">
        <v>0.1699</v>
      </c>
      <c r="F191">
        <v>0.22</v>
      </c>
      <c r="G191" s="2">
        <v>505287000</v>
      </c>
      <c r="H191" s="2">
        <v>808338</v>
      </c>
      <c r="I191">
        <v>0</v>
      </c>
      <c r="J191">
        <v>0</v>
      </c>
      <c r="K191">
        <v>0</v>
      </c>
      <c r="L191" s="1">
        <v>0</v>
      </c>
      <c r="M191" s="1">
        <v>0</v>
      </c>
      <c r="N191" s="4">
        <f t="shared" si="10"/>
        <v>1.4158333333333334E-2</v>
      </c>
      <c r="O191" s="5">
        <f t="shared" si="11"/>
        <v>0.32422583333333332</v>
      </c>
      <c r="P191">
        <f t="shared" si="12"/>
        <v>72</v>
      </c>
      <c r="Q191" s="6">
        <f t="shared" si="13"/>
        <v>1648.8</v>
      </c>
      <c r="R191" s="6">
        <f t="shared" si="14"/>
        <v>23.344259999999998</v>
      </c>
    </row>
    <row r="192" spans="1:18" x14ac:dyDescent="0.3">
      <c r="A192" t="s">
        <v>215</v>
      </c>
      <c r="B192" t="s">
        <v>47</v>
      </c>
      <c r="C192" s="5">
        <f>VLOOKUP(A192,Dim!A:B,2,0)</f>
        <v>100.01</v>
      </c>
      <c r="D192" s="1">
        <v>0.2666</v>
      </c>
      <c r="E192" s="1">
        <v>0.3735</v>
      </c>
      <c r="F192">
        <v>0.92</v>
      </c>
      <c r="G192" s="2">
        <v>84008400</v>
      </c>
      <c r="H192">
        <v>0</v>
      </c>
      <c r="I192">
        <v>1</v>
      </c>
      <c r="J192" s="3">
        <v>2809.86</v>
      </c>
      <c r="K192">
        <v>292.13</v>
      </c>
      <c r="L192" s="1">
        <v>0.104</v>
      </c>
      <c r="M192" s="1">
        <v>0</v>
      </c>
      <c r="N192" s="4">
        <f t="shared" si="10"/>
        <v>3.1125E-2</v>
      </c>
      <c r="O192" s="5">
        <f t="shared" si="11"/>
        <v>3.11281125</v>
      </c>
      <c r="P192">
        <f t="shared" si="12"/>
        <v>34</v>
      </c>
      <c r="Q192" s="6">
        <f t="shared" si="13"/>
        <v>3400.34</v>
      </c>
      <c r="R192" s="6">
        <f t="shared" si="14"/>
        <v>105.8355825</v>
      </c>
    </row>
    <row r="193" spans="1:18" x14ac:dyDescent="0.3">
      <c r="A193" t="s">
        <v>216</v>
      </c>
      <c r="B193" t="s">
        <v>19</v>
      </c>
      <c r="C193" s="5">
        <f>VLOOKUP(A193,Dim!A:B,2,0)</f>
        <v>6.17</v>
      </c>
      <c r="D193" s="1">
        <v>0.107</v>
      </c>
      <c r="E193" s="1">
        <v>0.10879999999999999</v>
      </c>
      <c r="F193">
        <v>0.84</v>
      </c>
      <c r="G193" s="2">
        <v>1410730000</v>
      </c>
      <c r="H193" s="2">
        <v>1322730</v>
      </c>
      <c r="I193">
        <v>0</v>
      </c>
      <c r="J193">
        <v>0</v>
      </c>
      <c r="K193">
        <v>0</v>
      </c>
      <c r="L193" s="1">
        <v>0</v>
      </c>
      <c r="M193" s="1">
        <v>0</v>
      </c>
      <c r="N193" s="4">
        <f t="shared" si="10"/>
        <v>9.0666666666666656E-3</v>
      </c>
      <c r="O193" s="5">
        <f t="shared" si="11"/>
        <v>5.5941333333333329E-2</v>
      </c>
      <c r="P193">
        <f t="shared" si="12"/>
        <v>112</v>
      </c>
      <c r="Q193" s="6">
        <f t="shared" si="13"/>
        <v>691.04</v>
      </c>
      <c r="R193" s="6">
        <f t="shared" si="14"/>
        <v>6.2654293333333326</v>
      </c>
    </row>
    <row r="194" spans="1:18" x14ac:dyDescent="0.3">
      <c r="A194" t="s">
        <v>217</v>
      </c>
      <c r="B194" t="s">
        <v>14</v>
      </c>
      <c r="C194" s="5">
        <f>VLOOKUP(A194,Dim!A:B,2,0)</f>
        <v>11.02</v>
      </c>
      <c r="D194" s="1">
        <v>5.8799999999999998E-2</v>
      </c>
      <c r="E194" s="1">
        <v>0.20150000000000001</v>
      </c>
      <c r="F194">
        <v>0.47</v>
      </c>
      <c r="G194" s="2">
        <v>2733250</v>
      </c>
      <c r="H194">
        <v>510</v>
      </c>
      <c r="I194">
        <v>0</v>
      </c>
      <c r="J194">
        <v>0</v>
      </c>
      <c r="K194">
        <v>0</v>
      </c>
      <c r="L194" s="1">
        <v>0</v>
      </c>
      <c r="M194" s="1">
        <v>0</v>
      </c>
      <c r="N194" s="4">
        <f t="shared" si="10"/>
        <v>1.6791666666666667E-2</v>
      </c>
      <c r="O194" s="5">
        <f t="shared" si="11"/>
        <v>0.18504416666666665</v>
      </c>
      <c r="P194">
        <f t="shared" si="12"/>
        <v>61</v>
      </c>
      <c r="Q194" s="6">
        <f t="shared" si="13"/>
        <v>672.22</v>
      </c>
      <c r="R194" s="6">
        <f t="shared" si="14"/>
        <v>11.287694166666666</v>
      </c>
    </row>
    <row r="195" spans="1:18" x14ac:dyDescent="0.3">
      <c r="A195" t="s">
        <v>218</v>
      </c>
      <c r="B195" t="s">
        <v>47</v>
      </c>
      <c r="C195" s="5">
        <f>VLOOKUP(A195,Dim!A:B,2,0)</f>
        <v>8.85</v>
      </c>
      <c r="D195" s="1">
        <v>0.10390000000000001</v>
      </c>
      <c r="E195" s="1">
        <v>0.11799999999999999</v>
      </c>
      <c r="F195">
        <v>0.94</v>
      </c>
      <c r="G195" s="2">
        <v>223203000</v>
      </c>
      <c r="H195" s="2">
        <v>105404</v>
      </c>
      <c r="I195">
        <v>1</v>
      </c>
      <c r="J195" s="3">
        <v>1623.7</v>
      </c>
      <c r="K195">
        <v>235.37</v>
      </c>
      <c r="L195" s="1">
        <v>0.14499999999999999</v>
      </c>
      <c r="M195" s="1">
        <v>0</v>
      </c>
      <c r="N195" s="4">
        <f t="shared" ref="N195:N258" si="15">E195/12</f>
        <v>9.8333333333333328E-3</v>
      </c>
      <c r="O195" s="5">
        <f t="shared" ref="O195:O258" si="16">N195*C195</f>
        <v>8.7024999999999991E-2</v>
      </c>
      <c r="P195">
        <f t="shared" ref="P195:P258" si="17">ROUNDUP((C195/O195),0)+1</f>
        <v>103</v>
      </c>
      <c r="Q195" s="6">
        <f t="shared" ref="Q195:Q258" si="18">P195*C195</f>
        <v>911.55</v>
      </c>
      <c r="R195" s="6">
        <f t="shared" ref="R195:R258" si="19">P195*O195</f>
        <v>8.9635749999999987</v>
      </c>
    </row>
    <row r="196" spans="1:18" x14ac:dyDescent="0.3">
      <c r="A196" t="s">
        <v>219</v>
      </c>
      <c r="B196" t="s">
        <v>16</v>
      </c>
      <c r="C196" s="5">
        <f>VLOOKUP(A196,Dim!A:B,2,0)</f>
        <v>20.18</v>
      </c>
      <c r="D196" s="1">
        <v>7.6899999999999996E-2</v>
      </c>
      <c r="E196" s="1">
        <v>9.2499999999999999E-2</v>
      </c>
      <c r="F196">
        <v>0.94</v>
      </c>
      <c r="G196" s="2">
        <v>2616230000</v>
      </c>
      <c r="H196" s="2">
        <v>2269820</v>
      </c>
      <c r="I196">
        <v>18</v>
      </c>
      <c r="J196" s="3">
        <v>4152.62</v>
      </c>
      <c r="K196">
        <v>381.45</v>
      </c>
      <c r="L196" s="1">
        <v>9.1899999999999996E-2</v>
      </c>
      <c r="M196" s="1">
        <v>4.4600000000000001E-2</v>
      </c>
      <c r="N196" s="4">
        <f t="shared" si="15"/>
        <v>7.7083333333333335E-3</v>
      </c>
      <c r="O196" s="5">
        <f t="shared" si="16"/>
        <v>0.15555416666666666</v>
      </c>
      <c r="P196">
        <f t="shared" si="17"/>
        <v>131</v>
      </c>
      <c r="Q196" s="6">
        <f t="shared" si="18"/>
        <v>2643.58</v>
      </c>
      <c r="R196" s="6">
        <f t="shared" si="19"/>
        <v>20.377595833333331</v>
      </c>
    </row>
    <row r="197" spans="1:18" x14ac:dyDescent="0.3">
      <c r="A197" t="s">
        <v>220</v>
      </c>
      <c r="B197" t="s">
        <v>14</v>
      </c>
      <c r="C197" s="5">
        <f>VLOOKUP(A197,Dim!A:B,2,0)</f>
        <v>95</v>
      </c>
      <c r="D197" s="1">
        <v>0.13059999999999999</v>
      </c>
      <c r="E197" s="1">
        <v>0.129</v>
      </c>
      <c r="F197">
        <v>0.97</v>
      </c>
      <c r="G197" s="2">
        <v>1453310000</v>
      </c>
      <c r="H197" s="2">
        <v>2445580</v>
      </c>
      <c r="I197">
        <v>0</v>
      </c>
      <c r="J197">
        <v>0</v>
      </c>
      <c r="K197">
        <v>0</v>
      </c>
      <c r="L197" s="1">
        <v>0</v>
      </c>
      <c r="M197" s="1">
        <v>0</v>
      </c>
      <c r="N197" s="4">
        <f t="shared" si="15"/>
        <v>1.0750000000000001E-2</v>
      </c>
      <c r="O197" s="5">
        <f t="shared" si="16"/>
        <v>1.02125</v>
      </c>
      <c r="P197">
        <f t="shared" si="17"/>
        <v>95</v>
      </c>
      <c r="Q197" s="6">
        <f t="shared" si="18"/>
        <v>9025</v>
      </c>
      <c r="R197" s="6">
        <f t="shared" si="19"/>
        <v>97.018749999999997</v>
      </c>
    </row>
    <row r="198" spans="1:18" x14ac:dyDescent="0.3">
      <c r="A198" t="s">
        <v>221</v>
      </c>
      <c r="B198" t="s">
        <v>14</v>
      </c>
      <c r="C198" s="5">
        <f>VLOOKUP(A198,Dim!A:B,2,0)</f>
        <v>0</v>
      </c>
      <c r="D198" s="1">
        <v>0.14460000000000001</v>
      </c>
      <c r="E198" s="1">
        <v>0.16719999999999999</v>
      </c>
      <c r="F198">
        <v>0.77</v>
      </c>
      <c r="G198" s="2">
        <v>178631000</v>
      </c>
      <c r="H198" s="2">
        <v>127980</v>
      </c>
      <c r="I198">
        <v>0</v>
      </c>
      <c r="J198">
        <v>0</v>
      </c>
      <c r="K198">
        <v>0</v>
      </c>
      <c r="L198" s="1">
        <v>0</v>
      </c>
      <c r="M198" s="1">
        <v>0</v>
      </c>
      <c r="N198" s="4">
        <f t="shared" si="15"/>
        <v>1.3933333333333332E-2</v>
      </c>
      <c r="O198" s="5">
        <f t="shared" si="16"/>
        <v>0</v>
      </c>
      <c r="P198" t="e">
        <f t="shared" si="17"/>
        <v>#DIV/0!</v>
      </c>
      <c r="Q198" s="6" t="e">
        <f t="shared" si="18"/>
        <v>#DIV/0!</v>
      </c>
      <c r="R198" s="6" t="e">
        <f t="shared" si="19"/>
        <v>#DIV/0!</v>
      </c>
    </row>
    <row r="199" spans="1:18" x14ac:dyDescent="0.3">
      <c r="A199" t="s">
        <v>222</v>
      </c>
      <c r="B199" t="s">
        <v>19</v>
      </c>
      <c r="C199" s="5">
        <f>VLOOKUP(A199,Dim!A:B,2,0)</f>
        <v>65.16</v>
      </c>
      <c r="D199" s="1">
        <v>5.0700000000000002E-2</v>
      </c>
      <c r="E199" s="1">
        <v>0.1502</v>
      </c>
      <c r="F199">
        <v>0.61</v>
      </c>
      <c r="G199" s="2">
        <v>31334500</v>
      </c>
      <c r="H199" s="2">
        <v>6113</v>
      </c>
      <c r="I199">
        <v>2</v>
      </c>
      <c r="J199" s="3">
        <v>1371.42</v>
      </c>
      <c r="K199">
        <v>0</v>
      </c>
      <c r="L199" s="1">
        <v>0</v>
      </c>
      <c r="M199" s="1">
        <v>0</v>
      </c>
      <c r="N199" s="4">
        <f t="shared" si="15"/>
        <v>1.2516666666666667E-2</v>
      </c>
      <c r="O199" s="5">
        <f t="shared" si="16"/>
        <v>0.81558600000000003</v>
      </c>
      <c r="P199">
        <f t="shared" si="17"/>
        <v>81</v>
      </c>
      <c r="Q199" s="6">
        <f t="shared" si="18"/>
        <v>5277.96</v>
      </c>
      <c r="R199" s="6">
        <f t="shared" si="19"/>
        <v>66.062466000000001</v>
      </c>
    </row>
    <row r="200" spans="1:18" x14ac:dyDescent="0.3">
      <c r="A200" t="s">
        <v>223</v>
      </c>
      <c r="B200" t="s">
        <v>28</v>
      </c>
      <c r="C200" s="5">
        <f>VLOOKUP(A200,Dim!A:B,2,0)</f>
        <v>0</v>
      </c>
      <c r="D200" s="1">
        <v>9.5500000000000002E-2</v>
      </c>
      <c r="E200" s="1">
        <v>0</v>
      </c>
      <c r="F200">
        <v>0.55000000000000004</v>
      </c>
      <c r="G200" s="2">
        <v>335342000</v>
      </c>
      <c r="H200">
        <v>0</v>
      </c>
      <c r="I200">
        <v>2</v>
      </c>
      <c r="J200" s="3">
        <v>26273.599999999999</v>
      </c>
      <c r="K200" s="3">
        <v>2781.84</v>
      </c>
      <c r="L200" s="1">
        <v>0.10589999999999999</v>
      </c>
      <c r="M200" s="1">
        <v>3.4200000000000001E-2</v>
      </c>
      <c r="N200" s="4">
        <f t="shared" si="15"/>
        <v>0</v>
      </c>
      <c r="O200" s="5">
        <f t="shared" si="16"/>
        <v>0</v>
      </c>
      <c r="P200" t="e">
        <f t="shared" si="17"/>
        <v>#DIV/0!</v>
      </c>
      <c r="Q200" s="6" t="e">
        <f t="shared" si="18"/>
        <v>#DIV/0!</v>
      </c>
      <c r="R200" s="6" t="e">
        <f t="shared" si="19"/>
        <v>#DIV/0!</v>
      </c>
    </row>
    <row r="201" spans="1:18" x14ac:dyDescent="0.3">
      <c r="A201" t="s">
        <v>224</v>
      </c>
      <c r="B201" t="s">
        <v>19</v>
      </c>
      <c r="C201" s="5">
        <f>VLOOKUP(A201,Dim!A:B,2,0)</f>
        <v>160.1</v>
      </c>
      <c r="D201" s="1">
        <v>7.5300000000000006E-2</v>
      </c>
      <c r="E201" s="1">
        <v>8.1699999999999995E-2</v>
      </c>
      <c r="F201">
        <v>0.99</v>
      </c>
      <c r="G201" s="2">
        <v>5421550000</v>
      </c>
      <c r="H201" s="2">
        <v>6738890</v>
      </c>
      <c r="I201">
        <v>27</v>
      </c>
      <c r="J201" s="3">
        <v>3298.62</v>
      </c>
      <c r="K201">
        <v>265.08</v>
      </c>
      <c r="L201" s="1">
        <v>8.0399999999999999E-2</v>
      </c>
      <c r="M201" s="1">
        <v>3.4700000000000002E-2</v>
      </c>
      <c r="N201" s="4">
        <f t="shared" si="15"/>
        <v>6.8083333333333329E-3</v>
      </c>
      <c r="O201" s="5">
        <f t="shared" si="16"/>
        <v>1.0900141666666665</v>
      </c>
      <c r="P201">
        <f t="shared" si="17"/>
        <v>148</v>
      </c>
      <c r="Q201" s="6">
        <f t="shared" si="18"/>
        <v>23694.799999999999</v>
      </c>
      <c r="R201" s="6">
        <f t="shared" si="19"/>
        <v>161.32209666666665</v>
      </c>
    </row>
    <row r="202" spans="1:18" x14ac:dyDescent="0.3">
      <c r="A202" t="s">
        <v>225</v>
      </c>
      <c r="B202" t="s">
        <v>28</v>
      </c>
      <c r="C202" s="5">
        <f>VLOOKUP(A202,Dim!A:B,2,0)</f>
        <v>137.69999999999999</v>
      </c>
      <c r="D202" s="1">
        <v>7.0000000000000001E-3</v>
      </c>
      <c r="E202" s="1">
        <v>0.1643</v>
      </c>
      <c r="F202">
        <v>0.96</v>
      </c>
      <c r="G202" s="2">
        <v>241396000</v>
      </c>
      <c r="H202" s="2">
        <v>152359</v>
      </c>
      <c r="I202">
        <v>0</v>
      </c>
      <c r="J202">
        <v>0</v>
      </c>
      <c r="K202">
        <v>0</v>
      </c>
      <c r="L202" s="1">
        <v>0</v>
      </c>
      <c r="M202" s="1">
        <v>0</v>
      </c>
      <c r="N202" s="4">
        <f t="shared" si="15"/>
        <v>1.3691666666666666E-2</v>
      </c>
      <c r="O202" s="5">
        <f t="shared" si="16"/>
        <v>1.8853424999999997</v>
      </c>
      <c r="P202">
        <f t="shared" si="17"/>
        <v>75</v>
      </c>
      <c r="Q202" s="6">
        <f t="shared" si="18"/>
        <v>10327.5</v>
      </c>
      <c r="R202" s="6">
        <f t="shared" si="19"/>
        <v>141.40068749999998</v>
      </c>
    </row>
    <row r="203" spans="1:18" x14ac:dyDescent="0.3">
      <c r="A203" t="s">
        <v>226</v>
      </c>
      <c r="B203" t="s">
        <v>28</v>
      </c>
      <c r="C203" s="5">
        <f>VLOOKUP(A203,Dim!A:B,2,0)</f>
        <v>117.63</v>
      </c>
      <c r="D203" s="1">
        <v>7.0599999999999996E-2</v>
      </c>
      <c r="E203" s="1">
        <v>9.7699999999999995E-2</v>
      </c>
      <c r="F203">
        <v>0.76</v>
      </c>
      <c r="G203" s="2">
        <v>1397330000</v>
      </c>
      <c r="H203" s="2">
        <v>1523020</v>
      </c>
      <c r="I203">
        <v>13</v>
      </c>
      <c r="J203" s="3">
        <v>7685.64</v>
      </c>
      <c r="K203">
        <v>768.25</v>
      </c>
      <c r="L203" s="1">
        <v>0.1</v>
      </c>
      <c r="M203" s="1">
        <v>0.23480000000000001</v>
      </c>
      <c r="N203" s="4">
        <f t="shared" si="15"/>
        <v>8.1416666666666668E-3</v>
      </c>
      <c r="O203" s="5">
        <f t="shared" si="16"/>
        <v>0.95770425000000003</v>
      </c>
      <c r="P203">
        <f t="shared" si="17"/>
        <v>124</v>
      </c>
      <c r="Q203" s="6">
        <f t="shared" si="18"/>
        <v>14586.119999999999</v>
      </c>
      <c r="R203" s="6">
        <f t="shared" si="19"/>
        <v>118.75532700000001</v>
      </c>
    </row>
    <row r="204" spans="1:18" x14ac:dyDescent="0.3">
      <c r="A204" t="s">
        <v>227</v>
      </c>
      <c r="B204" t="s">
        <v>14</v>
      </c>
      <c r="C204" s="5">
        <f>VLOOKUP(A204,Dim!A:B,2,0)</f>
        <v>126.11</v>
      </c>
      <c r="D204" s="1">
        <v>9.2200000000000004E-2</v>
      </c>
      <c r="E204" s="1">
        <v>9.8799999999999999E-2</v>
      </c>
      <c r="F204">
        <v>0.99</v>
      </c>
      <c r="G204" s="2">
        <v>2935430000</v>
      </c>
      <c r="H204" s="2">
        <v>3693740</v>
      </c>
      <c r="I204">
        <v>103</v>
      </c>
      <c r="J204" s="3">
        <v>4506.2299999999996</v>
      </c>
      <c r="K204">
        <v>395.41</v>
      </c>
      <c r="L204" s="1">
        <v>8.77E-2</v>
      </c>
      <c r="M204" s="1">
        <v>8.2000000000000007E-3</v>
      </c>
      <c r="N204" s="4">
        <f t="shared" si="15"/>
        <v>8.2333333333333338E-3</v>
      </c>
      <c r="O204" s="5">
        <f t="shared" si="16"/>
        <v>1.0383056666666668</v>
      </c>
      <c r="P204">
        <f t="shared" si="17"/>
        <v>123</v>
      </c>
      <c r="Q204" s="6">
        <f t="shared" si="18"/>
        <v>15511.53</v>
      </c>
      <c r="R204" s="6">
        <f t="shared" si="19"/>
        <v>127.71159700000001</v>
      </c>
    </row>
    <row r="205" spans="1:18" x14ac:dyDescent="0.3">
      <c r="A205" t="s">
        <v>228</v>
      </c>
      <c r="B205" t="s">
        <v>47</v>
      </c>
      <c r="C205" s="5">
        <f>VLOOKUP(A205,Dim!A:B,2,0)</f>
        <v>186.81</v>
      </c>
      <c r="D205" s="1">
        <v>0.1011</v>
      </c>
      <c r="E205" s="1">
        <v>8.9800000000000005E-2</v>
      </c>
      <c r="F205">
        <v>0.92</v>
      </c>
      <c r="G205" s="2">
        <v>98309500</v>
      </c>
      <c r="H205">
        <v>0</v>
      </c>
      <c r="I205">
        <v>1</v>
      </c>
      <c r="J205" s="3">
        <v>2927.27</v>
      </c>
      <c r="K205">
        <v>350.72</v>
      </c>
      <c r="L205" s="1">
        <v>0.1198</v>
      </c>
      <c r="M205" s="1">
        <v>0</v>
      </c>
      <c r="N205" s="4">
        <f t="shared" si="15"/>
        <v>7.483333333333334E-3</v>
      </c>
      <c r="O205" s="5">
        <f t="shared" si="16"/>
        <v>1.3979615000000001</v>
      </c>
      <c r="P205">
        <f t="shared" si="17"/>
        <v>135</v>
      </c>
      <c r="Q205" s="6">
        <f t="shared" si="18"/>
        <v>25219.35</v>
      </c>
      <c r="R205" s="6">
        <f t="shared" si="19"/>
        <v>188.72480250000001</v>
      </c>
    </row>
    <row r="206" spans="1:18" x14ac:dyDescent="0.3">
      <c r="A206" t="s">
        <v>229</v>
      </c>
      <c r="B206" t="s">
        <v>47</v>
      </c>
      <c r="C206" s="5">
        <f>VLOOKUP(A206,Dim!A:B,2,0)</f>
        <v>9</v>
      </c>
      <c r="D206" s="1">
        <v>6.1499999999999999E-2</v>
      </c>
      <c r="E206" s="1">
        <v>7.9399999999999998E-2</v>
      </c>
      <c r="F206">
        <v>0.82</v>
      </c>
      <c r="G206" s="2">
        <v>382500000</v>
      </c>
      <c r="H206" s="2">
        <v>74634</v>
      </c>
      <c r="I206">
        <v>3</v>
      </c>
      <c r="J206" s="3">
        <v>1994.31</v>
      </c>
      <c r="K206">
        <v>198.55</v>
      </c>
      <c r="L206" s="1">
        <v>9.9599999999999994E-2</v>
      </c>
      <c r="M206" s="1">
        <v>0</v>
      </c>
      <c r="N206" s="4">
        <f t="shared" si="15"/>
        <v>6.6166666666666665E-3</v>
      </c>
      <c r="O206" s="5">
        <f t="shared" si="16"/>
        <v>5.9549999999999999E-2</v>
      </c>
      <c r="P206">
        <f t="shared" si="17"/>
        <v>153</v>
      </c>
      <c r="Q206" s="6">
        <f t="shared" si="18"/>
        <v>1377</v>
      </c>
      <c r="R206" s="6">
        <f t="shared" si="19"/>
        <v>9.1111500000000003</v>
      </c>
    </row>
    <row r="207" spans="1:18" x14ac:dyDescent="0.3">
      <c r="A207" t="s">
        <v>230</v>
      </c>
      <c r="B207" t="s">
        <v>16</v>
      </c>
      <c r="C207" s="5">
        <f>VLOOKUP(A207,Dim!A:B,2,0)</f>
        <v>0</v>
      </c>
      <c r="D207" s="1">
        <v>2.1700000000000001E-2</v>
      </c>
      <c r="E207" s="1">
        <v>0</v>
      </c>
      <c r="F207">
        <v>0.95</v>
      </c>
      <c r="G207" s="2">
        <v>86698800</v>
      </c>
      <c r="H207">
        <v>0</v>
      </c>
      <c r="I207">
        <v>0</v>
      </c>
      <c r="J207">
        <v>0</v>
      </c>
      <c r="K207">
        <v>0</v>
      </c>
      <c r="L207" s="1">
        <v>3.27E-2</v>
      </c>
      <c r="M207" s="1">
        <v>0</v>
      </c>
      <c r="N207" s="4">
        <f t="shared" si="15"/>
        <v>0</v>
      </c>
      <c r="O207" s="5">
        <f t="shared" si="16"/>
        <v>0</v>
      </c>
      <c r="P207" t="e">
        <f t="shared" si="17"/>
        <v>#DIV/0!</v>
      </c>
      <c r="Q207" s="6" t="e">
        <f t="shared" si="18"/>
        <v>#DIV/0!</v>
      </c>
      <c r="R207" s="6" t="e">
        <f t="shared" si="19"/>
        <v>#DIV/0!</v>
      </c>
    </row>
    <row r="208" spans="1:18" x14ac:dyDescent="0.3">
      <c r="A208" t="s">
        <v>231</v>
      </c>
      <c r="B208" t="s">
        <v>28</v>
      </c>
      <c r="C208" s="5">
        <f>VLOOKUP(A208,Dim!A:B,2,0)</f>
        <v>28.8</v>
      </c>
      <c r="D208" s="1">
        <v>-9.9000000000000008E-3</v>
      </c>
      <c r="E208" s="1">
        <v>0</v>
      </c>
      <c r="F208">
        <v>0.5</v>
      </c>
      <c r="G208" s="2">
        <v>109591000</v>
      </c>
      <c r="H208" s="2">
        <v>800311</v>
      </c>
      <c r="I208">
        <v>3</v>
      </c>
      <c r="J208" s="3">
        <v>1270.7</v>
      </c>
      <c r="K208">
        <v>413.66</v>
      </c>
      <c r="L208" s="1">
        <v>0.32550000000000001</v>
      </c>
      <c r="M208" s="1">
        <v>0.49220000000000003</v>
      </c>
      <c r="N208" s="4">
        <f t="shared" si="15"/>
        <v>0</v>
      </c>
      <c r="O208" s="5">
        <f t="shared" si="16"/>
        <v>0</v>
      </c>
      <c r="P208" t="e">
        <f t="shared" si="17"/>
        <v>#DIV/0!</v>
      </c>
      <c r="Q208" s="6" t="e">
        <f t="shared" si="18"/>
        <v>#DIV/0!</v>
      </c>
      <c r="R208" s="6" t="e">
        <f t="shared" si="19"/>
        <v>#DIV/0!</v>
      </c>
    </row>
    <row r="209" spans="1:18" x14ac:dyDescent="0.3">
      <c r="A209" t="s">
        <v>232</v>
      </c>
      <c r="B209" t="s">
        <v>37</v>
      </c>
      <c r="C209" s="5">
        <f>VLOOKUP(A209,Dim!A:B,2,0)</f>
        <v>85</v>
      </c>
      <c r="D209" s="1">
        <v>8.5599999999999996E-2</v>
      </c>
      <c r="E209" s="1">
        <v>8.6800000000000002E-2</v>
      </c>
      <c r="F209">
        <v>0.79</v>
      </c>
      <c r="G209" s="2">
        <v>48915300</v>
      </c>
      <c r="H209" s="2">
        <v>5521</v>
      </c>
      <c r="I209">
        <v>2</v>
      </c>
      <c r="J209" s="3">
        <v>1521.4</v>
      </c>
      <c r="K209">
        <v>0</v>
      </c>
      <c r="L209" s="1">
        <v>0</v>
      </c>
      <c r="M209" s="1">
        <v>0</v>
      </c>
      <c r="N209" s="4">
        <f t="shared" si="15"/>
        <v>7.2333333333333338E-3</v>
      </c>
      <c r="O209" s="5">
        <f t="shared" si="16"/>
        <v>0.61483333333333334</v>
      </c>
      <c r="P209">
        <f t="shared" si="17"/>
        <v>140</v>
      </c>
      <c r="Q209" s="6">
        <f t="shared" si="18"/>
        <v>11900</v>
      </c>
      <c r="R209" s="6">
        <f t="shared" si="19"/>
        <v>86.076666666666668</v>
      </c>
    </row>
    <row r="210" spans="1:18" x14ac:dyDescent="0.3">
      <c r="A210" t="s">
        <v>233</v>
      </c>
      <c r="B210" t="s">
        <v>16</v>
      </c>
      <c r="C210" s="5">
        <f>VLOOKUP(A210,Dim!A:B,2,0)</f>
        <v>91.06</v>
      </c>
      <c r="D210" s="1">
        <v>7.4200000000000002E-2</v>
      </c>
      <c r="E210" s="1">
        <v>7.3499999999999996E-2</v>
      </c>
      <c r="F210">
        <v>0.97</v>
      </c>
      <c r="G210" s="2">
        <v>296150000</v>
      </c>
      <c r="H210" s="2">
        <v>3557680</v>
      </c>
      <c r="I210">
        <v>1</v>
      </c>
      <c r="J210" s="3">
        <v>2194.7199999999998</v>
      </c>
      <c r="K210">
        <v>169.13</v>
      </c>
      <c r="L210" s="1">
        <v>7.7100000000000002E-2</v>
      </c>
      <c r="M210" s="1">
        <v>3.9300000000000002E-2</v>
      </c>
      <c r="N210" s="4">
        <f t="shared" si="15"/>
        <v>6.1249999999999994E-3</v>
      </c>
      <c r="O210" s="5">
        <f t="shared" si="16"/>
        <v>0.55774249999999992</v>
      </c>
      <c r="P210">
        <f t="shared" si="17"/>
        <v>165</v>
      </c>
      <c r="Q210" s="6">
        <f t="shared" si="18"/>
        <v>15024.9</v>
      </c>
      <c r="R210" s="6">
        <f t="shared" si="19"/>
        <v>92.027512499999986</v>
      </c>
    </row>
    <row r="211" spans="1:18" x14ac:dyDescent="0.3">
      <c r="A211" t="s">
        <v>234</v>
      </c>
      <c r="B211" t="s">
        <v>19</v>
      </c>
      <c r="C211" s="5">
        <f>VLOOKUP(A211,Dim!A:B,2,0)</f>
        <v>4.51</v>
      </c>
      <c r="D211" s="1">
        <v>-2.2000000000000001E-3</v>
      </c>
      <c r="E211" s="1">
        <v>0</v>
      </c>
      <c r="F211">
        <v>0.66</v>
      </c>
      <c r="G211" s="2">
        <v>6889110</v>
      </c>
      <c r="H211">
        <v>894</v>
      </c>
      <c r="I211">
        <v>0</v>
      </c>
      <c r="J211">
        <v>0</v>
      </c>
      <c r="K211">
        <v>0</v>
      </c>
      <c r="L211" s="1">
        <v>0</v>
      </c>
      <c r="M211" s="1">
        <v>0</v>
      </c>
      <c r="N211" s="4">
        <f t="shared" si="15"/>
        <v>0</v>
      </c>
      <c r="O211" s="5">
        <f t="shared" si="16"/>
        <v>0</v>
      </c>
      <c r="P211" t="e">
        <f t="shared" si="17"/>
        <v>#DIV/0!</v>
      </c>
      <c r="Q211" s="6" t="e">
        <f t="shared" si="18"/>
        <v>#DIV/0!</v>
      </c>
      <c r="R211" s="6" t="e">
        <f t="shared" si="19"/>
        <v>#DIV/0!</v>
      </c>
    </row>
    <row r="212" spans="1:18" x14ac:dyDescent="0.3">
      <c r="A212" t="s">
        <v>235</v>
      </c>
      <c r="B212" t="s">
        <v>19</v>
      </c>
      <c r="C212" s="5">
        <f>VLOOKUP(A212,Dim!A:B,2,0)</f>
        <v>8.3699999999999992</v>
      </c>
      <c r="D212" s="1">
        <v>0.1198</v>
      </c>
      <c r="E212" s="1">
        <v>0.122</v>
      </c>
      <c r="F212">
        <v>0.97</v>
      </c>
      <c r="G212" s="2">
        <v>433645000</v>
      </c>
      <c r="H212" s="2">
        <v>211612</v>
      </c>
      <c r="I212">
        <v>0</v>
      </c>
      <c r="J212">
        <v>0</v>
      </c>
      <c r="K212">
        <v>0</v>
      </c>
      <c r="L212" s="1">
        <v>0</v>
      </c>
      <c r="M212" s="1">
        <v>0</v>
      </c>
      <c r="N212" s="4">
        <f t="shared" si="15"/>
        <v>1.0166666666666666E-2</v>
      </c>
      <c r="O212" s="5">
        <f t="shared" si="16"/>
        <v>8.509499999999999E-2</v>
      </c>
      <c r="P212">
        <f t="shared" si="17"/>
        <v>100</v>
      </c>
      <c r="Q212" s="6">
        <f t="shared" si="18"/>
        <v>836.99999999999989</v>
      </c>
      <c r="R212" s="6">
        <f t="shared" si="19"/>
        <v>8.5094999999999992</v>
      </c>
    </row>
    <row r="213" spans="1:18" x14ac:dyDescent="0.3">
      <c r="A213" t="s">
        <v>236</v>
      </c>
      <c r="B213" t="s">
        <v>19</v>
      </c>
      <c r="C213" s="5">
        <f>VLOOKUP(A213,Dim!A:B,2,0)</f>
        <v>145.44999999999999</v>
      </c>
      <c r="D213" s="1">
        <v>7.3899999999999993E-2</v>
      </c>
      <c r="E213" s="1">
        <v>0.1009</v>
      </c>
      <c r="F213">
        <v>1.1399999999999999</v>
      </c>
      <c r="G213" s="2">
        <v>68105800</v>
      </c>
      <c r="H213" s="2">
        <v>48720</v>
      </c>
      <c r="I213">
        <v>0</v>
      </c>
      <c r="J213">
        <v>0</v>
      </c>
      <c r="K213">
        <v>0</v>
      </c>
      <c r="L213" s="1">
        <v>0</v>
      </c>
      <c r="M213" s="1">
        <v>0</v>
      </c>
      <c r="N213" s="4">
        <f t="shared" si="15"/>
        <v>8.4083333333333336E-3</v>
      </c>
      <c r="O213" s="5">
        <f t="shared" si="16"/>
        <v>1.2229920833333332</v>
      </c>
      <c r="P213">
        <f t="shared" si="17"/>
        <v>120</v>
      </c>
      <c r="Q213" s="6">
        <f t="shared" si="18"/>
        <v>17454</v>
      </c>
      <c r="R213" s="6">
        <f t="shared" si="19"/>
        <v>146.75904999999997</v>
      </c>
    </row>
    <row r="214" spans="1:18" x14ac:dyDescent="0.3">
      <c r="A214" t="s">
        <v>237</v>
      </c>
      <c r="B214" t="s">
        <v>14</v>
      </c>
      <c r="C214" s="5">
        <f>VLOOKUP(A214,Dim!A:B,2,0)</f>
        <v>77.739999999999995</v>
      </c>
      <c r="D214" s="1">
        <v>0.14349999999999999</v>
      </c>
      <c r="E214" s="1">
        <v>0.1434</v>
      </c>
      <c r="F214">
        <v>0.89</v>
      </c>
      <c r="G214" s="2">
        <v>197385000</v>
      </c>
      <c r="H214" s="2">
        <v>475148</v>
      </c>
      <c r="I214">
        <v>0</v>
      </c>
      <c r="J214">
        <v>0</v>
      </c>
      <c r="K214">
        <v>0</v>
      </c>
      <c r="L214" s="1">
        <v>0</v>
      </c>
      <c r="M214" s="1">
        <v>0</v>
      </c>
      <c r="N214" s="4">
        <f t="shared" si="15"/>
        <v>1.1950000000000001E-2</v>
      </c>
      <c r="O214" s="5">
        <f t="shared" si="16"/>
        <v>0.92899299999999996</v>
      </c>
      <c r="P214">
        <f t="shared" si="17"/>
        <v>85</v>
      </c>
      <c r="Q214" s="6">
        <f t="shared" si="18"/>
        <v>6607.9</v>
      </c>
      <c r="R214" s="6">
        <f t="shared" si="19"/>
        <v>78.964404999999999</v>
      </c>
    </row>
    <row r="215" spans="1:18" x14ac:dyDescent="0.3">
      <c r="A215" t="s">
        <v>238</v>
      </c>
      <c r="B215" t="s">
        <v>47</v>
      </c>
      <c r="C215" s="5">
        <f>VLOOKUP(A215,Dim!A:B,2,0)</f>
        <v>87.3</v>
      </c>
      <c r="D215" s="1">
        <v>0.1003</v>
      </c>
      <c r="E215" s="1">
        <v>9.2499999999999999E-2</v>
      </c>
      <c r="F215">
        <v>0.79</v>
      </c>
      <c r="G215" s="2">
        <v>1102690000</v>
      </c>
      <c r="H215" s="2">
        <v>898642</v>
      </c>
      <c r="I215">
        <v>6</v>
      </c>
      <c r="J215" s="3">
        <v>2970.79</v>
      </c>
      <c r="K215">
        <v>278.32</v>
      </c>
      <c r="L215" s="1">
        <v>9.3700000000000006E-2</v>
      </c>
      <c r="M215" s="1">
        <v>0</v>
      </c>
      <c r="N215" s="4">
        <f t="shared" si="15"/>
        <v>7.7083333333333335E-3</v>
      </c>
      <c r="O215" s="5">
        <f t="shared" si="16"/>
        <v>0.67293749999999997</v>
      </c>
      <c r="P215">
        <f t="shared" si="17"/>
        <v>131</v>
      </c>
      <c r="Q215" s="6">
        <f t="shared" si="18"/>
        <v>11436.3</v>
      </c>
      <c r="R215" s="6">
        <f t="shared" si="19"/>
        <v>88.154812499999991</v>
      </c>
    </row>
    <row r="216" spans="1:18" x14ac:dyDescent="0.3">
      <c r="A216" t="s">
        <v>239</v>
      </c>
      <c r="B216" t="s">
        <v>19</v>
      </c>
      <c r="C216" s="5">
        <f>VLOOKUP(A216,Dim!A:B,2,0)</f>
        <v>83.4</v>
      </c>
      <c r="D216" s="1">
        <v>7.51E-2</v>
      </c>
      <c r="E216" s="1">
        <v>9.8400000000000001E-2</v>
      </c>
      <c r="F216">
        <v>0.8</v>
      </c>
      <c r="G216" s="2">
        <v>1785960000</v>
      </c>
      <c r="H216" s="2">
        <v>4279270</v>
      </c>
      <c r="I216">
        <v>13</v>
      </c>
      <c r="J216" s="3">
        <v>7316.28</v>
      </c>
      <c r="K216">
        <v>809.3</v>
      </c>
      <c r="L216" s="1">
        <v>0.1106</v>
      </c>
      <c r="M216" s="1">
        <v>3.39E-2</v>
      </c>
      <c r="N216" s="4">
        <f t="shared" si="15"/>
        <v>8.2000000000000007E-3</v>
      </c>
      <c r="O216" s="5">
        <f t="shared" si="16"/>
        <v>0.68388000000000015</v>
      </c>
      <c r="P216">
        <f t="shared" si="17"/>
        <v>123</v>
      </c>
      <c r="Q216" s="6">
        <f t="shared" si="18"/>
        <v>10258.200000000001</v>
      </c>
      <c r="R216" s="6">
        <f t="shared" si="19"/>
        <v>84.117240000000024</v>
      </c>
    </row>
    <row r="217" spans="1:18" x14ac:dyDescent="0.3">
      <c r="A217" t="s">
        <v>240</v>
      </c>
      <c r="B217" t="s">
        <v>14</v>
      </c>
      <c r="C217" s="5">
        <f>VLOOKUP(A217,Dim!A:B,2,0)</f>
        <v>98.81</v>
      </c>
      <c r="D217" s="1">
        <v>6.7100000000000007E-2</v>
      </c>
      <c r="E217" s="1">
        <v>0.1091</v>
      </c>
      <c r="F217">
        <v>1.1000000000000001</v>
      </c>
      <c r="G217" s="2">
        <v>879194000</v>
      </c>
      <c r="H217" s="2">
        <v>309393</v>
      </c>
      <c r="I217">
        <v>22</v>
      </c>
      <c r="J217" s="3">
        <v>7340.05</v>
      </c>
      <c r="K217">
        <v>667.59</v>
      </c>
      <c r="L217" s="1">
        <v>9.0999999999999998E-2</v>
      </c>
      <c r="M217" s="1">
        <v>0</v>
      </c>
      <c r="N217" s="4">
        <f t="shared" si="15"/>
        <v>9.0916666666666663E-3</v>
      </c>
      <c r="O217" s="5">
        <f t="shared" si="16"/>
        <v>0.89834758333333331</v>
      </c>
      <c r="P217">
        <f t="shared" si="17"/>
        <v>111</v>
      </c>
      <c r="Q217" s="6">
        <f t="shared" si="18"/>
        <v>10967.91</v>
      </c>
      <c r="R217" s="6">
        <f t="shared" si="19"/>
        <v>99.716581750000003</v>
      </c>
    </row>
    <row r="218" spans="1:18" x14ac:dyDescent="0.3">
      <c r="A218" t="s">
        <v>241</v>
      </c>
      <c r="B218" t="s">
        <v>91</v>
      </c>
      <c r="C218" s="5">
        <f>VLOOKUP(A218,Dim!A:B,2,0)</f>
        <v>135.62</v>
      </c>
      <c r="D218" s="1">
        <v>5.6000000000000001E-2</v>
      </c>
      <c r="E218" s="1">
        <v>0.1439</v>
      </c>
      <c r="F218">
        <v>0.95</v>
      </c>
      <c r="G218" s="2">
        <v>398817000</v>
      </c>
      <c r="H218" s="2">
        <v>524924</v>
      </c>
      <c r="I218">
        <v>21</v>
      </c>
      <c r="J218" s="3">
        <v>7240.08</v>
      </c>
      <c r="K218">
        <v>487.21</v>
      </c>
      <c r="L218" s="1">
        <v>6.7299999999999999E-2</v>
      </c>
      <c r="M218" s="1">
        <v>1</v>
      </c>
      <c r="N218" s="4">
        <f t="shared" si="15"/>
        <v>1.1991666666666666E-2</v>
      </c>
      <c r="O218" s="5">
        <f t="shared" si="16"/>
        <v>1.6263098333333332</v>
      </c>
      <c r="P218">
        <f t="shared" si="17"/>
        <v>85</v>
      </c>
      <c r="Q218" s="6">
        <f t="shared" si="18"/>
        <v>11527.7</v>
      </c>
      <c r="R218" s="6">
        <f t="shared" si="19"/>
        <v>138.23633583333333</v>
      </c>
    </row>
    <row r="219" spans="1:18" x14ac:dyDescent="0.3">
      <c r="A219" t="s">
        <v>242</v>
      </c>
      <c r="B219" t="s">
        <v>106</v>
      </c>
      <c r="C219" s="5">
        <f>VLOOKUP(A219,Dim!A:B,2,0)</f>
        <v>98.99</v>
      </c>
      <c r="D219" s="1">
        <v>-7.1000000000000004E-3</v>
      </c>
      <c r="E219" s="1">
        <v>1.9900000000000001E-2</v>
      </c>
      <c r="F219">
        <v>0.95</v>
      </c>
      <c r="G219" s="2">
        <v>110910000</v>
      </c>
      <c r="H219">
        <v>935</v>
      </c>
      <c r="I219">
        <v>2</v>
      </c>
      <c r="J219" s="3">
        <v>3849.99</v>
      </c>
      <c r="K219">
        <v>0</v>
      </c>
      <c r="L219" s="1">
        <v>0</v>
      </c>
      <c r="M219" s="1">
        <v>0</v>
      </c>
      <c r="N219" s="4">
        <f t="shared" si="15"/>
        <v>1.6583333333333335E-3</v>
      </c>
      <c r="O219" s="5">
        <f t="shared" si="16"/>
        <v>0.16415841666666667</v>
      </c>
      <c r="P219">
        <f t="shared" si="17"/>
        <v>605</v>
      </c>
      <c r="Q219" s="6">
        <f t="shared" si="18"/>
        <v>59888.95</v>
      </c>
      <c r="R219" s="6">
        <f t="shared" si="19"/>
        <v>99.315842083333337</v>
      </c>
    </row>
    <row r="220" spans="1:18" x14ac:dyDescent="0.3">
      <c r="A220" t="s">
        <v>243</v>
      </c>
      <c r="B220" t="s">
        <v>106</v>
      </c>
      <c r="C220" s="5">
        <f>VLOOKUP(A220,Dim!A:B,2,0)</f>
        <v>95.01</v>
      </c>
      <c r="D220" s="1">
        <v>9.7699999999999995E-2</v>
      </c>
      <c r="E220" s="1">
        <v>0.1124</v>
      </c>
      <c r="F220">
        <v>0.63</v>
      </c>
      <c r="G220" s="2">
        <v>80836500</v>
      </c>
      <c r="H220" s="2">
        <v>2948</v>
      </c>
      <c r="I220">
        <v>1</v>
      </c>
      <c r="J220" s="3">
        <v>1073.44</v>
      </c>
      <c r="K220">
        <v>129.4</v>
      </c>
      <c r="L220" s="1">
        <v>0.1205</v>
      </c>
      <c r="M220" s="1">
        <v>0</v>
      </c>
      <c r="N220" s="4">
        <f t="shared" si="15"/>
        <v>9.3666666666666672E-3</v>
      </c>
      <c r="O220" s="5">
        <f t="shared" si="16"/>
        <v>0.88992700000000013</v>
      </c>
      <c r="P220">
        <f t="shared" si="17"/>
        <v>108</v>
      </c>
      <c r="Q220" s="6">
        <f t="shared" si="18"/>
        <v>10261.08</v>
      </c>
      <c r="R220" s="6">
        <f t="shared" si="19"/>
        <v>96.112116000000015</v>
      </c>
    </row>
    <row r="221" spans="1:18" x14ac:dyDescent="0.3">
      <c r="A221" t="s">
        <v>244</v>
      </c>
      <c r="B221" t="s">
        <v>106</v>
      </c>
      <c r="C221" s="5">
        <f>VLOOKUP(A221,Dim!A:B,2,0)</f>
        <v>1249</v>
      </c>
      <c r="D221" s="1">
        <v>8.4000000000000005E-2</v>
      </c>
      <c r="E221" s="1">
        <v>8.3099999999999993E-2</v>
      </c>
      <c r="F221">
        <v>1</v>
      </c>
      <c r="G221" s="2">
        <v>145336000</v>
      </c>
      <c r="H221">
        <v>57</v>
      </c>
      <c r="I221">
        <v>1</v>
      </c>
      <c r="J221" s="3">
        <v>7096.42</v>
      </c>
      <c r="K221">
        <v>639.9</v>
      </c>
      <c r="L221" s="1">
        <v>9.0200000000000002E-2</v>
      </c>
      <c r="M221" s="1">
        <v>0</v>
      </c>
      <c r="N221" s="4">
        <f t="shared" si="15"/>
        <v>6.9249999999999997E-3</v>
      </c>
      <c r="O221" s="5">
        <f t="shared" si="16"/>
        <v>8.6493249999999993</v>
      </c>
      <c r="P221">
        <f t="shared" si="17"/>
        <v>146</v>
      </c>
      <c r="Q221" s="6">
        <f t="shared" si="18"/>
        <v>182354</v>
      </c>
      <c r="R221" s="6">
        <f t="shared" si="19"/>
        <v>1262.8014499999999</v>
      </c>
    </row>
    <row r="222" spans="1:18" x14ac:dyDescent="0.3">
      <c r="A222" t="s">
        <v>245</v>
      </c>
      <c r="B222" t="s">
        <v>19</v>
      </c>
      <c r="C222" s="5">
        <f>VLOOKUP(A222,Dim!A:B,2,0)</f>
        <v>181.5</v>
      </c>
      <c r="D222" s="1">
        <v>-4.1999999999999997E-3</v>
      </c>
      <c r="E222" s="1">
        <v>5.8999999999999999E-3</v>
      </c>
      <c r="F222">
        <v>1.47</v>
      </c>
      <c r="G222" s="2">
        <v>237094000</v>
      </c>
      <c r="H222">
        <v>0</v>
      </c>
      <c r="I222">
        <v>1</v>
      </c>
      <c r="J222" s="3">
        <v>18452.900000000001</v>
      </c>
      <c r="K222">
        <v>136.63</v>
      </c>
      <c r="L222" s="1">
        <v>7.4000000000000003E-3</v>
      </c>
      <c r="M222" s="1">
        <v>1.83E-2</v>
      </c>
      <c r="N222" s="4">
        <f t="shared" si="15"/>
        <v>4.9166666666666662E-4</v>
      </c>
      <c r="O222" s="5">
        <f t="shared" si="16"/>
        <v>8.9237499999999997E-2</v>
      </c>
      <c r="P222">
        <f t="shared" si="17"/>
        <v>2035</v>
      </c>
      <c r="Q222" s="6">
        <f t="shared" si="18"/>
        <v>369352.5</v>
      </c>
      <c r="R222" s="6">
        <f t="shared" si="19"/>
        <v>181.59831249999999</v>
      </c>
    </row>
    <row r="223" spans="1:18" x14ac:dyDescent="0.3">
      <c r="A223" t="s">
        <v>246</v>
      </c>
      <c r="B223" t="s">
        <v>14</v>
      </c>
      <c r="C223" s="5">
        <f>VLOOKUP(A223,Dim!A:B,2,0)</f>
        <v>7.74</v>
      </c>
      <c r="D223" s="1">
        <v>0.11890000000000001</v>
      </c>
      <c r="E223" s="1">
        <v>0.15840000000000001</v>
      </c>
      <c r="F223">
        <v>0.79</v>
      </c>
      <c r="G223" s="2">
        <v>81333500</v>
      </c>
      <c r="H223" s="2">
        <v>137624</v>
      </c>
      <c r="I223">
        <v>0</v>
      </c>
      <c r="J223">
        <v>0</v>
      </c>
      <c r="K223">
        <v>0</v>
      </c>
      <c r="L223" s="1">
        <v>0</v>
      </c>
      <c r="M223" s="1">
        <v>0</v>
      </c>
      <c r="N223" s="4">
        <f t="shared" si="15"/>
        <v>1.3200000000000002E-2</v>
      </c>
      <c r="O223" s="5">
        <f t="shared" si="16"/>
        <v>0.10216800000000001</v>
      </c>
      <c r="P223">
        <f t="shared" si="17"/>
        <v>77</v>
      </c>
      <c r="Q223" s="6">
        <f t="shared" si="18"/>
        <v>595.98</v>
      </c>
      <c r="R223" s="6">
        <f t="shared" si="19"/>
        <v>7.8669360000000008</v>
      </c>
    </row>
    <row r="224" spans="1:18" x14ac:dyDescent="0.3">
      <c r="A224" t="s">
        <v>247</v>
      </c>
      <c r="B224" t="s">
        <v>19</v>
      </c>
      <c r="C224" s="5">
        <f>VLOOKUP(A224,Dim!A:B,2,0)</f>
        <v>3.93</v>
      </c>
      <c r="D224" s="1">
        <v>4.0000000000000002E-4</v>
      </c>
      <c r="E224" s="1">
        <v>1.2200000000000001E-2</v>
      </c>
      <c r="F224">
        <v>0.63</v>
      </c>
      <c r="G224" s="2">
        <v>10995900</v>
      </c>
      <c r="H224" s="2">
        <v>17307</v>
      </c>
      <c r="I224">
        <v>0</v>
      </c>
      <c r="J224">
        <v>0</v>
      </c>
      <c r="K224">
        <v>0</v>
      </c>
      <c r="L224" s="1">
        <v>0</v>
      </c>
      <c r="M224" s="1">
        <v>0</v>
      </c>
      <c r="N224" s="4">
        <f t="shared" si="15"/>
        <v>1.0166666666666668E-3</v>
      </c>
      <c r="O224" s="5">
        <f t="shared" si="16"/>
        <v>3.9955000000000008E-3</v>
      </c>
      <c r="P224">
        <f t="shared" si="17"/>
        <v>985</v>
      </c>
      <c r="Q224" s="6">
        <f t="shared" si="18"/>
        <v>3871.05</v>
      </c>
      <c r="R224" s="6">
        <f t="shared" si="19"/>
        <v>3.9355675000000008</v>
      </c>
    </row>
    <row r="225" spans="1:18" x14ac:dyDescent="0.3">
      <c r="A225" t="s">
        <v>248</v>
      </c>
      <c r="B225" t="s">
        <v>47</v>
      </c>
      <c r="C225" s="5">
        <f>VLOOKUP(A225,Dim!A:B,2,0)</f>
        <v>7.5</v>
      </c>
      <c r="D225" s="1">
        <v>0.1419</v>
      </c>
      <c r="E225" s="1">
        <v>8.4599999999999995E-2</v>
      </c>
      <c r="F225">
        <v>0.83</v>
      </c>
      <c r="G225" s="2">
        <v>228966000</v>
      </c>
      <c r="H225" s="2">
        <v>20497</v>
      </c>
      <c r="I225">
        <v>24</v>
      </c>
      <c r="J225">
        <v>674.31</v>
      </c>
      <c r="K225">
        <v>116.09</v>
      </c>
      <c r="L225" s="1">
        <v>0.17219999999999999</v>
      </c>
      <c r="M225" s="1">
        <v>2.0999999999999999E-3</v>
      </c>
      <c r="N225" s="4">
        <f t="shared" si="15"/>
        <v>7.0499999999999998E-3</v>
      </c>
      <c r="O225" s="5">
        <f t="shared" si="16"/>
        <v>5.2874999999999998E-2</v>
      </c>
      <c r="P225">
        <f t="shared" si="17"/>
        <v>143</v>
      </c>
      <c r="Q225" s="6">
        <f t="shared" si="18"/>
        <v>1072.5</v>
      </c>
      <c r="R225" s="6">
        <f t="shared" si="19"/>
        <v>7.5611249999999997</v>
      </c>
    </row>
    <row r="226" spans="1:18" x14ac:dyDescent="0.3">
      <c r="A226" t="s">
        <v>249</v>
      </c>
      <c r="B226" t="s">
        <v>14</v>
      </c>
      <c r="C226" s="5">
        <f>VLOOKUP(A226,Dim!A:B,2,0)</f>
        <v>49.36</v>
      </c>
      <c r="D226" s="1">
        <v>0.1235</v>
      </c>
      <c r="E226" s="1">
        <v>0.1991</v>
      </c>
      <c r="F226">
        <v>0.55000000000000004</v>
      </c>
      <c r="G226" s="2">
        <v>47144800</v>
      </c>
      <c r="H226" s="2">
        <v>127686</v>
      </c>
      <c r="I226">
        <v>0</v>
      </c>
      <c r="J226">
        <v>0</v>
      </c>
      <c r="K226">
        <v>0</v>
      </c>
      <c r="L226" s="1">
        <v>0</v>
      </c>
      <c r="M226" s="1">
        <v>0</v>
      </c>
      <c r="N226" s="4">
        <f t="shared" si="15"/>
        <v>1.6591666666666668E-2</v>
      </c>
      <c r="O226" s="5">
        <f t="shared" si="16"/>
        <v>0.81896466666666667</v>
      </c>
      <c r="P226">
        <f t="shared" si="17"/>
        <v>62</v>
      </c>
      <c r="Q226" s="6">
        <f t="shared" si="18"/>
        <v>3060.32</v>
      </c>
      <c r="R226" s="6">
        <f t="shared" si="19"/>
        <v>50.775809333333335</v>
      </c>
    </row>
    <row r="227" spans="1:18" x14ac:dyDescent="0.3">
      <c r="A227" t="s">
        <v>250</v>
      </c>
      <c r="B227" t="s">
        <v>23</v>
      </c>
      <c r="C227" s="5">
        <f>VLOOKUP(A227,Dim!A:B,2,0)</f>
        <v>0</v>
      </c>
      <c r="D227" s="1">
        <v>8.2799999999999999E-2</v>
      </c>
      <c r="E227" s="1">
        <v>0</v>
      </c>
      <c r="F227">
        <v>0.93</v>
      </c>
      <c r="G227" s="2">
        <v>44267600</v>
      </c>
      <c r="H227">
        <v>0</v>
      </c>
      <c r="I227">
        <v>0</v>
      </c>
      <c r="J227">
        <v>0</v>
      </c>
      <c r="K227">
        <v>0</v>
      </c>
      <c r="L227" s="1">
        <v>0</v>
      </c>
      <c r="M227" s="1">
        <v>0</v>
      </c>
      <c r="N227" s="4">
        <f t="shared" si="15"/>
        <v>0</v>
      </c>
      <c r="O227" s="5">
        <f t="shared" si="16"/>
        <v>0</v>
      </c>
      <c r="P227" t="e">
        <f t="shared" si="17"/>
        <v>#DIV/0!</v>
      </c>
      <c r="Q227" s="6" t="e">
        <f t="shared" si="18"/>
        <v>#DIV/0!</v>
      </c>
      <c r="R227" s="6" t="e">
        <f t="shared" si="19"/>
        <v>#DIV/0!</v>
      </c>
    </row>
    <row r="228" spans="1:18" x14ac:dyDescent="0.3">
      <c r="A228" t="s">
        <v>251</v>
      </c>
      <c r="B228" t="s">
        <v>14</v>
      </c>
      <c r="C228" s="5">
        <f>VLOOKUP(A228,Dim!A:B,2,0)</f>
        <v>89.91</v>
      </c>
      <c r="D228" s="1">
        <v>0.1174</v>
      </c>
      <c r="E228" s="1">
        <v>0.14940000000000001</v>
      </c>
      <c r="F228">
        <v>0.9</v>
      </c>
      <c r="G228" s="2">
        <v>347741000</v>
      </c>
      <c r="H228" s="2">
        <v>659311</v>
      </c>
      <c r="I228">
        <v>0</v>
      </c>
      <c r="J228">
        <v>0</v>
      </c>
      <c r="K228">
        <v>0</v>
      </c>
      <c r="L228" s="1">
        <v>0</v>
      </c>
      <c r="M228" s="1">
        <v>0</v>
      </c>
      <c r="N228" s="4">
        <f t="shared" si="15"/>
        <v>1.2450000000000001E-2</v>
      </c>
      <c r="O228" s="5">
        <f t="shared" si="16"/>
        <v>1.1193795</v>
      </c>
      <c r="P228">
        <f t="shared" si="17"/>
        <v>82</v>
      </c>
      <c r="Q228" s="6">
        <f t="shared" si="18"/>
        <v>7372.62</v>
      </c>
      <c r="R228" s="6">
        <f t="shared" si="19"/>
        <v>91.789118999999999</v>
      </c>
    </row>
    <row r="229" spans="1:18" x14ac:dyDescent="0.3">
      <c r="A229" t="s">
        <v>252</v>
      </c>
      <c r="B229" t="s">
        <v>23</v>
      </c>
      <c r="C229" s="5">
        <f>VLOOKUP(A229,Dim!A:B,2,0)</f>
        <v>0</v>
      </c>
      <c r="D229" s="1">
        <v>0.1641</v>
      </c>
      <c r="E229" s="1">
        <v>0</v>
      </c>
      <c r="F229">
        <v>0.46</v>
      </c>
      <c r="G229" s="2">
        <v>4115850</v>
      </c>
      <c r="H229">
        <v>0</v>
      </c>
      <c r="I229">
        <v>2</v>
      </c>
      <c r="J229">
        <v>0</v>
      </c>
      <c r="K229">
        <v>0</v>
      </c>
      <c r="L229" s="1">
        <v>0</v>
      </c>
      <c r="M229" s="1">
        <v>0</v>
      </c>
      <c r="N229" s="4">
        <f t="shared" si="15"/>
        <v>0</v>
      </c>
      <c r="O229" s="5">
        <f t="shared" si="16"/>
        <v>0</v>
      </c>
      <c r="P229" t="e">
        <f t="shared" si="17"/>
        <v>#DIV/0!</v>
      </c>
      <c r="Q229" s="6" t="e">
        <f t="shared" si="18"/>
        <v>#DIV/0!</v>
      </c>
      <c r="R229" s="6" t="e">
        <f t="shared" si="19"/>
        <v>#DIV/0!</v>
      </c>
    </row>
    <row r="230" spans="1:18" x14ac:dyDescent="0.3">
      <c r="A230" t="s">
        <v>253</v>
      </c>
      <c r="B230" t="s">
        <v>81</v>
      </c>
      <c r="C230" s="5">
        <f>VLOOKUP(A230,Dim!A:B,2,0)</f>
        <v>0</v>
      </c>
      <c r="D230" s="1">
        <v>-0.15049999999999999</v>
      </c>
      <c r="E230" s="1">
        <v>0.39600000000000002</v>
      </c>
      <c r="F230">
        <v>0</v>
      </c>
      <c r="G230" s="2">
        <v>1325040</v>
      </c>
      <c r="H230">
        <v>0</v>
      </c>
      <c r="I230">
        <v>0</v>
      </c>
      <c r="J230">
        <v>0</v>
      </c>
      <c r="K230">
        <v>0</v>
      </c>
      <c r="L230" s="1">
        <v>0</v>
      </c>
      <c r="M230" s="1">
        <v>0</v>
      </c>
      <c r="N230" s="4">
        <f t="shared" si="15"/>
        <v>3.3000000000000002E-2</v>
      </c>
      <c r="O230" s="5">
        <f t="shared" si="16"/>
        <v>0</v>
      </c>
      <c r="P230" t="e">
        <f t="shared" si="17"/>
        <v>#DIV/0!</v>
      </c>
      <c r="Q230" s="6" t="e">
        <f t="shared" si="18"/>
        <v>#DIV/0!</v>
      </c>
      <c r="R230" s="6" t="e">
        <f t="shared" si="19"/>
        <v>#DIV/0!</v>
      </c>
    </row>
    <row r="231" spans="1:18" x14ac:dyDescent="0.3">
      <c r="A231" t="s">
        <v>254</v>
      </c>
      <c r="B231" t="s">
        <v>14</v>
      </c>
      <c r="C231" s="5">
        <f>VLOOKUP(A231,Dim!A:B,2,0)</f>
        <v>0</v>
      </c>
      <c r="D231" s="1">
        <v>7.6600000000000001E-2</v>
      </c>
      <c r="E231" s="1">
        <v>0</v>
      </c>
      <c r="F231">
        <v>1.25</v>
      </c>
      <c r="G231" s="2">
        <v>59897000</v>
      </c>
      <c r="H231">
        <v>0</v>
      </c>
      <c r="I231">
        <v>0</v>
      </c>
      <c r="J231">
        <v>0</v>
      </c>
      <c r="K231">
        <v>0</v>
      </c>
      <c r="L231" s="1">
        <v>0</v>
      </c>
      <c r="M231" s="1">
        <v>0</v>
      </c>
      <c r="N231" s="4">
        <f t="shared" si="15"/>
        <v>0</v>
      </c>
      <c r="O231" s="5">
        <f t="shared" si="16"/>
        <v>0</v>
      </c>
      <c r="P231" t="e">
        <f t="shared" si="17"/>
        <v>#DIV/0!</v>
      </c>
      <c r="Q231" s="6" t="e">
        <f t="shared" si="18"/>
        <v>#DIV/0!</v>
      </c>
      <c r="R231" s="6" t="e">
        <f t="shared" si="19"/>
        <v>#DIV/0!</v>
      </c>
    </row>
    <row r="232" spans="1:18" x14ac:dyDescent="0.3">
      <c r="A232" t="s">
        <v>255</v>
      </c>
      <c r="B232" t="s">
        <v>14</v>
      </c>
      <c r="C232" s="5">
        <f>VLOOKUP(A232,Dim!A:B,2,0)</f>
        <v>0</v>
      </c>
      <c r="D232" s="1">
        <v>0.12859999999999999</v>
      </c>
      <c r="E232" s="1">
        <v>0</v>
      </c>
      <c r="F232">
        <v>1.04</v>
      </c>
      <c r="G232" s="2">
        <v>64817600</v>
      </c>
      <c r="H232">
        <v>0</v>
      </c>
      <c r="I232">
        <v>0</v>
      </c>
      <c r="J232">
        <v>0</v>
      </c>
      <c r="K232">
        <v>0</v>
      </c>
      <c r="L232" s="1">
        <v>0</v>
      </c>
      <c r="M232" s="1">
        <v>0</v>
      </c>
      <c r="N232" s="4">
        <f t="shared" si="15"/>
        <v>0</v>
      </c>
      <c r="O232" s="5">
        <f t="shared" si="16"/>
        <v>0</v>
      </c>
      <c r="P232" t="e">
        <f t="shared" si="17"/>
        <v>#DIV/0!</v>
      </c>
      <c r="Q232" s="6" t="e">
        <f t="shared" si="18"/>
        <v>#DIV/0!</v>
      </c>
      <c r="R232" s="6" t="e">
        <f t="shared" si="19"/>
        <v>#DIV/0!</v>
      </c>
    </row>
    <row r="233" spans="1:18" x14ac:dyDescent="0.3">
      <c r="A233" t="s">
        <v>256</v>
      </c>
      <c r="B233" t="s">
        <v>47</v>
      </c>
      <c r="C233" s="5">
        <f>VLOOKUP(A233,Dim!A:B,2,0)</f>
        <v>73.58</v>
      </c>
      <c r="D233" s="1">
        <v>0.127</v>
      </c>
      <c r="E233" s="1">
        <v>0.1239</v>
      </c>
      <c r="F233">
        <v>0.73</v>
      </c>
      <c r="G233" s="2">
        <v>331594000</v>
      </c>
      <c r="H233" s="2">
        <v>142995</v>
      </c>
      <c r="I233">
        <v>5</v>
      </c>
      <c r="J233" s="3">
        <v>2766.98</v>
      </c>
      <c r="K233">
        <v>375.13</v>
      </c>
      <c r="L233" s="1">
        <v>0.1356</v>
      </c>
      <c r="M233" s="1">
        <v>8.3999999999999995E-3</v>
      </c>
      <c r="N233" s="4">
        <f t="shared" si="15"/>
        <v>1.0324999999999999E-2</v>
      </c>
      <c r="O233" s="5">
        <f t="shared" si="16"/>
        <v>0.75971349999999993</v>
      </c>
      <c r="P233">
        <f t="shared" si="17"/>
        <v>98</v>
      </c>
      <c r="Q233" s="6">
        <f t="shared" si="18"/>
        <v>7210.84</v>
      </c>
      <c r="R233" s="6">
        <f t="shared" si="19"/>
        <v>74.451922999999994</v>
      </c>
    </row>
    <row r="234" spans="1:18" x14ac:dyDescent="0.3">
      <c r="A234" t="s">
        <v>257</v>
      </c>
      <c r="B234" t="s">
        <v>37</v>
      </c>
      <c r="C234" s="5">
        <f>VLOOKUP(A234,Dim!A:B,2,0)</f>
        <v>74.47</v>
      </c>
      <c r="D234" s="1">
        <v>0.1008</v>
      </c>
      <c r="E234" s="1">
        <v>9.9099999999999994E-2</v>
      </c>
      <c r="F234">
        <v>0.62</v>
      </c>
      <c r="G234" s="2">
        <v>83672200</v>
      </c>
      <c r="H234" s="2">
        <v>46532</v>
      </c>
      <c r="I234">
        <v>5</v>
      </c>
      <c r="J234" s="3">
        <v>3180.01</v>
      </c>
      <c r="K234">
        <v>447.58</v>
      </c>
      <c r="L234" s="1">
        <v>0.14069999999999999</v>
      </c>
      <c r="M234" s="1">
        <v>1.8700000000000001E-2</v>
      </c>
      <c r="N234" s="4">
        <f t="shared" si="15"/>
        <v>8.2583333333333328E-3</v>
      </c>
      <c r="O234" s="5">
        <f t="shared" si="16"/>
        <v>0.61499808333333328</v>
      </c>
      <c r="P234">
        <f t="shared" si="17"/>
        <v>123</v>
      </c>
      <c r="Q234" s="6">
        <f t="shared" si="18"/>
        <v>9159.81</v>
      </c>
      <c r="R234" s="6">
        <f t="shared" si="19"/>
        <v>75.644764249999994</v>
      </c>
    </row>
    <row r="235" spans="1:18" x14ac:dyDescent="0.3">
      <c r="A235" t="s">
        <v>258</v>
      </c>
      <c r="B235" t="s">
        <v>19</v>
      </c>
      <c r="C235" s="5">
        <f>VLOOKUP(A235,Dim!A:B,2,0)</f>
        <v>60.03</v>
      </c>
      <c r="D235" s="1">
        <v>0.16669999999999999</v>
      </c>
      <c r="E235" s="1">
        <v>0.15629999999999999</v>
      </c>
      <c r="F235">
        <v>0.75</v>
      </c>
      <c r="G235" s="2">
        <v>2182750000</v>
      </c>
      <c r="H235" s="2">
        <v>3848870</v>
      </c>
      <c r="I235">
        <v>0</v>
      </c>
      <c r="J235">
        <v>0</v>
      </c>
      <c r="K235">
        <v>0</v>
      </c>
      <c r="L235" s="1">
        <v>0</v>
      </c>
      <c r="M235" s="1">
        <v>0</v>
      </c>
      <c r="N235" s="4">
        <f t="shared" si="15"/>
        <v>1.3025E-2</v>
      </c>
      <c r="O235" s="5">
        <f t="shared" si="16"/>
        <v>0.78189074999999997</v>
      </c>
      <c r="P235">
        <f t="shared" si="17"/>
        <v>78</v>
      </c>
      <c r="Q235" s="6">
        <f t="shared" si="18"/>
        <v>4682.34</v>
      </c>
      <c r="R235" s="6">
        <f t="shared" si="19"/>
        <v>60.987478499999995</v>
      </c>
    </row>
    <row r="236" spans="1:18" x14ac:dyDescent="0.3">
      <c r="A236" t="s">
        <v>259</v>
      </c>
      <c r="B236" t="s">
        <v>14</v>
      </c>
      <c r="C236" s="5">
        <f>VLOOKUP(A236,Dim!A:B,2,0)</f>
        <v>66.42</v>
      </c>
      <c r="D236" s="1">
        <v>0.15659999999999999</v>
      </c>
      <c r="E236" s="1">
        <v>0.14929999999999999</v>
      </c>
      <c r="F236">
        <v>0.77</v>
      </c>
      <c r="G236" s="2">
        <v>127008000</v>
      </c>
      <c r="H236" s="2">
        <v>65817</v>
      </c>
      <c r="I236">
        <v>1</v>
      </c>
      <c r="J236">
        <v>42.69</v>
      </c>
      <c r="K236">
        <v>0</v>
      </c>
      <c r="L236" s="1">
        <v>0</v>
      </c>
      <c r="M236" s="1">
        <v>0</v>
      </c>
      <c r="N236" s="4">
        <f t="shared" si="15"/>
        <v>1.2441666666666665E-2</v>
      </c>
      <c r="O236" s="5">
        <f t="shared" si="16"/>
        <v>0.82637549999999993</v>
      </c>
      <c r="P236">
        <f t="shared" si="17"/>
        <v>82</v>
      </c>
      <c r="Q236" s="6">
        <f t="shared" si="18"/>
        <v>5446.4400000000005</v>
      </c>
      <c r="R236" s="6">
        <f t="shared" si="19"/>
        <v>67.762790999999993</v>
      </c>
    </row>
    <row r="237" spans="1:18" x14ac:dyDescent="0.3">
      <c r="A237" t="s">
        <v>260</v>
      </c>
      <c r="B237" t="s">
        <v>14</v>
      </c>
      <c r="C237" s="5">
        <f>VLOOKUP(A237,Dim!A:B,2,0)</f>
        <v>50.71</v>
      </c>
      <c r="D237" s="1">
        <v>0.18490000000000001</v>
      </c>
      <c r="E237" s="1">
        <v>0.2427</v>
      </c>
      <c r="F237">
        <v>0.3</v>
      </c>
      <c r="G237" s="2">
        <v>9515730</v>
      </c>
      <c r="H237" s="2">
        <v>5937</v>
      </c>
      <c r="I237">
        <v>0</v>
      </c>
      <c r="J237">
        <v>0</v>
      </c>
      <c r="K237">
        <v>0</v>
      </c>
      <c r="L237" s="1">
        <v>0</v>
      </c>
      <c r="M237" s="1">
        <v>0</v>
      </c>
      <c r="N237" s="4">
        <f t="shared" si="15"/>
        <v>2.0225E-2</v>
      </c>
      <c r="O237" s="5">
        <f t="shared" si="16"/>
        <v>1.0256097500000001</v>
      </c>
      <c r="P237">
        <f t="shared" si="17"/>
        <v>51</v>
      </c>
      <c r="Q237" s="6">
        <f t="shared" si="18"/>
        <v>2586.21</v>
      </c>
      <c r="R237" s="6">
        <f t="shared" si="19"/>
        <v>52.306097250000008</v>
      </c>
    </row>
    <row r="238" spans="1:18" x14ac:dyDescent="0.3">
      <c r="A238" t="s">
        <v>261</v>
      </c>
      <c r="B238" t="s">
        <v>14</v>
      </c>
      <c r="C238" s="5">
        <f>VLOOKUP(A238,Dim!A:B,2,0)</f>
        <v>64.58</v>
      </c>
      <c r="D238" s="1">
        <v>-8.0000000000000002E-3</v>
      </c>
      <c r="E238" s="1">
        <v>0.13450000000000001</v>
      </c>
      <c r="F238">
        <v>0.95</v>
      </c>
      <c r="G238" s="2">
        <v>48293100</v>
      </c>
      <c r="H238" s="2">
        <v>81807</v>
      </c>
      <c r="I238">
        <v>0</v>
      </c>
      <c r="J238">
        <v>0</v>
      </c>
      <c r="K238">
        <v>0</v>
      </c>
      <c r="L238" s="1">
        <v>0</v>
      </c>
      <c r="M238" s="1">
        <v>0</v>
      </c>
      <c r="N238" s="4">
        <f t="shared" si="15"/>
        <v>1.1208333333333334E-2</v>
      </c>
      <c r="O238" s="5">
        <f t="shared" si="16"/>
        <v>0.72383416666666667</v>
      </c>
      <c r="P238">
        <f t="shared" si="17"/>
        <v>91</v>
      </c>
      <c r="Q238" s="6">
        <f t="shared" si="18"/>
        <v>5876.78</v>
      </c>
      <c r="R238" s="6">
        <f t="shared" si="19"/>
        <v>65.868909166666668</v>
      </c>
    </row>
    <row r="239" spans="1:18" x14ac:dyDescent="0.3">
      <c r="A239" t="s">
        <v>262</v>
      </c>
      <c r="B239" t="s">
        <v>14</v>
      </c>
      <c r="C239" s="5">
        <f>VLOOKUP(A239,Dim!A:B,2,0)</f>
        <v>67.849999999999994</v>
      </c>
      <c r="D239" s="1">
        <v>0.1075</v>
      </c>
      <c r="E239" s="1">
        <v>0.10780000000000001</v>
      </c>
      <c r="F239">
        <v>0.91</v>
      </c>
      <c r="G239" s="2">
        <v>61305600</v>
      </c>
      <c r="H239" s="2">
        <v>127052</v>
      </c>
      <c r="I239">
        <v>0</v>
      </c>
      <c r="J239">
        <v>0</v>
      </c>
      <c r="K239">
        <v>0</v>
      </c>
      <c r="L239" s="1">
        <v>0</v>
      </c>
      <c r="M239" s="1">
        <v>0</v>
      </c>
      <c r="N239" s="4">
        <f t="shared" si="15"/>
        <v>8.9833333333333345E-3</v>
      </c>
      <c r="O239" s="5">
        <f t="shared" si="16"/>
        <v>0.60951916666666672</v>
      </c>
      <c r="P239">
        <f t="shared" si="17"/>
        <v>113</v>
      </c>
      <c r="Q239" s="6">
        <f t="shared" si="18"/>
        <v>7667.0499999999993</v>
      </c>
      <c r="R239" s="6">
        <f t="shared" si="19"/>
        <v>68.875665833333343</v>
      </c>
    </row>
    <row r="240" spans="1:18" x14ac:dyDescent="0.3">
      <c r="A240" t="s">
        <v>263</v>
      </c>
      <c r="B240" t="s">
        <v>14</v>
      </c>
      <c r="C240" s="5">
        <f>VLOOKUP(A240,Dim!A:B,2,0)</f>
        <v>79.05</v>
      </c>
      <c r="D240" s="1">
        <v>0.1171</v>
      </c>
      <c r="E240" s="1">
        <v>0.1191</v>
      </c>
      <c r="F240">
        <v>0.86</v>
      </c>
      <c r="G240" s="2">
        <v>494062000</v>
      </c>
      <c r="H240" s="2">
        <v>915067</v>
      </c>
      <c r="I240">
        <v>0</v>
      </c>
      <c r="J240">
        <v>0</v>
      </c>
      <c r="K240">
        <v>0</v>
      </c>
      <c r="L240" s="1">
        <v>0</v>
      </c>
      <c r="M240" s="1">
        <v>0</v>
      </c>
      <c r="N240" s="4">
        <f t="shared" si="15"/>
        <v>9.9249999999999998E-3</v>
      </c>
      <c r="O240" s="5">
        <f t="shared" si="16"/>
        <v>0.78457124999999994</v>
      </c>
      <c r="P240">
        <f t="shared" si="17"/>
        <v>102</v>
      </c>
      <c r="Q240" s="6">
        <f t="shared" si="18"/>
        <v>8063.0999999999995</v>
      </c>
      <c r="R240" s="6">
        <f t="shared" si="19"/>
        <v>80.026267499999989</v>
      </c>
    </row>
    <row r="241" spans="1:18" x14ac:dyDescent="0.3">
      <c r="A241" t="s">
        <v>264</v>
      </c>
      <c r="B241" t="s">
        <v>25</v>
      </c>
      <c r="C241" s="5">
        <f>VLOOKUP(A241,Dim!A:B,2,0)</f>
        <v>104.98</v>
      </c>
      <c r="D241" s="1">
        <v>7.5999999999999998E-2</v>
      </c>
      <c r="E241" s="1">
        <v>7.6600000000000001E-2</v>
      </c>
      <c r="F241">
        <v>0.88</v>
      </c>
      <c r="G241" s="2">
        <v>348969000</v>
      </c>
      <c r="H241" s="2">
        <v>7127</v>
      </c>
      <c r="I241">
        <v>16</v>
      </c>
      <c r="J241" s="3">
        <v>3411.64</v>
      </c>
      <c r="K241">
        <v>321.70999999999998</v>
      </c>
      <c r="L241" s="1">
        <v>9.4299999999999995E-2</v>
      </c>
      <c r="M241" s="1">
        <v>1.24E-2</v>
      </c>
      <c r="N241" s="4">
        <f t="shared" si="15"/>
        <v>6.3833333333333337E-3</v>
      </c>
      <c r="O241" s="5">
        <f t="shared" si="16"/>
        <v>0.67012233333333338</v>
      </c>
      <c r="P241">
        <f t="shared" si="17"/>
        <v>158</v>
      </c>
      <c r="Q241" s="6">
        <f t="shared" si="18"/>
        <v>16586.84</v>
      </c>
      <c r="R241" s="6">
        <f t="shared" si="19"/>
        <v>105.87932866666668</v>
      </c>
    </row>
    <row r="242" spans="1:18" x14ac:dyDescent="0.3">
      <c r="A242" t="s">
        <v>265</v>
      </c>
      <c r="B242" t="s">
        <v>23</v>
      </c>
      <c r="C242" s="5">
        <f>VLOOKUP(A242,Dim!A:B,2,0)</f>
        <v>82.01</v>
      </c>
      <c r="D242" s="1">
        <v>9.0200000000000002E-2</v>
      </c>
      <c r="E242" s="1">
        <v>0</v>
      </c>
      <c r="F242">
        <v>1.04</v>
      </c>
      <c r="G242" s="2">
        <v>104897000</v>
      </c>
      <c r="H242">
        <v>0</v>
      </c>
      <c r="I242">
        <v>0</v>
      </c>
      <c r="J242">
        <v>0</v>
      </c>
      <c r="K242">
        <v>0</v>
      </c>
      <c r="L242" s="1">
        <v>0</v>
      </c>
      <c r="M242" s="1">
        <v>0</v>
      </c>
      <c r="N242" s="4">
        <f t="shared" si="15"/>
        <v>0</v>
      </c>
      <c r="O242" s="5">
        <f t="shared" si="16"/>
        <v>0</v>
      </c>
      <c r="P242" t="e">
        <f t="shared" si="17"/>
        <v>#DIV/0!</v>
      </c>
      <c r="Q242" s="6" t="e">
        <f t="shared" si="18"/>
        <v>#DIV/0!</v>
      </c>
      <c r="R242" s="6" t="e">
        <f t="shared" si="19"/>
        <v>#DIV/0!</v>
      </c>
    </row>
    <row r="243" spans="1:18" x14ac:dyDescent="0.3">
      <c r="A243" t="s">
        <v>266</v>
      </c>
      <c r="B243" t="s">
        <v>16</v>
      </c>
      <c r="C243" s="5">
        <f>VLOOKUP(A243,Dim!A:B,2,0)</f>
        <v>167</v>
      </c>
      <c r="D243" s="1">
        <v>3.0499999999999999E-2</v>
      </c>
      <c r="E243" s="1">
        <v>2.9600000000000001E-2</v>
      </c>
      <c r="F243">
        <v>0.88</v>
      </c>
      <c r="G243" s="2">
        <v>278640000</v>
      </c>
      <c r="H243" s="2">
        <v>1896450</v>
      </c>
      <c r="I243">
        <v>0</v>
      </c>
      <c r="J243">
        <v>0</v>
      </c>
      <c r="K243">
        <v>0</v>
      </c>
      <c r="L243" s="1">
        <v>0</v>
      </c>
      <c r="M243" s="1">
        <v>0</v>
      </c>
      <c r="N243" s="4">
        <f t="shared" si="15"/>
        <v>2.4666666666666669E-3</v>
      </c>
      <c r="O243" s="5">
        <f t="shared" si="16"/>
        <v>0.41193333333333337</v>
      </c>
      <c r="P243">
        <f t="shared" si="17"/>
        <v>407</v>
      </c>
      <c r="Q243" s="6">
        <f t="shared" si="18"/>
        <v>67969</v>
      </c>
      <c r="R243" s="6">
        <f t="shared" si="19"/>
        <v>167.65686666666667</v>
      </c>
    </row>
    <row r="244" spans="1:18" x14ac:dyDescent="0.3">
      <c r="A244" t="s">
        <v>267</v>
      </c>
      <c r="B244" t="s">
        <v>16</v>
      </c>
      <c r="C244" s="5">
        <f>VLOOKUP(A244,Dim!A:B,2,0)</f>
        <v>150.06</v>
      </c>
      <c r="D244" s="1">
        <v>4.7300000000000002E-2</v>
      </c>
      <c r="E244" s="1">
        <v>4.6899999999999997E-2</v>
      </c>
      <c r="F244">
        <v>0.95</v>
      </c>
      <c r="G244" s="2">
        <v>197737000</v>
      </c>
      <c r="H244" s="2">
        <v>5831210</v>
      </c>
      <c r="I244">
        <v>0</v>
      </c>
      <c r="J244">
        <v>0</v>
      </c>
      <c r="K244">
        <v>0</v>
      </c>
      <c r="L244" s="1">
        <v>0</v>
      </c>
      <c r="M244" s="1">
        <v>0</v>
      </c>
      <c r="N244" s="4">
        <f t="shared" si="15"/>
        <v>3.9083333333333331E-3</v>
      </c>
      <c r="O244" s="5">
        <f t="shared" si="16"/>
        <v>0.58648449999999996</v>
      </c>
      <c r="P244">
        <f t="shared" si="17"/>
        <v>257</v>
      </c>
      <c r="Q244" s="6">
        <f t="shared" si="18"/>
        <v>38565.42</v>
      </c>
      <c r="R244" s="6">
        <f t="shared" si="19"/>
        <v>150.7265165</v>
      </c>
    </row>
    <row r="245" spans="1:18" x14ac:dyDescent="0.3">
      <c r="A245" t="s">
        <v>268</v>
      </c>
      <c r="B245" t="s">
        <v>19</v>
      </c>
      <c r="C245" s="5">
        <f>VLOOKUP(A245,Dim!A:B,2,0)</f>
        <v>67.47</v>
      </c>
      <c r="D245" s="1">
        <v>0.12180000000000001</v>
      </c>
      <c r="E245" s="1">
        <v>8.8300000000000003E-2</v>
      </c>
      <c r="F245">
        <v>0.63</v>
      </c>
      <c r="G245" s="2">
        <v>102116000</v>
      </c>
      <c r="H245" s="2">
        <v>40433</v>
      </c>
      <c r="I245">
        <v>233</v>
      </c>
      <c r="J245" s="3">
        <v>6918.33</v>
      </c>
      <c r="K245" s="3">
        <v>1034.4100000000001</v>
      </c>
      <c r="L245" s="1">
        <v>0.14949999999999999</v>
      </c>
      <c r="M245" s="1">
        <v>0</v>
      </c>
      <c r="N245" s="4">
        <f t="shared" si="15"/>
        <v>7.3583333333333339E-3</v>
      </c>
      <c r="O245" s="5">
        <f t="shared" si="16"/>
        <v>0.49646675000000001</v>
      </c>
      <c r="P245">
        <f t="shared" si="17"/>
        <v>137</v>
      </c>
      <c r="Q245" s="6">
        <f t="shared" si="18"/>
        <v>9243.39</v>
      </c>
      <c r="R245" s="6">
        <f t="shared" si="19"/>
        <v>68.015944750000003</v>
      </c>
    </row>
    <row r="246" spans="1:18" x14ac:dyDescent="0.3">
      <c r="A246" t="s">
        <v>269</v>
      </c>
      <c r="B246" t="s">
        <v>14</v>
      </c>
      <c r="C246" s="5">
        <f>VLOOKUP(A246,Dim!A:B,2,0)</f>
        <v>72.150000000000006</v>
      </c>
      <c r="D246" s="1">
        <v>0.1714</v>
      </c>
      <c r="E246" s="1">
        <v>0.1033</v>
      </c>
      <c r="F246">
        <v>0.75</v>
      </c>
      <c r="G246" s="2">
        <v>154748000</v>
      </c>
      <c r="H246" s="2">
        <v>308942</v>
      </c>
      <c r="I246">
        <v>0</v>
      </c>
      <c r="J246">
        <v>0</v>
      </c>
      <c r="K246">
        <v>0</v>
      </c>
      <c r="L246" s="1">
        <v>0</v>
      </c>
      <c r="M246" s="1">
        <v>0</v>
      </c>
      <c r="N246" s="4">
        <f t="shared" si="15"/>
        <v>8.6083333333333342E-3</v>
      </c>
      <c r="O246" s="5">
        <f t="shared" si="16"/>
        <v>0.62109125000000009</v>
      </c>
      <c r="P246">
        <f t="shared" si="17"/>
        <v>118</v>
      </c>
      <c r="Q246" s="6">
        <f t="shared" si="18"/>
        <v>8513.7000000000007</v>
      </c>
      <c r="R246" s="6">
        <f t="shared" si="19"/>
        <v>73.288767500000006</v>
      </c>
    </row>
    <row r="247" spans="1:18" x14ac:dyDescent="0.3">
      <c r="A247" t="s">
        <v>270</v>
      </c>
      <c r="B247" t="s">
        <v>19</v>
      </c>
      <c r="C247" s="5">
        <f>VLOOKUP(A247,Dim!A:B,2,0)</f>
        <v>78.8</v>
      </c>
      <c r="D247" s="1">
        <v>0.16470000000000001</v>
      </c>
      <c r="E247" s="1">
        <v>0.16439999999999999</v>
      </c>
      <c r="F247">
        <v>0.81</v>
      </c>
      <c r="G247" s="2">
        <v>71031200</v>
      </c>
      <c r="H247" s="2">
        <v>98534</v>
      </c>
      <c r="I247">
        <v>0</v>
      </c>
      <c r="J247">
        <v>0</v>
      </c>
      <c r="K247">
        <v>0</v>
      </c>
      <c r="L247" s="1">
        <v>0</v>
      </c>
      <c r="M247" s="1">
        <v>0</v>
      </c>
      <c r="N247" s="4">
        <f t="shared" si="15"/>
        <v>1.3699999999999999E-2</v>
      </c>
      <c r="O247" s="5">
        <f t="shared" si="16"/>
        <v>1.0795599999999999</v>
      </c>
      <c r="P247">
        <f t="shared" si="17"/>
        <v>74</v>
      </c>
      <c r="Q247" s="6">
        <f t="shared" si="18"/>
        <v>5831.2</v>
      </c>
      <c r="R247" s="6">
        <f t="shared" si="19"/>
        <v>79.887439999999984</v>
      </c>
    </row>
    <row r="248" spans="1:18" x14ac:dyDescent="0.3">
      <c r="A248" t="s">
        <v>271</v>
      </c>
      <c r="B248" t="s">
        <v>19</v>
      </c>
      <c r="C248" s="5">
        <f>VLOOKUP(A248,Dim!A:B,2,0)</f>
        <v>141.1</v>
      </c>
      <c r="D248" s="1">
        <v>-2.52E-2</v>
      </c>
      <c r="E248" s="1">
        <v>0.1981</v>
      </c>
      <c r="F248">
        <v>1.7</v>
      </c>
      <c r="G248" s="2">
        <v>7760500</v>
      </c>
      <c r="H248" s="2">
        <v>20933</v>
      </c>
      <c r="I248">
        <v>0</v>
      </c>
      <c r="J248">
        <v>0</v>
      </c>
      <c r="K248">
        <v>0</v>
      </c>
      <c r="L248" s="1">
        <v>0</v>
      </c>
      <c r="M248" s="1">
        <v>0</v>
      </c>
      <c r="N248" s="4">
        <f t="shared" si="15"/>
        <v>1.6508333333333333E-2</v>
      </c>
      <c r="O248" s="5">
        <f t="shared" si="16"/>
        <v>2.3293258333333333</v>
      </c>
      <c r="P248">
        <f t="shared" si="17"/>
        <v>62</v>
      </c>
      <c r="Q248" s="6">
        <f t="shared" si="18"/>
        <v>8748.1999999999989</v>
      </c>
      <c r="R248" s="6">
        <f t="shared" si="19"/>
        <v>144.41820166666668</v>
      </c>
    </row>
    <row r="249" spans="1:18" x14ac:dyDescent="0.3">
      <c r="A249" t="s">
        <v>272</v>
      </c>
      <c r="B249" t="s">
        <v>16</v>
      </c>
      <c r="C249" s="5">
        <f>VLOOKUP(A249,Dim!A:B,2,0)</f>
        <v>0</v>
      </c>
      <c r="D249" s="1">
        <v>7.9699999999999993E-2</v>
      </c>
      <c r="E249" s="1">
        <v>0</v>
      </c>
      <c r="F249">
        <v>0.96</v>
      </c>
      <c r="G249" s="2">
        <v>216723000</v>
      </c>
      <c r="H249">
        <v>0</v>
      </c>
      <c r="I249">
        <v>1</v>
      </c>
      <c r="J249" s="3">
        <v>7394.68</v>
      </c>
      <c r="K249">
        <v>671.49</v>
      </c>
      <c r="L249" s="1">
        <v>9.0800000000000006E-2</v>
      </c>
      <c r="M249" s="1">
        <v>1.1900000000000001E-2</v>
      </c>
      <c r="N249" s="4">
        <f t="shared" si="15"/>
        <v>0</v>
      </c>
      <c r="O249" s="5">
        <f t="shared" si="16"/>
        <v>0</v>
      </c>
      <c r="P249" t="e">
        <f t="shared" si="17"/>
        <v>#DIV/0!</v>
      </c>
      <c r="Q249" s="6" t="e">
        <f t="shared" si="18"/>
        <v>#DIV/0!</v>
      </c>
      <c r="R249" s="6" t="e">
        <f t="shared" si="19"/>
        <v>#DIV/0!</v>
      </c>
    </row>
    <row r="250" spans="1:18" x14ac:dyDescent="0.3">
      <c r="A250" t="s">
        <v>273</v>
      </c>
      <c r="B250" t="s">
        <v>19</v>
      </c>
      <c r="C250" s="5">
        <f>VLOOKUP(A250,Dim!A:B,2,0)</f>
        <v>7.33</v>
      </c>
      <c r="D250" s="1">
        <v>0.14219999999999999</v>
      </c>
      <c r="E250" s="1">
        <v>0.14430000000000001</v>
      </c>
      <c r="F250">
        <v>0.83</v>
      </c>
      <c r="G250" s="2">
        <v>572897000</v>
      </c>
      <c r="H250" s="2">
        <v>1552310</v>
      </c>
      <c r="I250">
        <v>0</v>
      </c>
      <c r="J250">
        <v>0</v>
      </c>
      <c r="K250">
        <v>0</v>
      </c>
      <c r="L250" s="1">
        <v>0</v>
      </c>
      <c r="M250" s="1">
        <v>0</v>
      </c>
      <c r="N250" s="4">
        <f t="shared" si="15"/>
        <v>1.2025000000000001E-2</v>
      </c>
      <c r="O250" s="5">
        <f t="shared" si="16"/>
        <v>8.8143250000000006E-2</v>
      </c>
      <c r="P250">
        <f t="shared" si="17"/>
        <v>85</v>
      </c>
      <c r="Q250" s="6">
        <f t="shared" si="18"/>
        <v>623.04999999999995</v>
      </c>
      <c r="R250" s="6">
        <f t="shared" si="19"/>
        <v>7.4921762500000009</v>
      </c>
    </row>
    <row r="251" spans="1:18" x14ac:dyDescent="0.3">
      <c r="A251" t="s">
        <v>274</v>
      </c>
      <c r="B251" t="s">
        <v>19</v>
      </c>
      <c r="C251" s="5">
        <f>VLOOKUP(A251,Dim!A:B,2,0)</f>
        <v>8.02</v>
      </c>
      <c r="D251" s="1">
        <v>0.14099999999999999</v>
      </c>
      <c r="E251" s="1">
        <v>0.14119999999999999</v>
      </c>
      <c r="F251">
        <v>0.86</v>
      </c>
      <c r="G251" s="2">
        <v>177540000</v>
      </c>
      <c r="H251" s="2">
        <v>308925</v>
      </c>
      <c r="I251">
        <v>0</v>
      </c>
      <c r="J251">
        <v>0</v>
      </c>
      <c r="K251">
        <v>0</v>
      </c>
      <c r="L251" s="1">
        <v>0</v>
      </c>
      <c r="M251" s="1">
        <v>0</v>
      </c>
      <c r="N251" s="4">
        <f t="shared" si="15"/>
        <v>1.1766666666666667E-2</v>
      </c>
      <c r="O251" s="5">
        <f t="shared" si="16"/>
        <v>9.4368666666666656E-2</v>
      </c>
      <c r="P251">
        <f t="shared" si="17"/>
        <v>86</v>
      </c>
      <c r="Q251" s="6">
        <f t="shared" si="18"/>
        <v>689.71999999999991</v>
      </c>
      <c r="R251" s="6">
        <f t="shared" si="19"/>
        <v>8.1157053333333327</v>
      </c>
    </row>
    <row r="252" spans="1:18" x14ac:dyDescent="0.3">
      <c r="A252" t="s">
        <v>275</v>
      </c>
      <c r="B252" t="s">
        <v>19</v>
      </c>
      <c r="C252" s="5">
        <f>VLOOKUP(A252,Dim!A:B,2,0)</f>
        <v>61.83</v>
      </c>
      <c r="D252" s="1">
        <v>9.9199999999999997E-2</v>
      </c>
      <c r="E252" s="1">
        <v>9.2799999999999994E-2</v>
      </c>
      <c r="F252">
        <v>0.6</v>
      </c>
      <c r="G252" s="2">
        <v>1277610000</v>
      </c>
      <c r="H252" s="2">
        <v>2032830</v>
      </c>
      <c r="I252">
        <v>6</v>
      </c>
      <c r="J252" s="3">
        <v>10928.3</v>
      </c>
      <c r="K252" s="3">
        <v>1138.0899999999999</v>
      </c>
      <c r="L252" s="1">
        <v>0.1041</v>
      </c>
      <c r="M252" s="1">
        <v>2.6499999999999999E-2</v>
      </c>
      <c r="N252" s="4">
        <f t="shared" si="15"/>
        <v>7.7333333333333325E-3</v>
      </c>
      <c r="O252" s="5">
        <f t="shared" si="16"/>
        <v>0.47815199999999991</v>
      </c>
      <c r="P252">
        <f t="shared" si="17"/>
        <v>131</v>
      </c>
      <c r="Q252" s="6">
        <f t="shared" si="18"/>
        <v>8099.73</v>
      </c>
      <c r="R252" s="6">
        <f t="shared" si="19"/>
        <v>62.637911999999986</v>
      </c>
    </row>
    <row r="253" spans="1:18" x14ac:dyDescent="0.3">
      <c r="A253" t="s">
        <v>276</v>
      </c>
      <c r="B253" t="s">
        <v>19</v>
      </c>
      <c r="C253" s="5">
        <f>VLOOKUP(A253,Dim!A:B,2,0)</f>
        <v>8.43</v>
      </c>
      <c r="D253" s="1">
        <v>0.14449999999999999</v>
      </c>
      <c r="E253" s="1">
        <v>0.14169999999999999</v>
      </c>
      <c r="F253">
        <v>0.9</v>
      </c>
      <c r="G253" s="2">
        <v>303480000</v>
      </c>
      <c r="H253" s="2">
        <v>392839</v>
      </c>
      <c r="I253">
        <v>0</v>
      </c>
      <c r="J253">
        <v>0</v>
      </c>
      <c r="K253">
        <v>0</v>
      </c>
      <c r="L253" s="1">
        <v>0</v>
      </c>
      <c r="M253" s="1">
        <v>0</v>
      </c>
      <c r="N253" s="4">
        <f t="shared" si="15"/>
        <v>1.1808333333333332E-2</v>
      </c>
      <c r="O253" s="5">
        <f t="shared" si="16"/>
        <v>9.9544249999999987E-2</v>
      </c>
      <c r="P253">
        <f t="shared" si="17"/>
        <v>86</v>
      </c>
      <c r="Q253" s="6">
        <f t="shared" si="18"/>
        <v>724.98</v>
      </c>
      <c r="R253" s="6">
        <f t="shared" si="19"/>
        <v>8.560805499999999</v>
      </c>
    </row>
    <row r="254" spans="1:18" x14ac:dyDescent="0.3">
      <c r="A254" t="s">
        <v>277</v>
      </c>
      <c r="B254" t="s">
        <v>19</v>
      </c>
      <c r="C254" s="5">
        <f>VLOOKUP(A254,Dim!A:B,2,0)</f>
        <v>93.01</v>
      </c>
      <c r="D254" s="1">
        <v>-7.3000000000000001E-3</v>
      </c>
      <c r="E254" s="1">
        <v>5.6099999999999997E-2</v>
      </c>
      <c r="F254">
        <v>0.95</v>
      </c>
      <c r="G254" s="2">
        <v>62401300</v>
      </c>
      <c r="H254" s="2">
        <v>84123</v>
      </c>
      <c r="I254">
        <v>0</v>
      </c>
      <c r="J254">
        <v>0</v>
      </c>
      <c r="K254">
        <v>0</v>
      </c>
      <c r="L254" s="1">
        <v>0</v>
      </c>
      <c r="M254" s="1">
        <v>0</v>
      </c>
      <c r="N254" s="4">
        <f t="shared" si="15"/>
        <v>4.6749999999999995E-3</v>
      </c>
      <c r="O254" s="5">
        <f t="shared" si="16"/>
        <v>0.43482174999999995</v>
      </c>
      <c r="P254">
        <f t="shared" si="17"/>
        <v>215</v>
      </c>
      <c r="Q254" s="6">
        <f t="shared" si="18"/>
        <v>19997.150000000001</v>
      </c>
      <c r="R254" s="6">
        <f t="shared" si="19"/>
        <v>93.486676249999988</v>
      </c>
    </row>
    <row r="255" spans="1:18" x14ac:dyDescent="0.3">
      <c r="A255" t="s">
        <v>278</v>
      </c>
      <c r="B255" t="s">
        <v>37</v>
      </c>
      <c r="C255" s="5">
        <f>VLOOKUP(A255,Dim!A:B,2,0)</f>
        <v>850.02</v>
      </c>
      <c r="D255" s="1">
        <v>0.13439999999999999</v>
      </c>
      <c r="E255" s="1">
        <v>0.22789999999999999</v>
      </c>
      <c r="F255">
        <v>1.55</v>
      </c>
      <c r="G255" s="2">
        <v>130860000</v>
      </c>
      <c r="H255" s="2">
        <v>6488</v>
      </c>
      <c r="I255">
        <v>1</v>
      </c>
      <c r="J255">
        <v>0</v>
      </c>
      <c r="K255">
        <v>0</v>
      </c>
      <c r="L255" s="1">
        <v>0</v>
      </c>
      <c r="M255" s="1">
        <v>0</v>
      </c>
      <c r="N255" s="4">
        <f t="shared" si="15"/>
        <v>1.8991666666666667E-2</v>
      </c>
      <c r="O255" s="5">
        <f t="shared" si="16"/>
        <v>16.143296500000002</v>
      </c>
      <c r="P255">
        <f t="shared" si="17"/>
        <v>54</v>
      </c>
      <c r="Q255" s="6">
        <f t="shared" si="18"/>
        <v>45901.08</v>
      </c>
      <c r="R255" s="6">
        <f t="shared" si="19"/>
        <v>871.73801100000014</v>
      </c>
    </row>
    <row r="256" spans="1:18" x14ac:dyDescent="0.3">
      <c r="A256" t="s">
        <v>279</v>
      </c>
      <c r="B256" t="s">
        <v>19</v>
      </c>
      <c r="C256" s="5">
        <f>VLOOKUP(A256,Dim!A:B,2,0)</f>
        <v>1100</v>
      </c>
      <c r="D256" s="1">
        <v>4.9000000000000002E-2</v>
      </c>
      <c r="E256" s="1">
        <v>8.5900000000000004E-2</v>
      </c>
      <c r="F256">
        <v>1.17</v>
      </c>
      <c r="G256" s="2">
        <v>196516000</v>
      </c>
      <c r="H256">
        <v>0</v>
      </c>
      <c r="I256">
        <v>0</v>
      </c>
      <c r="J256">
        <v>0</v>
      </c>
      <c r="K256">
        <v>0</v>
      </c>
      <c r="L256" s="1">
        <v>0</v>
      </c>
      <c r="M256" s="1">
        <v>0</v>
      </c>
      <c r="N256" s="4">
        <f t="shared" si="15"/>
        <v>7.1583333333333334E-3</v>
      </c>
      <c r="O256" s="5">
        <f t="shared" si="16"/>
        <v>7.8741666666666665</v>
      </c>
      <c r="P256">
        <f t="shared" si="17"/>
        <v>141</v>
      </c>
      <c r="Q256" s="6">
        <f t="shared" si="18"/>
        <v>155100</v>
      </c>
      <c r="R256" s="6">
        <f t="shared" si="19"/>
        <v>1110.2574999999999</v>
      </c>
    </row>
    <row r="257" spans="1:18" x14ac:dyDescent="0.3">
      <c r="A257" t="s">
        <v>280</v>
      </c>
      <c r="B257" t="s">
        <v>19</v>
      </c>
      <c r="C257" s="5">
        <f>VLOOKUP(A257,Dim!A:B,2,0)</f>
        <v>77.75</v>
      </c>
      <c r="D257" s="1">
        <v>0.1222</v>
      </c>
      <c r="E257" s="1">
        <v>0.1144</v>
      </c>
      <c r="F257">
        <v>0.89</v>
      </c>
      <c r="G257" s="2">
        <v>552116000</v>
      </c>
      <c r="H257" s="2">
        <v>972957</v>
      </c>
      <c r="I257">
        <v>0</v>
      </c>
      <c r="J257">
        <v>0</v>
      </c>
      <c r="K257">
        <v>0</v>
      </c>
      <c r="L257" s="1">
        <v>0</v>
      </c>
      <c r="M257" s="1">
        <v>0</v>
      </c>
      <c r="N257" s="4">
        <f t="shared" si="15"/>
        <v>9.5333333333333329E-3</v>
      </c>
      <c r="O257" s="5">
        <f t="shared" si="16"/>
        <v>0.74121666666666663</v>
      </c>
      <c r="P257">
        <f t="shared" si="17"/>
        <v>106</v>
      </c>
      <c r="Q257" s="6">
        <f t="shared" si="18"/>
        <v>8241.5</v>
      </c>
      <c r="R257" s="6">
        <f t="shared" si="19"/>
        <v>78.568966666666668</v>
      </c>
    </row>
    <row r="258" spans="1:18" x14ac:dyDescent="0.3">
      <c r="A258" t="s">
        <v>281</v>
      </c>
      <c r="B258" t="s">
        <v>37</v>
      </c>
      <c r="C258" s="5">
        <f>VLOOKUP(A258,Dim!A:B,2,0)</f>
        <v>0</v>
      </c>
      <c r="D258" s="1">
        <v>0</v>
      </c>
      <c r="E258" s="1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 s="1">
        <v>0</v>
      </c>
      <c r="M258" s="1">
        <v>0</v>
      </c>
      <c r="N258" s="4">
        <f t="shared" si="15"/>
        <v>0</v>
      </c>
      <c r="O258" s="5">
        <f t="shared" si="16"/>
        <v>0</v>
      </c>
      <c r="P258" t="e">
        <f t="shared" si="17"/>
        <v>#DIV/0!</v>
      </c>
      <c r="Q258" s="6" t="e">
        <f t="shared" si="18"/>
        <v>#DIV/0!</v>
      </c>
      <c r="R258" s="6" t="e">
        <f t="shared" si="19"/>
        <v>#DIV/0!</v>
      </c>
    </row>
    <row r="259" spans="1:18" x14ac:dyDescent="0.3">
      <c r="A259" t="s">
        <v>282</v>
      </c>
      <c r="B259" t="s">
        <v>14</v>
      </c>
      <c r="C259" s="5">
        <f>VLOOKUP(A259,Dim!A:B,2,0)</f>
        <v>6.72</v>
      </c>
      <c r="D259" s="1">
        <v>0.1235</v>
      </c>
      <c r="E259" s="1">
        <v>0.122</v>
      </c>
      <c r="F259">
        <v>0.85</v>
      </c>
      <c r="G259" s="2">
        <v>297439000</v>
      </c>
      <c r="H259" s="2">
        <v>577373</v>
      </c>
      <c r="I259">
        <v>0</v>
      </c>
      <c r="J259">
        <v>0</v>
      </c>
      <c r="K259">
        <v>0</v>
      </c>
      <c r="L259" s="1">
        <v>0</v>
      </c>
      <c r="M259" s="1">
        <v>0</v>
      </c>
      <c r="N259" s="4">
        <f t="shared" ref="N259:N322" si="20">E259/12</f>
        <v>1.0166666666666666E-2</v>
      </c>
      <c r="O259" s="5">
        <f t="shared" ref="O259:O322" si="21">N259*C259</f>
        <v>6.8319999999999992E-2</v>
      </c>
      <c r="P259">
        <f t="shared" ref="P259:P322" si="22">ROUNDUP((C259/O259),0)+1</f>
        <v>100</v>
      </c>
      <c r="Q259" s="6">
        <f t="shared" ref="Q259:Q322" si="23">P259*C259</f>
        <v>672</v>
      </c>
      <c r="R259" s="6">
        <f t="shared" ref="R259:R322" si="24">P259*O259</f>
        <v>6.831999999999999</v>
      </c>
    </row>
    <row r="260" spans="1:18" x14ac:dyDescent="0.3">
      <c r="A260" t="s">
        <v>283</v>
      </c>
      <c r="B260" t="s">
        <v>14</v>
      </c>
      <c r="C260" s="5">
        <f>VLOOKUP(A260,Dim!A:B,2,0)</f>
        <v>61.75</v>
      </c>
      <c r="D260" s="1">
        <v>0.18940000000000001</v>
      </c>
      <c r="E260" s="1">
        <v>0.1804</v>
      </c>
      <c r="F260">
        <v>0.73</v>
      </c>
      <c r="G260" s="2">
        <v>138321000</v>
      </c>
      <c r="H260" s="2">
        <v>410242</v>
      </c>
      <c r="I260">
        <v>0</v>
      </c>
      <c r="J260">
        <v>0</v>
      </c>
      <c r="K260">
        <v>0</v>
      </c>
      <c r="L260" s="1">
        <v>0</v>
      </c>
      <c r="M260" s="1">
        <v>0</v>
      </c>
      <c r="N260" s="4">
        <f t="shared" si="20"/>
        <v>1.5033333333333334E-2</v>
      </c>
      <c r="O260" s="5">
        <f t="shared" si="21"/>
        <v>0.9283083333333334</v>
      </c>
      <c r="P260">
        <f t="shared" si="22"/>
        <v>68</v>
      </c>
      <c r="Q260" s="6">
        <f t="shared" si="23"/>
        <v>4199</v>
      </c>
      <c r="R260" s="6">
        <f t="shared" si="24"/>
        <v>63.124966666666673</v>
      </c>
    </row>
    <row r="261" spans="1:18" x14ac:dyDescent="0.3">
      <c r="A261" t="s">
        <v>284</v>
      </c>
      <c r="B261" t="s">
        <v>23</v>
      </c>
      <c r="C261" s="5">
        <f>VLOOKUP(A261,Dim!A:B,2,0)</f>
        <v>92.76</v>
      </c>
      <c r="D261" s="1">
        <v>0.1188</v>
      </c>
      <c r="E261" s="1">
        <v>9.9400000000000002E-2</v>
      </c>
      <c r="F261">
        <v>0.91</v>
      </c>
      <c r="G261" s="2">
        <v>2011380000</v>
      </c>
      <c r="H261" s="2">
        <v>2877450</v>
      </c>
      <c r="I261">
        <v>0</v>
      </c>
      <c r="J261">
        <v>0</v>
      </c>
      <c r="K261">
        <v>0</v>
      </c>
      <c r="L261" s="1">
        <v>0</v>
      </c>
      <c r="M261" s="1">
        <v>0</v>
      </c>
      <c r="N261" s="4">
        <f t="shared" si="20"/>
        <v>8.2833333333333335E-3</v>
      </c>
      <c r="O261" s="5">
        <f t="shared" si="21"/>
        <v>0.7683620000000001</v>
      </c>
      <c r="P261">
        <f t="shared" si="22"/>
        <v>122</v>
      </c>
      <c r="Q261" s="6">
        <f t="shared" si="23"/>
        <v>11316.720000000001</v>
      </c>
      <c r="R261" s="6">
        <f t="shared" si="24"/>
        <v>93.740164000000007</v>
      </c>
    </row>
    <row r="262" spans="1:18" x14ac:dyDescent="0.3">
      <c r="A262" t="s">
        <v>285</v>
      </c>
      <c r="B262" t="s">
        <v>19</v>
      </c>
      <c r="C262" s="5">
        <f>VLOOKUP(A262,Dim!A:B,2,0)</f>
        <v>103.77</v>
      </c>
      <c r="D262" s="1">
        <v>0.1036</v>
      </c>
      <c r="E262" s="1">
        <v>0.1303</v>
      </c>
      <c r="F262">
        <v>1.02</v>
      </c>
      <c r="G262" s="2">
        <v>7960840000</v>
      </c>
      <c r="H262" s="2">
        <v>13083400</v>
      </c>
      <c r="I262">
        <v>0</v>
      </c>
      <c r="J262">
        <v>0</v>
      </c>
      <c r="K262">
        <v>0</v>
      </c>
      <c r="L262" s="1">
        <v>0</v>
      </c>
      <c r="M262" s="1">
        <v>0</v>
      </c>
      <c r="N262" s="4">
        <f t="shared" si="20"/>
        <v>1.0858333333333333E-2</v>
      </c>
      <c r="O262" s="5">
        <f t="shared" si="21"/>
        <v>1.1267692499999999</v>
      </c>
      <c r="P262">
        <f t="shared" si="22"/>
        <v>94</v>
      </c>
      <c r="Q262" s="6">
        <f t="shared" si="23"/>
        <v>9754.3799999999992</v>
      </c>
      <c r="R262" s="6">
        <f t="shared" si="24"/>
        <v>105.9163095</v>
      </c>
    </row>
    <row r="263" spans="1:18" x14ac:dyDescent="0.3">
      <c r="A263" t="s">
        <v>286</v>
      </c>
      <c r="B263" t="s">
        <v>19</v>
      </c>
      <c r="C263" s="5">
        <f>VLOOKUP(A263,Dim!A:B,2,0)</f>
        <v>92.51</v>
      </c>
      <c r="D263" s="1">
        <v>0.12909999999999999</v>
      </c>
      <c r="E263" s="1">
        <v>0.1211</v>
      </c>
      <c r="F263">
        <v>0.93</v>
      </c>
      <c r="G263" s="2">
        <v>1822390000</v>
      </c>
      <c r="H263" s="2">
        <v>3302250</v>
      </c>
      <c r="I263">
        <v>3</v>
      </c>
      <c r="J263" s="3">
        <v>20511.900000000001</v>
      </c>
      <c r="K263" s="3">
        <v>1351.13</v>
      </c>
      <c r="L263" s="1">
        <v>6.59E-2</v>
      </c>
      <c r="M263" s="1">
        <v>1.66E-2</v>
      </c>
      <c r="N263" s="4">
        <f t="shared" si="20"/>
        <v>1.0091666666666667E-2</v>
      </c>
      <c r="O263" s="5">
        <f t="shared" si="21"/>
        <v>0.93358008333333342</v>
      </c>
      <c r="P263">
        <f t="shared" si="22"/>
        <v>101</v>
      </c>
      <c r="Q263" s="6">
        <f t="shared" si="23"/>
        <v>9343.51</v>
      </c>
      <c r="R263" s="6">
        <f t="shared" si="24"/>
        <v>94.29158841666667</v>
      </c>
    </row>
    <row r="264" spans="1:18" x14ac:dyDescent="0.3">
      <c r="A264" t="s">
        <v>287</v>
      </c>
      <c r="B264" t="s">
        <v>19</v>
      </c>
      <c r="C264" s="5">
        <f>VLOOKUP(A264,Dim!A:B,2,0)</f>
        <v>99.62</v>
      </c>
      <c r="D264" s="1">
        <v>0.12820000000000001</v>
      </c>
      <c r="E264" s="1">
        <v>0.1163</v>
      </c>
      <c r="F264">
        <v>1.01</v>
      </c>
      <c r="G264" s="2">
        <v>3011140000</v>
      </c>
      <c r="H264" s="2">
        <v>3720980</v>
      </c>
      <c r="I264">
        <v>0</v>
      </c>
      <c r="J264">
        <v>0</v>
      </c>
      <c r="K264">
        <v>0</v>
      </c>
      <c r="L264" s="1">
        <v>0</v>
      </c>
      <c r="M264" s="1">
        <v>0</v>
      </c>
      <c r="N264" s="4">
        <f t="shared" si="20"/>
        <v>9.6916666666666661E-3</v>
      </c>
      <c r="O264" s="5">
        <f t="shared" si="21"/>
        <v>0.96548383333333332</v>
      </c>
      <c r="P264">
        <f t="shared" si="22"/>
        <v>105</v>
      </c>
      <c r="Q264" s="6">
        <f t="shared" si="23"/>
        <v>10460.1</v>
      </c>
      <c r="R264" s="6">
        <f t="shared" si="24"/>
        <v>101.37580249999999</v>
      </c>
    </row>
    <row r="265" spans="1:18" x14ac:dyDescent="0.3">
      <c r="A265" t="s">
        <v>288</v>
      </c>
      <c r="B265" t="s">
        <v>19</v>
      </c>
      <c r="C265" s="5">
        <f>VLOOKUP(A265,Dim!A:B,2,0)</f>
        <v>87.26</v>
      </c>
      <c r="D265" s="1">
        <v>0.13189999999999999</v>
      </c>
      <c r="E265" s="1">
        <v>0.1196</v>
      </c>
      <c r="F265">
        <v>0.97</v>
      </c>
      <c r="G265" s="2">
        <v>7108540000</v>
      </c>
      <c r="H265" s="2">
        <v>7817270</v>
      </c>
      <c r="I265">
        <v>0</v>
      </c>
      <c r="J265">
        <v>0</v>
      </c>
      <c r="K265">
        <v>0</v>
      </c>
      <c r="L265" s="1">
        <v>0</v>
      </c>
      <c r="M265" s="1">
        <v>0</v>
      </c>
      <c r="N265" s="4">
        <f t="shared" si="20"/>
        <v>9.9666666666666671E-3</v>
      </c>
      <c r="O265" s="5">
        <f t="shared" si="21"/>
        <v>0.86969133333333337</v>
      </c>
      <c r="P265">
        <f t="shared" si="22"/>
        <v>102</v>
      </c>
      <c r="Q265" s="6">
        <f t="shared" si="23"/>
        <v>8900.52</v>
      </c>
      <c r="R265" s="6">
        <f t="shared" si="24"/>
        <v>88.708516000000003</v>
      </c>
    </row>
    <row r="266" spans="1:18" x14ac:dyDescent="0.3">
      <c r="A266" t="s">
        <v>289</v>
      </c>
      <c r="B266" t="s">
        <v>37</v>
      </c>
      <c r="C266" s="5">
        <f>VLOOKUP(A266,Dim!A:B,2,0)</f>
        <v>0.31</v>
      </c>
      <c r="D266" s="1">
        <v>-4.1000000000000003E-3</v>
      </c>
      <c r="E266" s="1">
        <v>1.3899999999999999E-2</v>
      </c>
      <c r="F266">
        <v>0.48</v>
      </c>
      <c r="G266" s="2">
        <v>5935090</v>
      </c>
      <c r="H266" s="2">
        <v>1967</v>
      </c>
      <c r="I266">
        <v>0</v>
      </c>
      <c r="J266">
        <v>0</v>
      </c>
      <c r="K266">
        <v>0</v>
      </c>
      <c r="L266" s="1">
        <v>0</v>
      </c>
      <c r="M266" s="1">
        <v>0</v>
      </c>
      <c r="N266" s="4">
        <f t="shared" si="20"/>
        <v>1.1583333333333333E-3</v>
      </c>
      <c r="O266" s="5">
        <f t="shared" si="21"/>
        <v>3.5908333333333332E-4</v>
      </c>
      <c r="P266">
        <f t="shared" si="22"/>
        <v>865</v>
      </c>
      <c r="Q266" s="6">
        <f t="shared" si="23"/>
        <v>268.14999999999998</v>
      </c>
      <c r="R266" s="6">
        <f t="shared" si="24"/>
        <v>0.31060708333333331</v>
      </c>
    </row>
    <row r="267" spans="1:18" x14ac:dyDescent="0.3">
      <c r="A267" t="s">
        <v>290</v>
      </c>
      <c r="B267" t="s">
        <v>19</v>
      </c>
      <c r="C267" s="5">
        <f>VLOOKUP(A267,Dim!A:B,2,0)</f>
        <v>144.35</v>
      </c>
      <c r="D267" s="1">
        <v>8.1900000000000001E-2</v>
      </c>
      <c r="E267" s="1">
        <v>8.2199999999999995E-2</v>
      </c>
      <c r="F267">
        <v>0.89</v>
      </c>
      <c r="G267" s="2">
        <v>4084230000</v>
      </c>
      <c r="H267" s="2">
        <v>5288360</v>
      </c>
      <c r="I267">
        <v>20</v>
      </c>
      <c r="J267" s="3">
        <v>5049.93</v>
      </c>
      <c r="K267">
        <v>393.79</v>
      </c>
      <c r="L267" s="1">
        <v>7.8E-2</v>
      </c>
      <c r="M267" s="1">
        <v>1E-3</v>
      </c>
      <c r="N267" s="4">
        <f t="shared" si="20"/>
        <v>6.8499999999999993E-3</v>
      </c>
      <c r="O267" s="5">
        <f t="shared" si="21"/>
        <v>0.98879749999999988</v>
      </c>
      <c r="P267">
        <f t="shared" si="22"/>
        <v>147</v>
      </c>
      <c r="Q267" s="6">
        <f t="shared" si="23"/>
        <v>21219.45</v>
      </c>
      <c r="R267" s="6">
        <f t="shared" si="24"/>
        <v>145.35323249999999</v>
      </c>
    </row>
    <row r="268" spans="1:18" x14ac:dyDescent="0.3">
      <c r="A268" t="s">
        <v>291</v>
      </c>
      <c r="B268" t="s">
        <v>19</v>
      </c>
      <c r="C268" s="5">
        <f>VLOOKUP(A268,Dim!A:B,2,0)</f>
        <v>8.66</v>
      </c>
      <c r="D268" s="1">
        <v>0.10580000000000001</v>
      </c>
      <c r="E268" s="1">
        <v>0.1288</v>
      </c>
      <c r="F268">
        <v>0.99</v>
      </c>
      <c r="G268" s="2">
        <v>1753090000</v>
      </c>
      <c r="H268" s="2">
        <v>4682600</v>
      </c>
      <c r="I268">
        <v>0</v>
      </c>
      <c r="J268">
        <v>0</v>
      </c>
      <c r="K268">
        <v>0</v>
      </c>
      <c r="L268" s="1">
        <v>0</v>
      </c>
      <c r="M268" s="1">
        <v>0</v>
      </c>
      <c r="N268" s="4">
        <f t="shared" si="20"/>
        <v>1.0733333333333333E-2</v>
      </c>
      <c r="O268" s="5">
        <f t="shared" si="21"/>
        <v>9.2950666666666668E-2</v>
      </c>
      <c r="P268">
        <f t="shared" si="22"/>
        <v>95</v>
      </c>
      <c r="Q268" s="6">
        <f t="shared" si="23"/>
        <v>822.7</v>
      </c>
      <c r="R268" s="6">
        <f t="shared" si="24"/>
        <v>8.8303133333333328</v>
      </c>
    </row>
    <row r="269" spans="1:18" x14ac:dyDescent="0.3">
      <c r="A269" t="s">
        <v>292</v>
      </c>
      <c r="B269" t="s">
        <v>19</v>
      </c>
      <c r="C269" s="5">
        <f>VLOOKUP(A269,Dim!A:B,2,0)</f>
        <v>103.64</v>
      </c>
      <c r="D269" s="1">
        <v>8.8700000000000001E-2</v>
      </c>
      <c r="E269" s="1">
        <v>0.1429</v>
      </c>
      <c r="F269">
        <v>1.02</v>
      </c>
      <c r="G269" s="2">
        <v>2227320000</v>
      </c>
      <c r="H269" s="2">
        <v>4075230</v>
      </c>
      <c r="I269">
        <v>0</v>
      </c>
      <c r="J269">
        <v>0</v>
      </c>
      <c r="K269">
        <v>0</v>
      </c>
      <c r="L269" s="1">
        <v>0</v>
      </c>
      <c r="M269" s="1">
        <v>0</v>
      </c>
      <c r="N269" s="4">
        <f t="shared" si="20"/>
        <v>1.1908333333333333E-2</v>
      </c>
      <c r="O269" s="5">
        <f t="shared" si="21"/>
        <v>1.2341796666666667</v>
      </c>
      <c r="P269">
        <f t="shared" si="22"/>
        <v>85</v>
      </c>
      <c r="Q269" s="6">
        <f t="shared" si="23"/>
        <v>8809.4</v>
      </c>
      <c r="R269" s="6">
        <f t="shared" si="24"/>
        <v>104.90527166666666</v>
      </c>
    </row>
    <row r="270" spans="1:18" x14ac:dyDescent="0.3">
      <c r="A270" t="s">
        <v>293</v>
      </c>
      <c r="B270" t="s">
        <v>23</v>
      </c>
      <c r="C270" s="5">
        <f>VLOOKUP(A270,Dim!A:B,2,0)</f>
        <v>795.55</v>
      </c>
      <c r="D270" s="1">
        <v>0.1489</v>
      </c>
      <c r="E270" s="1">
        <v>0.18279999999999999</v>
      </c>
      <c r="F270">
        <v>0.81</v>
      </c>
      <c r="G270" s="2">
        <v>282163000</v>
      </c>
      <c r="H270" s="2">
        <v>369045</v>
      </c>
      <c r="I270">
        <v>0</v>
      </c>
      <c r="J270">
        <v>0</v>
      </c>
      <c r="K270">
        <v>0</v>
      </c>
      <c r="L270" s="1">
        <v>0</v>
      </c>
      <c r="M270" s="1">
        <v>0</v>
      </c>
      <c r="N270" s="4">
        <f t="shared" si="20"/>
        <v>1.5233333333333333E-2</v>
      </c>
      <c r="O270" s="5">
        <f t="shared" si="21"/>
        <v>12.118878333333333</v>
      </c>
      <c r="P270">
        <f t="shared" si="22"/>
        <v>67</v>
      </c>
      <c r="Q270" s="6">
        <f t="shared" si="23"/>
        <v>53301.85</v>
      </c>
      <c r="R270" s="6">
        <f t="shared" si="24"/>
        <v>811.96484833333329</v>
      </c>
    </row>
    <row r="271" spans="1:18" x14ac:dyDescent="0.3">
      <c r="A271" t="s">
        <v>294</v>
      </c>
      <c r="B271" t="s">
        <v>14</v>
      </c>
      <c r="C271" s="5">
        <f>VLOOKUP(A271,Dim!A:B,2,0)</f>
        <v>69.27</v>
      </c>
      <c r="D271" s="1">
        <v>0.2195</v>
      </c>
      <c r="E271" s="1">
        <v>0.21460000000000001</v>
      </c>
      <c r="F271">
        <v>0.65</v>
      </c>
      <c r="G271" s="2">
        <v>661238000</v>
      </c>
      <c r="H271" s="2">
        <v>2641220</v>
      </c>
      <c r="I271">
        <v>4</v>
      </c>
      <c r="J271" s="3">
        <v>10779.7</v>
      </c>
      <c r="K271" s="3">
        <v>1806.13</v>
      </c>
      <c r="L271" s="1">
        <v>0.16750000000000001</v>
      </c>
      <c r="M271" s="1">
        <v>2.7E-2</v>
      </c>
      <c r="N271" s="4">
        <f t="shared" si="20"/>
        <v>1.7883333333333334E-2</v>
      </c>
      <c r="O271" s="5">
        <f t="shared" si="21"/>
        <v>1.2387785</v>
      </c>
      <c r="P271">
        <f t="shared" si="22"/>
        <v>57</v>
      </c>
      <c r="Q271" s="6">
        <f t="shared" si="23"/>
        <v>3948.39</v>
      </c>
      <c r="R271" s="6">
        <f t="shared" si="24"/>
        <v>70.610374500000006</v>
      </c>
    </row>
    <row r="272" spans="1:18" x14ac:dyDescent="0.3">
      <c r="A272" t="s">
        <v>295</v>
      </c>
      <c r="B272" t="s">
        <v>14</v>
      </c>
      <c r="C272" s="5">
        <f>VLOOKUP(A272,Dim!A:B,2,0)</f>
        <v>118.24</v>
      </c>
      <c r="D272" s="1">
        <v>6.8000000000000005E-2</v>
      </c>
      <c r="E272" s="1">
        <v>0.1118</v>
      </c>
      <c r="F272">
        <v>1.03</v>
      </c>
      <c r="G272" s="2">
        <v>91197000</v>
      </c>
      <c r="H272" s="2">
        <v>59224</v>
      </c>
      <c r="I272">
        <v>3</v>
      </c>
      <c r="J272">
        <v>8.99</v>
      </c>
      <c r="K272">
        <v>0.66</v>
      </c>
      <c r="L272" s="1">
        <v>7.2999999999999995E-2</v>
      </c>
      <c r="M272" s="1">
        <v>0</v>
      </c>
      <c r="N272" s="4">
        <f t="shared" si="20"/>
        <v>9.3166666666666658E-3</v>
      </c>
      <c r="O272" s="5">
        <f t="shared" si="21"/>
        <v>1.1016026666666665</v>
      </c>
      <c r="P272">
        <f t="shared" si="22"/>
        <v>109</v>
      </c>
      <c r="Q272" s="6">
        <f t="shared" si="23"/>
        <v>12888.16</v>
      </c>
      <c r="R272" s="6">
        <f t="shared" si="24"/>
        <v>120.07469066666665</v>
      </c>
    </row>
    <row r="273" spans="1:18" x14ac:dyDescent="0.3">
      <c r="A273" t="s">
        <v>296</v>
      </c>
      <c r="B273" t="s">
        <v>16</v>
      </c>
      <c r="C273" s="5">
        <f>VLOOKUP(A273,Dim!A:B,2,0)</f>
        <v>101.5</v>
      </c>
      <c r="D273" s="1">
        <v>0.13109999999999999</v>
      </c>
      <c r="E273" s="1">
        <v>0.17780000000000001</v>
      </c>
      <c r="F273">
        <v>0.74</v>
      </c>
      <c r="G273" s="2">
        <v>296941000</v>
      </c>
      <c r="H273" s="2">
        <v>646019</v>
      </c>
      <c r="I273">
        <v>2</v>
      </c>
      <c r="J273" s="3">
        <v>15081.2</v>
      </c>
      <c r="K273" s="3">
        <v>1466.47</v>
      </c>
      <c r="L273" s="1">
        <v>9.7199999999999995E-2</v>
      </c>
      <c r="M273" s="1">
        <v>1</v>
      </c>
      <c r="N273" s="4">
        <f t="shared" si="20"/>
        <v>1.4816666666666667E-2</v>
      </c>
      <c r="O273" s="5">
        <f t="shared" si="21"/>
        <v>1.5038916666666666</v>
      </c>
      <c r="P273">
        <f t="shared" si="22"/>
        <v>69</v>
      </c>
      <c r="Q273" s="6">
        <f t="shared" si="23"/>
        <v>7003.5</v>
      </c>
      <c r="R273" s="6">
        <f t="shared" si="24"/>
        <v>103.768525</v>
      </c>
    </row>
    <row r="274" spans="1:18" x14ac:dyDescent="0.3">
      <c r="A274" t="s">
        <v>297</v>
      </c>
      <c r="B274" t="s">
        <v>37</v>
      </c>
      <c r="C274" s="5">
        <f>VLOOKUP(A274,Dim!A:B,2,0)</f>
        <v>0</v>
      </c>
      <c r="D274" s="1">
        <v>-0.1636</v>
      </c>
      <c r="E274" s="1">
        <v>0</v>
      </c>
      <c r="F274">
        <v>0.9</v>
      </c>
      <c r="G274" s="2">
        <v>1180230</v>
      </c>
      <c r="H274">
        <v>0</v>
      </c>
      <c r="I274">
        <v>0</v>
      </c>
      <c r="J274">
        <v>0</v>
      </c>
      <c r="K274">
        <v>0</v>
      </c>
      <c r="L274" s="1">
        <v>0</v>
      </c>
      <c r="M274" s="1">
        <v>0</v>
      </c>
      <c r="N274" s="4">
        <f t="shared" si="20"/>
        <v>0</v>
      </c>
      <c r="O274" s="5">
        <f t="shared" si="21"/>
        <v>0</v>
      </c>
      <c r="P274" t="e">
        <f t="shared" si="22"/>
        <v>#DIV/0!</v>
      </c>
      <c r="Q274" s="6" t="e">
        <f t="shared" si="23"/>
        <v>#DIV/0!</v>
      </c>
      <c r="R274" s="6" t="e">
        <f t="shared" si="24"/>
        <v>#DIV/0!</v>
      </c>
    </row>
    <row r="275" spans="1:18" x14ac:dyDescent="0.3">
      <c r="A275" t="s">
        <v>298</v>
      </c>
      <c r="B275" t="s">
        <v>37</v>
      </c>
      <c r="C275" s="5">
        <f>VLOOKUP(A275,Dim!A:B,2,0)</f>
        <v>0</v>
      </c>
      <c r="D275" s="1">
        <v>-2.2364999999999999</v>
      </c>
      <c r="E275" s="1">
        <v>0</v>
      </c>
      <c r="F275">
        <v>0.04</v>
      </c>
      <c r="G275" s="2">
        <v>1396500</v>
      </c>
      <c r="H275" s="2">
        <v>34227</v>
      </c>
      <c r="I275">
        <v>51</v>
      </c>
      <c r="J275">
        <v>3.73</v>
      </c>
      <c r="K275">
        <v>0</v>
      </c>
      <c r="L275" s="1">
        <v>0</v>
      </c>
      <c r="M275" s="1">
        <v>0.99029999999999996</v>
      </c>
      <c r="N275" s="4">
        <f t="shared" si="20"/>
        <v>0</v>
      </c>
      <c r="O275" s="5">
        <f t="shared" si="21"/>
        <v>0</v>
      </c>
      <c r="P275" t="e">
        <f t="shared" si="22"/>
        <v>#DIV/0!</v>
      </c>
      <c r="Q275" s="6" t="e">
        <f t="shared" si="23"/>
        <v>#DIV/0!</v>
      </c>
      <c r="R275" s="6" t="e">
        <f t="shared" si="24"/>
        <v>#DIV/0!</v>
      </c>
    </row>
    <row r="276" spans="1:18" x14ac:dyDescent="0.3">
      <c r="A276" t="s">
        <v>299</v>
      </c>
      <c r="B276" t="s">
        <v>47</v>
      </c>
      <c r="C276" s="5">
        <f>VLOOKUP(A276,Dim!A:B,2,0)</f>
        <v>0</v>
      </c>
      <c r="D276" s="1">
        <v>0.1125</v>
      </c>
      <c r="E276" s="1">
        <v>5.21E-2</v>
      </c>
      <c r="F276">
        <v>0.82</v>
      </c>
      <c r="G276" s="2">
        <v>374279000</v>
      </c>
      <c r="H276">
        <v>0</v>
      </c>
      <c r="I276">
        <v>5</v>
      </c>
      <c r="J276" s="3">
        <v>3097.83</v>
      </c>
      <c r="K276">
        <v>375.13</v>
      </c>
      <c r="L276" s="1">
        <v>0.1211</v>
      </c>
      <c r="M276" s="1">
        <v>8.3999999999999995E-3</v>
      </c>
      <c r="N276" s="4">
        <f t="shared" si="20"/>
        <v>4.3416666666666664E-3</v>
      </c>
      <c r="O276" s="5">
        <f t="shared" si="21"/>
        <v>0</v>
      </c>
      <c r="P276" t="e">
        <f t="shared" si="22"/>
        <v>#DIV/0!</v>
      </c>
      <c r="Q276" s="6" t="e">
        <f t="shared" si="23"/>
        <v>#DIV/0!</v>
      </c>
      <c r="R276" s="6" t="e">
        <f t="shared" si="24"/>
        <v>#DIV/0!</v>
      </c>
    </row>
    <row r="277" spans="1:18" x14ac:dyDescent="0.3">
      <c r="A277" t="s">
        <v>300</v>
      </c>
      <c r="B277" t="s">
        <v>37</v>
      </c>
      <c r="C277" s="5">
        <f>VLOOKUP(A277,Dim!A:B,2,0)</f>
        <v>8.2200000000000006</v>
      </c>
      <c r="D277" s="1">
        <v>0.1391</v>
      </c>
      <c r="E277" s="1">
        <v>0.18049999999999999</v>
      </c>
      <c r="F277">
        <v>0.83</v>
      </c>
      <c r="G277" s="2">
        <v>308138000</v>
      </c>
      <c r="H277" s="2">
        <v>794529</v>
      </c>
      <c r="I277">
        <v>0</v>
      </c>
      <c r="J277">
        <v>0</v>
      </c>
      <c r="K277">
        <v>0</v>
      </c>
      <c r="L277" s="1">
        <v>0</v>
      </c>
      <c r="M277" s="1">
        <v>0</v>
      </c>
      <c r="N277" s="4">
        <f t="shared" si="20"/>
        <v>1.5041666666666667E-2</v>
      </c>
      <c r="O277" s="5">
        <f t="shared" si="21"/>
        <v>0.12364250000000002</v>
      </c>
      <c r="P277">
        <f t="shared" si="22"/>
        <v>68</v>
      </c>
      <c r="Q277" s="6">
        <f t="shared" si="23"/>
        <v>558.96</v>
      </c>
      <c r="R277" s="6">
        <f t="shared" si="24"/>
        <v>8.4076900000000006</v>
      </c>
    </row>
    <row r="278" spans="1:18" x14ac:dyDescent="0.3">
      <c r="A278" t="s">
        <v>301</v>
      </c>
      <c r="B278" t="s">
        <v>19</v>
      </c>
      <c r="C278" s="5">
        <f>VLOOKUP(A278,Dim!A:B,2,0)</f>
        <v>57.2</v>
      </c>
      <c r="D278" s="1">
        <v>-8.5900000000000004E-2</v>
      </c>
      <c r="E278" s="1">
        <v>0</v>
      </c>
      <c r="F278">
        <v>1.1100000000000001</v>
      </c>
      <c r="G278" s="2">
        <v>20657200</v>
      </c>
      <c r="H278">
        <v>0</v>
      </c>
      <c r="I278">
        <v>12</v>
      </c>
      <c r="J278" s="3">
        <v>5989.83</v>
      </c>
      <c r="K278">
        <v>0</v>
      </c>
      <c r="L278" s="1">
        <v>0</v>
      </c>
      <c r="M278" s="1">
        <v>0</v>
      </c>
      <c r="N278" s="4">
        <f t="shared" si="20"/>
        <v>0</v>
      </c>
      <c r="O278" s="5">
        <f t="shared" si="21"/>
        <v>0</v>
      </c>
      <c r="P278" t="e">
        <f t="shared" si="22"/>
        <v>#DIV/0!</v>
      </c>
      <c r="Q278" s="6" t="e">
        <f t="shared" si="23"/>
        <v>#DIV/0!</v>
      </c>
      <c r="R278" s="6" t="e">
        <f t="shared" si="24"/>
        <v>#DIV/0!</v>
      </c>
    </row>
    <row r="279" spans="1:18" x14ac:dyDescent="0.3">
      <c r="A279" t="s">
        <v>302</v>
      </c>
      <c r="B279" t="s">
        <v>37</v>
      </c>
      <c r="C279" s="5">
        <f>VLOOKUP(A279,Dim!A:B,2,0)</f>
        <v>0</v>
      </c>
      <c r="D279" s="1">
        <v>-2.0500000000000001E-2</v>
      </c>
      <c r="E279" s="1">
        <v>0</v>
      </c>
      <c r="F279">
        <v>31.4</v>
      </c>
      <c r="G279" s="2">
        <v>58678800</v>
      </c>
      <c r="H279">
        <v>0</v>
      </c>
      <c r="I279">
        <v>2</v>
      </c>
      <c r="J279">
        <v>142.49</v>
      </c>
      <c r="K279">
        <v>0.21</v>
      </c>
      <c r="L279" s="1">
        <v>1.5E-3</v>
      </c>
      <c r="M279" s="1">
        <v>1</v>
      </c>
      <c r="N279" s="4">
        <f t="shared" si="20"/>
        <v>0</v>
      </c>
      <c r="O279" s="5">
        <f t="shared" si="21"/>
        <v>0</v>
      </c>
      <c r="P279" t="e">
        <f t="shared" si="22"/>
        <v>#DIV/0!</v>
      </c>
      <c r="Q279" s="6" t="e">
        <f t="shared" si="23"/>
        <v>#DIV/0!</v>
      </c>
      <c r="R279" s="6" t="e">
        <f t="shared" si="24"/>
        <v>#DIV/0!</v>
      </c>
    </row>
    <row r="280" spans="1:18" x14ac:dyDescent="0.3">
      <c r="A280" t="s">
        <v>303</v>
      </c>
      <c r="B280" t="s">
        <v>37</v>
      </c>
      <c r="C280" s="5">
        <f>VLOOKUP(A280,Dim!A:B,2,0)</f>
        <v>499.99</v>
      </c>
      <c r="D280" s="1">
        <v>0.1336</v>
      </c>
      <c r="E280" s="1">
        <v>0.38729999999999998</v>
      </c>
      <c r="F280">
        <v>1.63</v>
      </c>
      <c r="G280" s="2">
        <v>290249000</v>
      </c>
      <c r="H280">
        <v>132</v>
      </c>
      <c r="I280">
        <v>0</v>
      </c>
      <c r="J280">
        <v>0</v>
      </c>
      <c r="K280">
        <v>0</v>
      </c>
      <c r="L280" s="1">
        <v>0</v>
      </c>
      <c r="M280" s="1">
        <v>0</v>
      </c>
      <c r="N280" s="4">
        <f t="shared" si="20"/>
        <v>3.2274999999999998E-2</v>
      </c>
      <c r="O280" s="5">
        <f t="shared" si="21"/>
        <v>16.137177250000001</v>
      </c>
      <c r="P280">
        <f t="shared" si="22"/>
        <v>32</v>
      </c>
      <c r="Q280" s="6">
        <f t="shared" si="23"/>
        <v>15999.68</v>
      </c>
      <c r="R280" s="6">
        <f t="shared" si="24"/>
        <v>516.38967200000002</v>
      </c>
    </row>
    <row r="281" spans="1:18" x14ac:dyDescent="0.3">
      <c r="A281" t="s">
        <v>304</v>
      </c>
      <c r="B281" t="s">
        <v>14</v>
      </c>
      <c r="C281" s="5">
        <f>VLOOKUP(A281,Dim!A:B,2,0)</f>
        <v>95</v>
      </c>
      <c r="D281" s="1">
        <v>1.4E-3</v>
      </c>
      <c r="E281" s="1">
        <v>0</v>
      </c>
      <c r="F281">
        <v>1.18</v>
      </c>
      <c r="G281" s="2">
        <v>35173200</v>
      </c>
      <c r="H281">
        <v>4</v>
      </c>
      <c r="I281">
        <v>0</v>
      </c>
      <c r="J281">
        <v>0</v>
      </c>
      <c r="K281">
        <v>0</v>
      </c>
      <c r="L281" s="1">
        <v>0</v>
      </c>
      <c r="M281" s="1">
        <v>0</v>
      </c>
      <c r="N281" s="4">
        <f t="shared" si="20"/>
        <v>0</v>
      </c>
      <c r="O281" s="5">
        <f t="shared" si="21"/>
        <v>0</v>
      </c>
      <c r="P281" t="e">
        <f t="shared" si="22"/>
        <v>#DIV/0!</v>
      </c>
      <c r="Q281" s="6" t="e">
        <f t="shared" si="23"/>
        <v>#DIV/0!</v>
      </c>
      <c r="R281" s="6" t="e">
        <f t="shared" si="24"/>
        <v>#DIV/0!</v>
      </c>
    </row>
    <row r="282" spans="1:18" x14ac:dyDescent="0.3">
      <c r="A282" t="s">
        <v>305</v>
      </c>
      <c r="B282" t="s">
        <v>23</v>
      </c>
      <c r="C282" s="5">
        <f>VLOOKUP(A282,Dim!A:B,2,0)</f>
        <v>75.010000000000005</v>
      </c>
      <c r="D282" s="1">
        <v>0.1638</v>
      </c>
      <c r="E282" s="1">
        <v>9.1600000000000001E-2</v>
      </c>
      <c r="F282">
        <v>0.76</v>
      </c>
      <c r="G282" s="2">
        <v>75710100</v>
      </c>
      <c r="H282" s="2">
        <v>54891</v>
      </c>
      <c r="I282">
        <v>0</v>
      </c>
      <c r="J282">
        <v>0</v>
      </c>
      <c r="K282">
        <v>0</v>
      </c>
      <c r="L282" s="1">
        <v>0</v>
      </c>
      <c r="M282" s="1">
        <v>0</v>
      </c>
      <c r="N282" s="4">
        <f t="shared" si="20"/>
        <v>7.6333333333333331E-3</v>
      </c>
      <c r="O282" s="5">
        <f t="shared" si="21"/>
        <v>0.57257633333333335</v>
      </c>
      <c r="P282">
        <f t="shared" si="22"/>
        <v>133</v>
      </c>
      <c r="Q282" s="6">
        <f t="shared" si="23"/>
        <v>9976.33</v>
      </c>
      <c r="R282" s="6">
        <f t="shared" si="24"/>
        <v>76.152652333333336</v>
      </c>
    </row>
    <row r="283" spans="1:18" x14ac:dyDescent="0.3">
      <c r="A283" t="s">
        <v>306</v>
      </c>
      <c r="B283" t="s">
        <v>37</v>
      </c>
      <c r="C283" s="5">
        <f>VLOOKUP(A283,Dim!A:B,2,0)</f>
        <v>12.26</v>
      </c>
      <c r="D283" s="1">
        <v>-7.4999999999999997E-3</v>
      </c>
      <c r="E283" s="1">
        <v>0</v>
      </c>
      <c r="F283">
        <v>1.03</v>
      </c>
      <c r="G283" s="2">
        <v>65778400</v>
      </c>
      <c r="H283" s="2">
        <v>70587</v>
      </c>
      <c r="I283">
        <v>2</v>
      </c>
      <c r="J283">
        <v>441.93</v>
      </c>
      <c r="K283">
        <v>0</v>
      </c>
      <c r="L283" s="1">
        <v>0</v>
      </c>
      <c r="M283" s="1">
        <v>0</v>
      </c>
      <c r="N283" s="4">
        <f t="shared" si="20"/>
        <v>0</v>
      </c>
      <c r="O283" s="5">
        <f t="shared" si="21"/>
        <v>0</v>
      </c>
      <c r="P283" t="e">
        <f t="shared" si="22"/>
        <v>#DIV/0!</v>
      </c>
      <c r="Q283" s="6" t="e">
        <f t="shared" si="23"/>
        <v>#DIV/0!</v>
      </c>
      <c r="R283" s="6" t="e">
        <f t="shared" si="24"/>
        <v>#DIV/0!</v>
      </c>
    </row>
    <row r="284" spans="1:18" x14ac:dyDescent="0.3">
      <c r="A284" t="s">
        <v>307</v>
      </c>
      <c r="B284" t="s">
        <v>14</v>
      </c>
      <c r="C284" s="5">
        <f>VLOOKUP(A284,Dim!A:B,2,0)</f>
        <v>0</v>
      </c>
      <c r="D284" s="1">
        <v>1.752</v>
      </c>
      <c r="E284" s="1">
        <v>0.34239999999999998</v>
      </c>
      <c r="F284">
        <v>1.1499999999999999</v>
      </c>
      <c r="G284" s="2">
        <v>9712040</v>
      </c>
      <c r="H284">
        <v>0</v>
      </c>
      <c r="I284">
        <v>0</v>
      </c>
      <c r="J284">
        <v>0</v>
      </c>
      <c r="K284">
        <v>0</v>
      </c>
      <c r="L284" s="1">
        <v>0</v>
      </c>
      <c r="M284" s="1">
        <v>0</v>
      </c>
      <c r="N284" s="4">
        <f t="shared" si="20"/>
        <v>2.8533333333333331E-2</v>
      </c>
      <c r="O284" s="5">
        <f t="shared" si="21"/>
        <v>0</v>
      </c>
      <c r="P284" t="e">
        <f t="shared" si="22"/>
        <v>#DIV/0!</v>
      </c>
      <c r="Q284" s="6" t="e">
        <f t="shared" si="23"/>
        <v>#DIV/0!</v>
      </c>
      <c r="R284" s="6" t="e">
        <f t="shared" si="24"/>
        <v>#DIV/0!</v>
      </c>
    </row>
    <row r="285" spans="1:18" x14ac:dyDescent="0.3">
      <c r="A285" t="s">
        <v>308</v>
      </c>
      <c r="B285" t="s">
        <v>19</v>
      </c>
      <c r="C285" s="5">
        <f>VLOOKUP(A285,Dim!A:B,2,0)</f>
        <v>98.42</v>
      </c>
      <c r="D285" s="1">
        <v>4.1700000000000001E-2</v>
      </c>
      <c r="E285" s="1">
        <v>7.7600000000000002E-2</v>
      </c>
      <c r="F285">
        <v>1</v>
      </c>
      <c r="G285" s="2">
        <v>15402800</v>
      </c>
      <c r="H285">
        <v>955</v>
      </c>
      <c r="I285">
        <v>0</v>
      </c>
      <c r="J285">
        <v>0</v>
      </c>
      <c r="K285">
        <v>0</v>
      </c>
      <c r="L285" s="1">
        <v>0</v>
      </c>
      <c r="M285" s="1">
        <v>0</v>
      </c>
      <c r="N285" s="4">
        <f t="shared" si="20"/>
        <v>6.4666666666666666E-3</v>
      </c>
      <c r="O285" s="5">
        <f t="shared" si="21"/>
        <v>0.63644933333333331</v>
      </c>
      <c r="P285">
        <f t="shared" si="22"/>
        <v>156</v>
      </c>
      <c r="Q285" s="6">
        <f t="shared" si="23"/>
        <v>15353.52</v>
      </c>
      <c r="R285" s="6">
        <f t="shared" si="24"/>
        <v>99.286096000000001</v>
      </c>
    </row>
    <row r="286" spans="1:18" x14ac:dyDescent="0.3">
      <c r="A286" t="s">
        <v>309</v>
      </c>
      <c r="B286" t="s">
        <v>37</v>
      </c>
      <c r="C286" s="5">
        <f>VLOOKUP(A286,Dim!A:B,2,0)</f>
        <v>0</v>
      </c>
      <c r="D286" s="1">
        <v>0.11940000000000001</v>
      </c>
      <c r="E286" s="1">
        <v>4.7600000000000003E-2</v>
      </c>
      <c r="F286">
        <v>0.62</v>
      </c>
      <c r="G286" s="2">
        <v>82338000</v>
      </c>
      <c r="H286">
        <v>0</v>
      </c>
      <c r="I286">
        <v>5</v>
      </c>
      <c r="J286" s="3">
        <v>3133.26</v>
      </c>
      <c r="K286">
        <v>529.29</v>
      </c>
      <c r="L286" s="1">
        <v>0.16889999999999999</v>
      </c>
      <c r="M286" s="1">
        <v>3.3099999999999997E-2</v>
      </c>
      <c r="N286" s="4">
        <f t="shared" si="20"/>
        <v>3.966666666666667E-3</v>
      </c>
      <c r="O286" s="5">
        <f t="shared" si="21"/>
        <v>0</v>
      </c>
      <c r="P286" t="e">
        <f t="shared" si="22"/>
        <v>#DIV/0!</v>
      </c>
      <c r="Q286" s="6" t="e">
        <f t="shared" si="23"/>
        <v>#DIV/0!</v>
      </c>
      <c r="R286" s="6" t="e">
        <f t="shared" si="24"/>
        <v>#DIV/0!</v>
      </c>
    </row>
    <row r="287" spans="1:18" x14ac:dyDescent="0.3">
      <c r="A287" t="s">
        <v>310</v>
      </c>
      <c r="B287" t="s">
        <v>47</v>
      </c>
      <c r="C287" s="5">
        <f>VLOOKUP(A287,Dim!A:B,2,0)</f>
        <v>108.62</v>
      </c>
      <c r="D287" s="1">
        <v>8.9800000000000005E-2</v>
      </c>
      <c r="E287" s="1">
        <v>8.6400000000000005E-2</v>
      </c>
      <c r="F287">
        <v>0.92</v>
      </c>
      <c r="G287" s="2">
        <v>1738710000</v>
      </c>
      <c r="H287" s="2">
        <v>3201610</v>
      </c>
      <c r="I287">
        <v>10</v>
      </c>
      <c r="J287" s="3">
        <v>3083.8</v>
      </c>
      <c r="K287">
        <v>301.51</v>
      </c>
      <c r="L287" s="1">
        <v>9.7799999999999998E-2</v>
      </c>
      <c r="M287" s="1">
        <v>4.4000000000000003E-3</v>
      </c>
      <c r="N287" s="4">
        <f t="shared" si="20"/>
        <v>7.2000000000000007E-3</v>
      </c>
      <c r="O287" s="5">
        <f t="shared" si="21"/>
        <v>0.78206400000000009</v>
      </c>
      <c r="P287">
        <f t="shared" si="22"/>
        <v>140</v>
      </c>
      <c r="Q287" s="6">
        <f t="shared" si="23"/>
        <v>15206.800000000001</v>
      </c>
      <c r="R287" s="6">
        <f t="shared" si="24"/>
        <v>109.48896000000002</v>
      </c>
    </row>
    <row r="288" spans="1:18" x14ac:dyDescent="0.3">
      <c r="A288" t="s">
        <v>311</v>
      </c>
      <c r="B288" t="s">
        <v>16</v>
      </c>
      <c r="C288" s="5">
        <f>VLOOKUP(A288,Dim!A:B,2,0)</f>
        <v>0</v>
      </c>
      <c r="D288" s="1">
        <v>0.14219999999999999</v>
      </c>
      <c r="E288" s="1">
        <v>8.9099999999999999E-2</v>
      </c>
      <c r="F288">
        <v>0.83</v>
      </c>
      <c r="G288" s="2">
        <v>1398630000</v>
      </c>
      <c r="H288" s="2">
        <v>1520130</v>
      </c>
      <c r="I288">
        <v>11</v>
      </c>
      <c r="J288" s="3">
        <v>4650.8599999999997</v>
      </c>
      <c r="K288">
        <v>755.88</v>
      </c>
      <c r="L288" s="1">
        <v>0.16250000000000001</v>
      </c>
      <c r="M288" s="1">
        <v>3.6400000000000002E-2</v>
      </c>
      <c r="N288" s="4">
        <f t="shared" si="20"/>
        <v>7.4250000000000002E-3</v>
      </c>
      <c r="O288" s="5">
        <f t="shared" si="21"/>
        <v>0</v>
      </c>
      <c r="P288" t="e">
        <f t="shared" si="22"/>
        <v>#DIV/0!</v>
      </c>
      <c r="Q288" s="6" t="e">
        <f t="shared" si="23"/>
        <v>#DIV/0!</v>
      </c>
      <c r="R288" s="6" t="e">
        <f t="shared" si="24"/>
        <v>#DIV/0!</v>
      </c>
    </row>
    <row r="289" spans="1:18" x14ac:dyDescent="0.3">
      <c r="A289" t="s">
        <v>312</v>
      </c>
      <c r="B289" t="s">
        <v>14</v>
      </c>
      <c r="C289" s="5">
        <f>VLOOKUP(A289,Dim!A:B,2,0)</f>
        <v>8.73</v>
      </c>
      <c r="D289" s="1">
        <v>0.10340000000000001</v>
      </c>
      <c r="E289" s="1">
        <v>0.14599999999999999</v>
      </c>
      <c r="F289">
        <v>0.94</v>
      </c>
      <c r="G289" s="2">
        <v>327315000</v>
      </c>
      <c r="H289" s="2">
        <v>1130530</v>
      </c>
      <c r="I289">
        <v>0</v>
      </c>
      <c r="J289">
        <v>0</v>
      </c>
      <c r="K289">
        <v>0</v>
      </c>
      <c r="L289" s="1">
        <v>0</v>
      </c>
      <c r="M289" s="1">
        <v>0</v>
      </c>
      <c r="N289" s="4">
        <f t="shared" si="20"/>
        <v>1.2166666666666666E-2</v>
      </c>
      <c r="O289" s="5">
        <f t="shared" si="21"/>
        <v>0.106215</v>
      </c>
      <c r="P289">
        <f t="shared" si="22"/>
        <v>84</v>
      </c>
      <c r="Q289" s="6">
        <f t="shared" si="23"/>
        <v>733.32</v>
      </c>
      <c r="R289" s="6">
        <f t="shared" si="24"/>
        <v>8.9220600000000001</v>
      </c>
    </row>
    <row r="290" spans="1:18" x14ac:dyDescent="0.3">
      <c r="A290" t="s">
        <v>313</v>
      </c>
      <c r="B290" t="s">
        <v>23</v>
      </c>
      <c r="C290" s="5">
        <f>VLOOKUP(A290,Dim!A:B,2,0)</f>
        <v>0</v>
      </c>
      <c r="D290" s="1">
        <v>0.1142</v>
      </c>
      <c r="E290" s="1">
        <v>0</v>
      </c>
      <c r="F290">
        <v>0.92</v>
      </c>
      <c r="G290" s="2">
        <v>36901600</v>
      </c>
      <c r="H290">
        <v>0</v>
      </c>
      <c r="I290">
        <v>0</v>
      </c>
      <c r="J290">
        <v>0</v>
      </c>
      <c r="K290">
        <v>0</v>
      </c>
      <c r="L290" s="1">
        <v>0</v>
      </c>
      <c r="M290" s="1">
        <v>0</v>
      </c>
      <c r="N290" s="4">
        <f t="shared" si="20"/>
        <v>0</v>
      </c>
      <c r="O290" s="5">
        <f t="shared" si="21"/>
        <v>0</v>
      </c>
      <c r="P290" t="e">
        <f t="shared" si="22"/>
        <v>#DIV/0!</v>
      </c>
      <c r="Q290" s="6" t="e">
        <f t="shared" si="23"/>
        <v>#DIV/0!</v>
      </c>
      <c r="R290" s="6" t="e">
        <f t="shared" si="24"/>
        <v>#DIV/0!</v>
      </c>
    </row>
    <row r="291" spans="1:18" x14ac:dyDescent="0.3">
      <c r="A291" t="s">
        <v>314</v>
      </c>
      <c r="B291" t="s">
        <v>19</v>
      </c>
      <c r="C291" s="5">
        <f>VLOOKUP(A291,Dim!A:B,2,0)</f>
        <v>64.239999999999995</v>
      </c>
      <c r="D291" s="1">
        <v>6.9900000000000004E-2</v>
      </c>
      <c r="E291" s="1">
        <v>0.27500000000000002</v>
      </c>
      <c r="F291">
        <v>0.63</v>
      </c>
      <c r="G291" s="2">
        <v>72661000</v>
      </c>
      <c r="H291" s="2">
        <v>260418</v>
      </c>
      <c r="I291">
        <v>7</v>
      </c>
      <c r="J291" s="3">
        <v>1118.58</v>
      </c>
      <c r="K291">
        <v>111.33</v>
      </c>
      <c r="L291" s="1">
        <v>9.9500000000000005E-2</v>
      </c>
      <c r="M291" s="1">
        <v>0.2455</v>
      </c>
      <c r="N291" s="4">
        <f t="shared" si="20"/>
        <v>2.2916666666666669E-2</v>
      </c>
      <c r="O291" s="5">
        <f t="shared" si="21"/>
        <v>1.4721666666666666</v>
      </c>
      <c r="P291">
        <f t="shared" si="22"/>
        <v>45</v>
      </c>
      <c r="Q291" s="6">
        <f t="shared" si="23"/>
        <v>2890.7999999999997</v>
      </c>
      <c r="R291" s="6">
        <f t="shared" si="24"/>
        <v>66.247500000000002</v>
      </c>
    </row>
    <row r="292" spans="1:18" x14ac:dyDescent="0.3">
      <c r="A292" t="s">
        <v>315</v>
      </c>
      <c r="B292" t="s">
        <v>14</v>
      </c>
      <c r="C292" s="5">
        <f>VLOOKUP(A292,Dim!A:B,2,0)</f>
        <v>0</v>
      </c>
      <c r="D292" s="1">
        <v>4.6300000000000001E-2</v>
      </c>
      <c r="E292" s="1">
        <v>0</v>
      </c>
      <c r="F292">
        <v>0.98</v>
      </c>
      <c r="G292" s="2">
        <v>69029900</v>
      </c>
      <c r="H292">
        <v>0</v>
      </c>
      <c r="I292">
        <v>2</v>
      </c>
      <c r="J292" s="3">
        <v>3833.27</v>
      </c>
      <c r="K292">
        <v>140.41999999999999</v>
      </c>
      <c r="L292" s="1">
        <v>3.6600000000000001E-2</v>
      </c>
      <c r="M292" s="1">
        <v>0.81979999999999997</v>
      </c>
      <c r="N292" s="4">
        <f t="shared" si="20"/>
        <v>0</v>
      </c>
      <c r="O292" s="5">
        <f t="shared" si="21"/>
        <v>0</v>
      </c>
      <c r="P292" t="e">
        <f t="shared" si="22"/>
        <v>#DIV/0!</v>
      </c>
      <c r="Q292" s="6" t="e">
        <f t="shared" si="23"/>
        <v>#DIV/0!</v>
      </c>
      <c r="R292" s="6" t="e">
        <f t="shared" si="24"/>
        <v>#DIV/0!</v>
      </c>
    </row>
    <row r="293" spans="1:18" x14ac:dyDescent="0.3">
      <c r="A293" t="s">
        <v>316</v>
      </c>
      <c r="B293" t="s">
        <v>19</v>
      </c>
      <c r="C293" s="5">
        <f>VLOOKUP(A293,Dim!A:B,2,0)</f>
        <v>91.55</v>
      </c>
      <c r="D293" s="1">
        <v>0.1114</v>
      </c>
      <c r="E293" s="1">
        <v>0.1144</v>
      </c>
      <c r="F293">
        <v>0.98</v>
      </c>
      <c r="G293" s="2">
        <v>1554390000</v>
      </c>
      <c r="H293" s="2">
        <v>2803820</v>
      </c>
      <c r="I293">
        <v>0</v>
      </c>
      <c r="J293">
        <v>0</v>
      </c>
      <c r="K293">
        <v>0</v>
      </c>
      <c r="L293" s="1">
        <v>0</v>
      </c>
      <c r="M293" s="1">
        <v>0</v>
      </c>
      <c r="N293" s="4">
        <f t="shared" si="20"/>
        <v>9.5333333333333329E-3</v>
      </c>
      <c r="O293" s="5">
        <f t="shared" si="21"/>
        <v>0.87277666666666665</v>
      </c>
      <c r="P293">
        <f t="shared" si="22"/>
        <v>106</v>
      </c>
      <c r="Q293" s="6">
        <f t="shared" si="23"/>
        <v>9704.2999999999993</v>
      </c>
      <c r="R293" s="6">
        <f t="shared" si="24"/>
        <v>92.514326666666662</v>
      </c>
    </row>
    <row r="294" spans="1:18" x14ac:dyDescent="0.3">
      <c r="A294" t="s">
        <v>317</v>
      </c>
      <c r="B294" t="s">
        <v>14</v>
      </c>
      <c r="C294" s="5">
        <f>VLOOKUP(A294,Dim!A:B,2,0)</f>
        <v>64.680000000000007</v>
      </c>
      <c r="D294" s="1">
        <v>-3.3999999999999998E-3</v>
      </c>
      <c r="E294" s="1">
        <v>4.19E-2</v>
      </c>
      <c r="F294">
        <v>1.86</v>
      </c>
      <c r="G294" s="2">
        <v>194612000</v>
      </c>
      <c r="H294" s="2">
        <v>80914</v>
      </c>
      <c r="I294">
        <v>0</v>
      </c>
      <c r="J294">
        <v>0</v>
      </c>
      <c r="K294">
        <v>0</v>
      </c>
      <c r="L294" s="1">
        <v>0</v>
      </c>
      <c r="M294" s="1">
        <v>0</v>
      </c>
      <c r="N294" s="4">
        <f t="shared" si="20"/>
        <v>3.4916666666666668E-3</v>
      </c>
      <c r="O294" s="5">
        <f t="shared" si="21"/>
        <v>0.22584100000000004</v>
      </c>
      <c r="P294">
        <f t="shared" si="22"/>
        <v>288</v>
      </c>
      <c r="Q294" s="6">
        <f t="shared" si="23"/>
        <v>18627.840000000004</v>
      </c>
      <c r="R294" s="6">
        <f t="shared" si="24"/>
        <v>65.042208000000016</v>
      </c>
    </row>
    <row r="295" spans="1:18" x14ac:dyDescent="0.3">
      <c r="A295" t="s">
        <v>318</v>
      </c>
      <c r="B295" t="s">
        <v>23</v>
      </c>
      <c r="C295" s="5">
        <f>VLOOKUP(A295,Dim!A:B,2,0)</f>
        <v>0</v>
      </c>
      <c r="D295" s="1">
        <v>0.1176</v>
      </c>
      <c r="E295" s="1">
        <v>0</v>
      </c>
      <c r="F295">
        <v>0.87</v>
      </c>
      <c r="G295" s="2">
        <v>292806000</v>
      </c>
      <c r="H295">
        <v>0</v>
      </c>
      <c r="I295">
        <v>3</v>
      </c>
      <c r="J295">
        <v>0</v>
      </c>
      <c r="K295">
        <v>0</v>
      </c>
      <c r="L295" s="1">
        <v>0</v>
      </c>
      <c r="M295" s="1">
        <v>0</v>
      </c>
      <c r="N295" s="4">
        <f t="shared" si="20"/>
        <v>0</v>
      </c>
      <c r="O295" s="5">
        <f t="shared" si="21"/>
        <v>0</v>
      </c>
      <c r="P295" t="e">
        <f t="shared" si="22"/>
        <v>#DIV/0!</v>
      </c>
      <c r="Q295" s="6" t="e">
        <f t="shared" si="23"/>
        <v>#DIV/0!</v>
      </c>
      <c r="R295" s="6" t="e">
        <f t="shared" si="24"/>
        <v>#DIV/0!</v>
      </c>
    </row>
    <row r="296" spans="1:18" x14ac:dyDescent="0.3">
      <c r="A296" t="s">
        <v>319</v>
      </c>
      <c r="B296" t="s">
        <v>14</v>
      </c>
      <c r="C296" s="5">
        <f>VLOOKUP(A296,Dim!A:B,2,0)</f>
        <v>0</v>
      </c>
      <c r="D296" s="1">
        <v>0.1116</v>
      </c>
      <c r="E296" s="1">
        <v>9.7900000000000001E-2</v>
      </c>
      <c r="F296">
        <v>0.86</v>
      </c>
      <c r="G296" s="2">
        <v>957519000</v>
      </c>
      <c r="H296">
        <v>0</v>
      </c>
      <c r="I296">
        <v>1</v>
      </c>
      <c r="J296" s="3">
        <v>1583.25</v>
      </c>
      <c r="K296">
        <v>53.06</v>
      </c>
      <c r="L296" s="1">
        <v>3.3500000000000002E-2</v>
      </c>
      <c r="M296" s="1">
        <v>0.35849999999999999</v>
      </c>
      <c r="N296" s="4">
        <f t="shared" si="20"/>
        <v>8.1583333333333334E-3</v>
      </c>
      <c r="O296" s="5">
        <f t="shared" si="21"/>
        <v>0</v>
      </c>
      <c r="P296" t="e">
        <f t="shared" si="22"/>
        <v>#DIV/0!</v>
      </c>
      <c r="Q296" s="6" t="e">
        <f t="shared" si="23"/>
        <v>#DIV/0!</v>
      </c>
      <c r="R296" s="6" t="e">
        <f t="shared" si="24"/>
        <v>#DIV/0!</v>
      </c>
    </row>
    <row r="297" spans="1:18" x14ac:dyDescent="0.3">
      <c r="A297" t="s">
        <v>320</v>
      </c>
      <c r="B297" t="s">
        <v>19</v>
      </c>
      <c r="C297" s="5">
        <f>VLOOKUP(A297,Dim!A:B,2,0)</f>
        <v>10</v>
      </c>
      <c r="D297" s="1">
        <v>4.6100000000000002E-2</v>
      </c>
      <c r="E297" s="1">
        <v>8.0699999999999994E-2</v>
      </c>
      <c r="F297">
        <v>0.73</v>
      </c>
      <c r="G297" s="2">
        <v>1246430000</v>
      </c>
      <c r="H297" s="2">
        <v>377924</v>
      </c>
      <c r="I297">
        <v>5</v>
      </c>
      <c r="J297" s="3">
        <v>1942.15</v>
      </c>
      <c r="K297">
        <v>77.680000000000007</v>
      </c>
      <c r="L297" s="1">
        <v>0.04</v>
      </c>
      <c r="M297" s="1">
        <v>0</v>
      </c>
      <c r="N297" s="4">
        <f t="shared" si="20"/>
        <v>6.7249999999999992E-3</v>
      </c>
      <c r="O297" s="5">
        <f t="shared" si="21"/>
        <v>6.724999999999999E-2</v>
      </c>
      <c r="P297">
        <f t="shared" si="22"/>
        <v>150</v>
      </c>
      <c r="Q297" s="6">
        <f t="shared" si="23"/>
        <v>1500</v>
      </c>
      <c r="R297" s="6">
        <f t="shared" si="24"/>
        <v>10.087499999999999</v>
      </c>
    </row>
    <row r="298" spans="1:18" x14ac:dyDescent="0.3">
      <c r="A298" t="s">
        <v>321</v>
      </c>
      <c r="B298" t="s">
        <v>14</v>
      </c>
      <c r="C298" s="5">
        <f>VLOOKUP(A298,Dim!A:B,2,0)</f>
        <v>8.8699999999999992</v>
      </c>
      <c r="D298" s="1">
        <v>0.1249</v>
      </c>
      <c r="E298" s="1">
        <v>0.14230000000000001</v>
      </c>
      <c r="F298">
        <v>0.87</v>
      </c>
      <c r="G298" s="2">
        <v>989882000</v>
      </c>
      <c r="H298" s="2">
        <v>2688600</v>
      </c>
      <c r="I298">
        <v>1</v>
      </c>
      <c r="J298" s="3">
        <v>1634.83</v>
      </c>
      <c r="K298">
        <v>107.23</v>
      </c>
      <c r="L298" s="1">
        <v>6.5600000000000006E-2</v>
      </c>
      <c r="M298" s="1">
        <v>0.35849999999999999</v>
      </c>
      <c r="N298" s="4">
        <f t="shared" si="20"/>
        <v>1.1858333333333334E-2</v>
      </c>
      <c r="O298" s="5">
        <f t="shared" si="21"/>
        <v>0.10518341666666665</v>
      </c>
      <c r="P298">
        <f t="shared" si="22"/>
        <v>86</v>
      </c>
      <c r="Q298" s="6">
        <f t="shared" si="23"/>
        <v>762.81999999999994</v>
      </c>
      <c r="R298" s="6">
        <f t="shared" si="24"/>
        <v>9.0457738333333317</v>
      </c>
    </row>
    <row r="299" spans="1:18" x14ac:dyDescent="0.3">
      <c r="A299" t="s">
        <v>322</v>
      </c>
      <c r="B299" t="s">
        <v>81</v>
      </c>
      <c r="C299" s="5">
        <f>VLOOKUP(A299,Dim!A:B,2,0)</f>
        <v>0</v>
      </c>
      <c r="D299" s="1">
        <v>0</v>
      </c>
      <c r="E299" s="1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1">
        <v>0</v>
      </c>
      <c r="M299" s="1">
        <v>0</v>
      </c>
      <c r="N299" s="4">
        <f t="shared" si="20"/>
        <v>0</v>
      </c>
      <c r="O299" s="5">
        <f t="shared" si="21"/>
        <v>0</v>
      </c>
      <c r="P299" t="e">
        <f t="shared" si="22"/>
        <v>#DIV/0!</v>
      </c>
      <c r="Q299" s="6" t="e">
        <f t="shared" si="23"/>
        <v>#DIV/0!</v>
      </c>
      <c r="R299" s="6" t="e">
        <f t="shared" si="24"/>
        <v>#DIV/0!</v>
      </c>
    </row>
    <row r="300" spans="1:18" x14ac:dyDescent="0.3">
      <c r="A300" t="s">
        <v>323</v>
      </c>
      <c r="B300" t="s">
        <v>81</v>
      </c>
      <c r="C300" s="5">
        <f>VLOOKUP(A300,Dim!A:B,2,0)</f>
        <v>0</v>
      </c>
      <c r="D300" s="1">
        <v>0</v>
      </c>
      <c r="E300" s="1">
        <v>0.1067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1">
        <v>0</v>
      </c>
      <c r="M300" s="1">
        <v>0</v>
      </c>
      <c r="N300" s="4">
        <f t="shared" si="20"/>
        <v>8.8916666666666675E-3</v>
      </c>
      <c r="O300" s="5">
        <f t="shared" si="21"/>
        <v>0</v>
      </c>
      <c r="P300" t="e">
        <f t="shared" si="22"/>
        <v>#DIV/0!</v>
      </c>
      <c r="Q300" s="6" t="e">
        <f t="shared" si="23"/>
        <v>#DIV/0!</v>
      </c>
      <c r="R300" s="6" t="e">
        <f t="shared" si="24"/>
        <v>#DIV/0!</v>
      </c>
    </row>
    <row r="301" spans="1:18" x14ac:dyDescent="0.3">
      <c r="A301" t="s">
        <v>324</v>
      </c>
      <c r="B301" t="s">
        <v>19</v>
      </c>
      <c r="C301" s="5">
        <f>VLOOKUP(A301,Dim!A:B,2,0)</f>
        <v>76.44</v>
      </c>
      <c r="D301" s="1">
        <v>2.9100000000000001E-2</v>
      </c>
      <c r="E301" s="1">
        <v>0.1711</v>
      </c>
      <c r="F301">
        <v>0.74</v>
      </c>
      <c r="G301" s="2">
        <v>458508000</v>
      </c>
      <c r="H301" s="2">
        <v>999033</v>
      </c>
      <c r="I301">
        <v>3</v>
      </c>
      <c r="J301" s="3">
        <v>7911.12</v>
      </c>
      <c r="K301">
        <v>0</v>
      </c>
      <c r="L301" s="1">
        <v>0</v>
      </c>
      <c r="M301" s="1">
        <v>0</v>
      </c>
      <c r="N301" s="4">
        <f t="shared" si="20"/>
        <v>1.4258333333333333E-2</v>
      </c>
      <c r="O301" s="5">
        <f t="shared" si="21"/>
        <v>1.089907</v>
      </c>
      <c r="P301">
        <f t="shared" si="22"/>
        <v>72</v>
      </c>
      <c r="Q301" s="6">
        <f t="shared" si="23"/>
        <v>5503.68</v>
      </c>
      <c r="R301" s="6">
        <f t="shared" si="24"/>
        <v>78.473303999999999</v>
      </c>
    </row>
    <row r="302" spans="1:18" x14ac:dyDescent="0.3">
      <c r="A302" t="s">
        <v>325</v>
      </c>
      <c r="B302" t="s">
        <v>23</v>
      </c>
      <c r="C302" s="5">
        <f>VLOOKUP(A302,Dim!A:B,2,0)</f>
        <v>0</v>
      </c>
      <c r="D302" s="1">
        <v>0.1111</v>
      </c>
      <c r="E302" s="1">
        <v>0</v>
      </c>
      <c r="F302">
        <v>0.96</v>
      </c>
      <c r="G302" s="2">
        <v>126115000</v>
      </c>
      <c r="H302">
        <v>0</v>
      </c>
      <c r="I302">
        <v>0</v>
      </c>
      <c r="J302">
        <v>0</v>
      </c>
      <c r="K302">
        <v>0</v>
      </c>
      <c r="L302" s="1">
        <v>0</v>
      </c>
      <c r="M302" s="1">
        <v>0</v>
      </c>
      <c r="N302" s="4">
        <f t="shared" si="20"/>
        <v>0</v>
      </c>
      <c r="O302" s="5">
        <f t="shared" si="21"/>
        <v>0</v>
      </c>
      <c r="P302" t="e">
        <f t="shared" si="22"/>
        <v>#DIV/0!</v>
      </c>
      <c r="Q302" s="6" t="e">
        <f t="shared" si="23"/>
        <v>#DIV/0!</v>
      </c>
      <c r="R302" s="6" t="e">
        <f t="shared" si="24"/>
        <v>#DIV/0!</v>
      </c>
    </row>
    <row r="303" spans="1:18" x14ac:dyDescent="0.3">
      <c r="A303" t="s">
        <v>326</v>
      </c>
      <c r="B303" t="s">
        <v>23</v>
      </c>
      <c r="C303" s="5">
        <f>VLOOKUP(A303,Dim!A:B,2,0)</f>
        <v>0</v>
      </c>
      <c r="D303" s="1">
        <v>0</v>
      </c>
      <c r="E303" s="1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1">
        <v>0</v>
      </c>
      <c r="M303" s="1">
        <v>0</v>
      </c>
      <c r="N303" s="4">
        <f t="shared" si="20"/>
        <v>0</v>
      </c>
      <c r="O303" s="5">
        <f t="shared" si="21"/>
        <v>0</v>
      </c>
      <c r="P303" t="e">
        <f t="shared" si="22"/>
        <v>#DIV/0!</v>
      </c>
      <c r="Q303" s="6" t="e">
        <f t="shared" si="23"/>
        <v>#DIV/0!</v>
      </c>
      <c r="R303" s="6" t="e">
        <f t="shared" si="24"/>
        <v>#DIV/0!</v>
      </c>
    </row>
    <row r="304" spans="1:18" x14ac:dyDescent="0.3">
      <c r="A304" t="s">
        <v>327</v>
      </c>
      <c r="B304" t="s">
        <v>91</v>
      </c>
      <c r="C304" s="5">
        <f>VLOOKUP(A304,Dim!A:B,2,0)</f>
        <v>15.73</v>
      </c>
      <c r="D304" s="1">
        <v>-5.11E-2</v>
      </c>
      <c r="E304" s="1">
        <v>0</v>
      </c>
      <c r="F304">
        <v>0.72</v>
      </c>
      <c r="G304" s="2">
        <v>22360600</v>
      </c>
      <c r="H304" s="2">
        <v>84591</v>
      </c>
      <c r="I304">
        <v>1</v>
      </c>
      <c r="J304">
        <v>0</v>
      </c>
      <c r="K304">
        <v>203.68</v>
      </c>
      <c r="L304" s="1">
        <v>0</v>
      </c>
      <c r="M304" s="1">
        <v>0</v>
      </c>
      <c r="N304" s="4">
        <f t="shared" si="20"/>
        <v>0</v>
      </c>
      <c r="O304" s="5">
        <f t="shared" si="21"/>
        <v>0</v>
      </c>
      <c r="P304" t="e">
        <f t="shared" si="22"/>
        <v>#DIV/0!</v>
      </c>
      <c r="Q304" s="6" t="e">
        <f t="shared" si="23"/>
        <v>#DIV/0!</v>
      </c>
      <c r="R304" s="6" t="e">
        <f t="shared" si="24"/>
        <v>#DIV/0!</v>
      </c>
    </row>
    <row r="305" spans="1:18" x14ac:dyDescent="0.3">
      <c r="A305" t="s">
        <v>328</v>
      </c>
      <c r="B305" t="s">
        <v>81</v>
      </c>
      <c r="C305" s="5">
        <f>VLOOKUP(A305,Dim!A:B,2,0)</f>
        <v>0</v>
      </c>
      <c r="D305" s="1">
        <v>-2.3800000000000002E-2</v>
      </c>
      <c r="E305" s="1">
        <v>0</v>
      </c>
      <c r="F305">
        <v>1.03</v>
      </c>
      <c r="G305" s="2">
        <v>25101000</v>
      </c>
      <c r="H305">
        <v>0</v>
      </c>
      <c r="I305">
        <v>0</v>
      </c>
      <c r="J305">
        <v>0</v>
      </c>
      <c r="K305">
        <v>0</v>
      </c>
      <c r="L305" s="1">
        <v>0</v>
      </c>
      <c r="M305" s="1">
        <v>0</v>
      </c>
      <c r="N305" s="4">
        <f t="shared" si="20"/>
        <v>0</v>
      </c>
      <c r="O305" s="5">
        <f t="shared" si="21"/>
        <v>0</v>
      </c>
      <c r="P305" t="e">
        <f t="shared" si="22"/>
        <v>#DIV/0!</v>
      </c>
      <c r="Q305" s="6" t="e">
        <f t="shared" si="23"/>
        <v>#DIV/0!</v>
      </c>
      <c r="R305" s="6" t="e">
        <f t="shared" si="24"/>
        <v>#DIV/0!</v>
      </c>
    </row>
    <row r="306" spans="1:18" x14ac:dyDescent="0.3">
      <c r="A306" t="s">
        <v>329</v>
      </c>
      <c r="B306" t="s">
        <v>19</v>
      </c>
      <c r="C306" s="5">
        <f>VLOOKUP(A306,Dim!A:B,2,0)</f>
        <v>0</v>
      </c>
      <c r="D306" s="1">
        <v>5.8200000000000002E-2</v>
      </c>
      <c r="E306" s="1">
        <v>0</v>
      </c>
      <c r="F306">
        <v>0.91</v>
      </c>
      <c r="G306" s="2">
        <v>103703000</v>
      </c>
      <c r="H306">
        <v>0</v>
      </c>
      <c r="I306">
        <v>6</v>
      </c>
      <c r="J306" s="3">
        <v>3132.38</v>
      </c>
      <c r="K306">
        <v>75.430000000000007</v>
      </c>
      <c r="L306" s="1">
        <v>2.41E-2</v>
      </c>
      <c r="M306" s="1">
        <v>8.72E-2</v>
      </c>
      <c r="N306" s="4">
        <f t="shared" si="20"/>
        <v>0</v>
      </c>
      <c r="O306" s="5">
        <f t="shared" si="21"/>
        <v>0</v>
      </c>
      <c r="P306" t="e">
        <f t="shared" si="22"/>
        <v>#DIV/0!</v>
      </c>
      <c r="Q306" s="6" t="e">
        <f t="shared" si="23"/>
        <v>#DIV/0!</v>
      </c>
      <c r="R306" s="6" t="e">
        <f t="shared" si="24"/>
        <v>#DIV/0!</v>
      </c>
    </row>
    <row r="307" spans="1:18" x14ac:dyDescent="0.3">
      <c r="A307" t="s">
        <v>330</v>
      </c>
      <c r="B307" t="s">
        <v>14</v>
      </c>
      <c r="C307" s="5">
        <f>VLOOKUP(A307,Dim!A:B,2,0)</f>
        <v>0</v>
      </c>
      <c r="D307" s="1">
        <v>0.1323</v>
      </c>
      <c r="E307" s="1">
        <v>0.1598</v>
      </c>
      <c r="F307">
        <v>0.99</v>
      </c>
      <c r="G307" s="2">
        <v>50180000</v>
      </c>
      <c r="H307">
        <v>0</v>
      </c>
      <c r="I307">
        <v>3</v>
      </c>
      <c r="J307">
        <v>0</v>
      </c>
      <c r="K307">
        <v>532.36</v>
      </c>
      <c r="L307" s="1">
        <v>0</v>
      </c>
      <c r="M307" s="1">
        <v>0</v>
      </c>
      <c r="N307" s="4">
        <f t="shared" si="20"/>
        <v>1.3316666666666666E-2</v>
      </c>
      <c r="O307" s="5">
        <f t="shared" si="21"/>
        <v>0</v>
      </c>
      <c r="P307" t="e">
        <f t="shared" si="22"/>
        <v>#DIV/0!</v>
      </c>
      <c r="Q307" s="6" t="e">
        <f t="shared" si="23"/>
        <v>#DIV/0!</v>
      </c>
      <c r="R307" s="6" t="e">
        <f t="shared" si="24"/>
        <v>#DIV/0!</v>
      </c>
    </row>
    <row r="308" spans="1:18" x14ac:dyDescent="0.3">
      <c r="A308" t="s">
        <v>331</v>
      </c>
      <c r="B308" t="s">
        <v>19</v>
      </c>
      <c r="C308" s="5">
        <f>VLOOKUP(A308,Dim!A:B,2,0)</f>
        <v>0</v>
      </c>
      <c r="D308" s="1">
        <v>8.8999999999999996E-2</v>
      </c>
      <c r="E308" s="1">
        <v>0.1303</v>
      </c>
      <c r="F308">
        <v>0.99</v>
      </c>
      <c r="G308" s="2">
        <v>58678300</v>
      </c>
      <c r="H308">
        <v>0</v>
      </c>
      <c r="I308">
        <v>0</v>
      </c>
      <c r="J308">
        <v>0</v>
      </c>
      <c r="K308">
        <v>0</v>
      </c>
      <c r="L308" s="1">
        <v>0</v>
      </c>
      <c r="M308" s="1">
        <v>0</v>
      </c>
      <c r="N308" s="4">
        <f t="shared" si="20"/>
        <v>1.0858333333333333E-2</v>
      </c>
      <c r="O308" s="5">
        <f t="shared" si="21"/>
        <v>0</v>
      </c>
      <c r="P308" t="e">
        <f t="shared" si="22"/>
        <v>#DIV/0!</v>
      </c>
      <c r="Q308" s="6" t="e">
        <f t="shared" si="23"/>
        <v>#DIV/0!</v>
      </c>
      <c r="R308" s="6" t="e">
        <f t="shared" si="24"/>
        <v>#DIV/0!</v>
      </c>
    </row>
    <row r="309" spans="1:18" x14ac:dyDescent="0.3">
      <c r="A309" t="s">
        <v>332</v>
      </c>
      <c r="B309" t="s">
        <v>23</v>
      </c>
      <c r="C309" s="5">
        <f>VLOOKUP(A309,Dim!A:B,2,0)</f>
        <v>0</v>
      </c>
      <c r="D309" s="1">
        <v>0.1237</v>
      </c>
      <c r="E309" s="1">
        <v>0</v>
      </c>
      <c r="F309">
        <v>0.92</v>
      </c>
      <c r="G309" s="2">
        <v>171455000</v>
      </c>
      <c r="H309">
        <v>0</v>
      </c>
      <c r="I309">
        <v>0</v>
      </c>
      <c r="J309">
        <v>0</v>
      </c>
      <c r="K309">
        <v>0</v>
      </c>
      <c r="L309" s="1">
        <v>0</v>
      </c>
      <c r="M309" s="1">
        <v>0</v>
      </c>
      <c r="N309" s="4">
        <f t="shared" si="20"/>
        <v>0</v>
      </c>
      <c r="O309" s="5">
        <f t="shared" si="21"/>
        <v>0</v>
      </c>
      <c r="P309" t="e">
        <f t="shared" si="22"/>
        <v>#DIV/0!</v>
      </c>
      <c r="Q309" s="6" t="e">
        <f t="shared" si="23"/>
        <v>#DIV/0!</v>
      </c>
      <c r="R309" s="6" t="e">
        <f t="shared" si="24"/>
        <v>#DIV/0!</v>
      </c>
    </row>
    <row r="310" spans="1:18" x14ac:dyDescent="0.3">
      <c r="A310" t="s">
        <v>333</v>
      </c>
      <c r="B310" t="s">
        <v>23</v>
      </c>
      <c r="C310" s="5">
        <f>VLOOKUP(A310,Dim!A:B,2,0)</f>
        <v>0</v>
      </c>
      <c r="D310" s="1">
        <v>6.0400000000000002E-2</v>
      </c>
      <c r="E310" s="1">
        <v>0</v>
      </c>
      <c r="F310">
        <v>0.88</v>
      </c>
      <c r="G310" s="2">
        <v>176740000</v>
      </c>
      <c r="H310">
        <v>0</v>
      </c>
      <c r="I310">
        <v>0</v>
      </c>
      <c r="J310">
        <v>0</v>
      </c>
      <c r="K310">
        <v>0</v>
      </c>
      <c r="L310" s="1">
        <v>0</v>
      </c>
      <c r="M310" s="1">
        <v>0</v>
      </c>
      <c r="N310" s="4">
        <f t="shared" si="20"/>
        <v>0</v>
      </c>
      <c r="O310" s="5">
        <f t="shared" si="21"/>
        <v>0</v>
      </c>
      <c r="P310" t="e">
        <f t="shared" si="22"/>
        <v>#DIV/0!</v>
      </c>
      <c r="Q310" s="6" t="e">
        <f t="shared" si="23"/>
        <v>#DIV/0!</v>
      </c>
      <c r="R310" s="6" t="e">
        <f t="shared" si="24"/>
        <v>#DIV/0!</v>
      </c>
    </row>
    <row r="311" spans="1:18" x14ac:dyDescent="0.3">
      <c r="A311" t="s">
        <v>334</v>
      </c>
      <c r="B311" t="s">
        <v>47</v>
      </c>
      <c r="C311" s="5">
        <f>VLOOKUP(A311,Dim!A:B,2,0)</f>
        <v>9.61</v>
      </c>
      <c r="D311" s="1">
        <v>0.107</v>
      </c>
      <c r="E311" s="1">
        <v>0.11940000000000001</v>
      </c>
      <c r="F311">
        <v>1.01</v>
      </c>
      <c r="G311" s="2">
        <v>4202700000</v>
      </c>
      <c r="H311" s="2">
        <v>11023100</v>
      </c>
      <c r="I311">
        <v>3</v>
      </c>
      <c r="J311" s="3">
        <v>120186</v>
      </c>
      <c r="K311">
        <v>0</v>
      </c>
      <c r="L311" s="1">
        <v>0</v>
      </c>
      <c r="M311" s="1">
        <v>0</v>
      </c>
      <c r="N311" s="4">
        <f t="shared" si="20"/>
        <v>9.9500000000000005E-3</v>
      </c>
      <c r="O311" s="5">
        <f t="shared" si="21"/>
        <v>9.5619499999999996E-2</v>
      </c>
      <c r="P311">
        <f t="shared" si="22"/>
        <v>102</v>
      </c>
      <c r="Q311" s="6">
        <f t="shared" si="23"/>
        <v>980.21999999999991</v>
      </c>
      <c r="R311" s="6">
        <f t="shared" si="24"/>
        <v>9.753188999999999</v>
      </c>
    </row>
    <row r="312" spans="1:18" x14ac:dyDescent="0.3">
      <c r="A312" t="s">
        <v>335</v>
      </c>
      <c r="B312" t="s">
        <v>19</v>
      </c>
      <c r="C312" s="5">
        <f>VLOOKUP(A312,Dim!A:B,2,0)</f>
        <v>1100</v>
      </c>
      <c r="D312" s="1">
        <v>-5.8099999999999999E-2</v>
      </c>
      <c r="E312" s="1">
        <v>0</v>
      </c>
      <c r="F312">
        <v>3.03</v>
      </c>
      <c r="G312" s="2">
        <v>56908500</v>
      </c>
      <c r="H312" s="2">
        <v>31825</v>
      </c>
      <c r="I312">
        <v>0</v>
      </c>
      <c r="J312">
        <v>0</v>
      </c>
      <c r="K312">
        <v>0</v>
      </c>
      <c r="L312" s="1">
        <v>0</v>
      </c>
      <c r="M312" s="1">
        <v>0</v>
      </c>
      <c r="N312" s="4">
        <f t="shared" si="20"/>
        <v>0</v>
      </c>
      <c r="O312" s="5">
        <f t="shared" si="21"/>
        <v>0</v>
      </c>
      <c r="P312" t="e">
        <f t="shared" si="22"/>
        <v>#DIV/0!</v>
      </c>
      <c r="Q312" s="6" t="e">
        <f t="shared" si="23"/>
        <v>#DIV/0!</v>
      </c>
      <c r="R312" s="6" t="e">
        <f t="shared" si="24"/>
        <v>#DIV/0!</v>
      </c>
    </row>
    <row r="313" spans="1:18" x14ac:dyDescent="0.3">
      <c r="A313" t="s">
        <v>336</v>
      </c>
      <c r="B313" t="s">
        <v>14</v>
      </c>
      <c r="C313" s="5">
        <f>VLOOKUP(A313,Dim!A:B,2,0)</f>
        <v>70.33</v>
      </c>
      <c r="D313" s="1">
        <v>0.13300000000000001</v>
      </c>
      <c r="E313" s="1">
        <v>0.13100000000000001</v>
      </c>
      <c r="F313">
        <v>0.82</v>
      </c>
      <c r="G313" s="2">
        <v>42878100</v>
      </c>
      <c r="H313" s="2">
        <v>37244</v>
      </c>
      <c r="I313">
        <v>0</v>
      </c>
      <c r="J313">
        <v>0</v>
      </c>
      <c r="K313">
        <v>0</v>
      </c>
      <c r="L313" s="1">
        <v>0</v>
      </c>
      <c r="M313" s="1">
        <v>0</v>
      </c>
      <c r="N313" s="4">
        <f t="shared" si="20"/>
        <v>1.0916666666666667E-2</v>
      </c>
      <c r="O313" s="5">
        <f t="shared" si="21"/>
        <v>0.76776916666666661</v>
      </c>
      <c r="P313">
        <f t="shared" si="22"/>
        <v>93</v>
      </c>
      <c r="Q313" s="6">
        <f t="shared" si="23"/>
        <v>6540.69</v>
      </c>
      <c r="R313" s="6">
        <f t="shared" si="24"/>
        <v>71.402532499999992</v>
      </c>
    </row>
    <row r="314" spans="1:18" x14ac:dyDescent="0.3">
      <c r="A314" t="s">
        <v>337</v>
      </c>
      <c r="B314" t="s">
        <v>19</v>
      </c>
      <c r="C314" s="5">
        <f>VLOOKUP(A314,Dim!A:B,2,0)</f>
        <v>0</v>
      </c>
      <c r="D314" s="1">
        <v>0.1542</v>
      </c>
      <c r="E314" s="1">
        <v>0.1484</v>
      </c>
      <c r="F314">
        <v>0.82</v>
      </c>
      <c r="G314" s="2">
        <v>121793000</v>
      </c>
      <c r="H314" s="2">
        <v>7729</v>
      </c>
      <c r="I314">
        <v>0</v>
      </c>
      <c r="J314">
        <v>0</v>
      </c>
      <c r="K314">
        <v>0</v>
      </c>
      <c r="L314" s="1">
        <v>0</v>
      </c>
      <c r="M314" s="1">
        <v>0</v>
      </c>
      <c r="N314" s="4">
        <f t="shared" si="20"/>
        <v>1.2366666666666666E-2</v>
      </c>
      <c r="O314" s="5">
        <f t="shared" si="21"/>
        <v>0</v>
      </c>
      <c r="P314" t="e">
        <f t="shared" si="22"/>
        <v>#DIV/0!</v>
      </c>
      <c r="Q314" s="6" t="e">
        <f t="shared" si="23"/>
        <v>#DIV/0!</v>
      </c>
      <c r="R314" s="6" t="e">
        <f t="shared" si="24"/>
        <v>#DIV/0!</v>
      </c>
    </row>
    <row r="315" spans="1:18" x14ac:dyDescent="0.3">
      <c r="A315" t="s">
        <v>338</v>
      </c>
      <c r="B315" t="s">
        <v>14</v>
      </c>
      <c r="C315" s="5">
        <f>VLOOKUP(A315,Dim!A:B,2,0)</f>
        <v>0</v>
      </c>
      <c r="D315" s="1">
        <v>0.21210000000000001</v>
      </c>
      <c r="E315" s="1">
        <v>0.15440000000000001</v>
      </c>
      <c r="F315">
        <v>0.73</v>
      </c>
      <c r="G315" s="2">
        <v>34341600</v>
      </c>
      <c r="H315" s="2">
        <v>63185</v>
      </c>
      <c r="I315">
        <v>0</v>
      </c>
      <c r="J315">
        <v>0</v>
      </c>
      <c r="K315">
        <v>0</v>
      </c>
      <c r="L315" s="1">
        <v>0</v>
      </c>
      <c r="M315" s="1">
        <v>0</v>
      </c>
      <c r="N315" s="4">
        <f t="shared" si="20"/>
        <v>1.2866666666666667E-2</v>
      </c>
      <c r="O315" s="5">
        <f t="shared" si="21"/>
        <v>0</v>
      </c>
      <c r="P315" t="e">
        <f t="shared" si="22"/>
        <v>#DIV/0!</v>
      </c>
      <c r="Q315" s="6" t="e">
        <f t="shared" si="23"/>
        <v>#DIV/0!</v>
      </c>
      <c r="R315" s="6" t="e">
        <f t="shared" si="24"/>
        <v>#DIV/0!</v>
      </c>
    </row>
    <row r="316" spans="1:18" x14ac:dyDescent="0.3">
      <c r="A316" t="s">
        <v>339</v>
      </c>
      <c r="B316" t="s">
        <v>14</v>
      </c>
      <c r="C316" s="5">
        <f>VLOOKUP(A316,Dim!A:B,2,0)</f>
        <v>8.25</v>
      </c>
      <c r="D316" s="1">
        <v>0.14549999999999999</v>
      </c>
      <c r="E316" s="1">
        <v>0.1391</v>
      </c>
      <c r="F316">
        <v>0.89</v>
      </c>
      <c r="G316" s="2">
        <v>35234000</v>
      </c>
      <c r="H316" s="2">
        <v>2715</v>
      </c>
      <c r="I316">
        <v>0</v>
      </c>
      <c r="J316">
        <v>0</v>
      </c>
      <c r="K316">
        <v>0</v>
      </c>
      <c r="L316" s="1">
        <v>0</v>
      </c>
      <c r="M316" s="1">
        <v>0</v>
      </c>
      <c r="N316" s="4">
        <f t="shared" si="20"/>
        <v>1.1591666666666667E-2</v>
      </c>
      <c r="O316" s="5">
        <f t="shared" si="21"/>
        <v>9.5631250000000001E-2</v>
      </c>
      <c r="P316">
        <f t="shared" si="22"/>
        <v>88</v>
      </c>
      <c r="Q316" s="6">
        <f t="shared" si="23"/>
        <v>726</v>
      </c>
      <c r="R316" s="6">
        <f t="shared" si="24"/>
        <v>8.4155499999999996</v>
      </c>
    </row>
    <row r="317" spans="1:18" x14ac:dyDescent="0.3">
      <c r="A317" t="s">
        <v>340</v>
      </c>
      <c r="B317" t="s">
        <v>19</v>
      </c>
      <c r="C317" s="5">
        <f>VLOOKUP(A317,Dim!A:B,2,0)</f>
        <v>103.8</v>
      </c>
      <c r="D317" s="1">
        <v>0.13120000000000001</v>
      </c>
      <c r="E317" s="1">
        <v>0.1089</v>
      </c>
      <c r="F317">
        <v>0.8</v>
      </c>
      <c r="G317" s="2">
        <v>291248000</v>
      </c>
      <c r="H317" s="2">
        <v>302105</v>
      </c>
      <c r="I317">
        <v>3</v>
      </c>
      <c r="J317" s="3">
        <v>3162.94</v>
      </c>
      <c r="K317">
        <v>336.42</v>
      </c>
      <c r="L317" s="1">
        <v>0.10639999999999999</v>
      </c>
      <c r="M317" s="1">
        <v>0</v>
      </c>
      <c r="N317" s="4">
        <f t="shared" si="20"/>
        <v>9.0749999999999997E-3</v>
      </c>
      <c r="O317" s="5">
        <f t="shared" si="21"/>
        <v>0.94198499999999996</v>
      </c>
      <c r="P317">
        <f t="shared" si="22"/>
        <v>112</v>
      </c>
      <c r="Q317" s="6">
        <f t="shared" si="23"/>
        <v>11625.6</v>
      </c>
      <c r="R317" s="6">
        <f t="shared" si="24"/>
        <v>105.50232</v>
      </c>
    </row>
    <row r="318" spans="1:18" x14ac:dyDescent="0.3">
      <c r="A318" t="s">
        <v>341</v>
      </c>
      <c r="B318" t="s">
        <v>19</v>
      </c>
      <c r="C318" s="5">
        <f>VLOOKUP(A318,Dim!A:B,2,0)</f>
        <v>97</v>
      </c>
      <c r="D318" s="1">
        <v>4.2700000000000002E-2</v>
      </c>
      <c r="E318" s="1">
        <v>1.32E-2</v>
      </c>
      <c r="F318">
        <v>1.1499999999999999</v>
      </c>
      <c r="G318" s="2">
        <v>71974000</v>
      </c>
      <c r="H318" s="2">
        <v>589413</v>
      </c>
      <c r="I318">
        <v>3</v>
      </c>
      <c r="J318" s="3">
        <v>3230.01</v>
      </c>
      <c r="K318">
        <v>703.31</v>
      </c>
      <c r="L318" s="1">
        <v>0.2177</v>
      </c>
      <c r="M318" s="1">
        <v>0.47020000000000001</v>
      </c>
      <c r="N318" s="4">
        <f t="shared" si="20"/>
        <v>1.1000000000000001E-3</v>
      </c>
      <c r="O318" s="5">
        <f t="shared" si="21"/>
        <v>0.1067</v>
      </c>
      <c r="P318">
        <f t="shared" si="22"/>
        <v>911</v>
      </c>
      <c r="Q318" s="6">
        <f t="shared" si="23"/>
        <v>88367</v>
      </c>
      <c r="R318" s="6">
        <f t="shared" si="24"/>
        <v>97.203699999999998</v>
      </c>
    </row>
    <row r="319" spans="1:18" x14ac:dyDescent="0.3">
      <c r="A319" t="s">
        <v>342</v>
      </c>
      <c r="B319" t="s">
        <v>14</v>
      </c>
      <c r="C319" s="5">
        <f>VLOOKUP(A319,Dim!A:B,2,0)</f>
        <v>131.99</v>
      </c>
      <c r="D319" s="1">
        <v>3.5900000000000001E-2</v>
      </c>
      <c r="E319" s="1">
        <v>6.9599999999999995E-2</v>
      </c>
      <c r="F319">
        <v>1.3</v>
      </c>
      <c r="G319" s="2">
        <v>90888800</v>
      </c>
      <c r="H319" s="2">
        <v>156498</v>
      </c>
      <c r="I319">
        <v>0</v>
      </c>
      <c r="J319">
        <v>0</v>
      </c>
      <c r="K319">
        <v>0</v>
      </c>
      <c r="L319" s="1">
        <v>0</v>
      </c>
      <c r="M319" s="1">
        <v>0</v>
      </c>
      <c r="N319" s="4">
        <f t="shared" si="20"/>
        <v>5.7999999999999996E-3</v>
      </c>
      <c r="O319" s="5">
        <f t="shared" si="21"/>
        <v>0.76554199999999994</v>
      </c>
      <c r="P319">
        <f t="shared" si="22"/>
        <v>174</v>
      </c>
      <c r="Q319" s="6">
        <f t="shared" si="23"/>
        <v>22966.260000000002</v>
      </c>
      <c r="R319" s="6">
        <f t="shared" si="24"/>
        <v>133.204308</v>
      </c>
    </row>
    <row r="320" spans="1:18" x14ac:dyDescent="0.3">
      <c r="A320" t="s">
        <v>343</v>
      </c>
      <c r="B320" t="s">
        <v>14</v>
      </c>
      <c r="C320" s="5">
        <f>VLOOKUP(A320,Dim!A:B,2,0)</f>
        <v>0</v>
      </c>
      <c r="D320" s="1">
        <v>2.1332</v>
      </c>
      <c r="E320" s="1">
        <v>0</v>
      </c>
      <c r="F320">
        <v>0.7</v>
      </c>
      <c r="G320" s="2">
        <v>1533140</v>
      </c>
      <c r="H320">
        <v>0</v>
      </c>
      <c r="I320">
        <v>0</v>
      </c>
      <c r="J320">
        <v>0</v>
      </c>
      <c r="K320">
        <v>0</v>
      </c>
      <c r="L320" s="1">
        <v>0</v>
      </c>
      <c r="M320" s="1">
        <v>0</v>
      </c>
      <c r="N320" s="4">
        <f t="shared" si="20"/>
        <v>0</v>
      </c>
      <c r="O320" s="5">
        <f t="shared" si="21"/>
        <v>0</v>
      </c>
      <c r="P320" t="e">
        <f t="shared" si="22"/>
        <v>#DIV/0!</v>
      </c>
      <c r="Q320" s="6" t="e">
        <f t="shared" si="23"/>
        <v>#DIV/0!</v>
      </c>
      <c r="R320" s="6" t="e">
        <f t="shared" si="24"/>
        <v>#DIV/0!</v>
      </c>
    </row>
    <row r="321" spans="1:18" x14ac:dyDescent="0.3">
      <c r="A321" t="s">
        <v>344</v>
      </c>
      <c r="B321" t="s">
        <v>106</v>
      </c>
      <c r="C321" s="5">
        <f>VLOOKUP(A321,Dim!A:B,2,0)</f>
        <v>203.61</v>
      </c>
      <c r="D321" s="1">
        <v>9.2899999999999996E-2</v>
      </c>
      <c r="E321" s="1">
        <v>9.1999999999999998E-2</v>
      </c>
      <c r="F321">
        <v>0.97</v>
      </c>
      <c r="G321" s="2">
        <v>263210000</v>
      </c>
      <c r="H321" s="2">
        <v>276363</v>
      </c>
      <c r="I321">
        <v>1</v>
      </c>
      <c r="J321" s="3">
        <v>10721.1</v>
      </c>
      <c r="K321" s="3">
        <v>1070.67</v>
      </c>
      <c r="L321" s="1">
        <v>9.9900000000000003E-2</v>
      </c>
      <c r="M321" s="1">
        <v>0</v>
      </c>
      <c r="N321" s="4">
        <f t="shared" si="20"/>
        <v>7.6666666666666662E-3</v>
      </c>
      <c r="O321" s="5">
        <f t="shared" si="21"/>
        <v>1.56101</v>
      </c>
      <c r="P321">
        <f t="shared" si="22"/>
        <v>132</v>
      </c>
      <c r="Q321" s="6">
        <f t="shared" si="23"/>
        <v>26876.52</v>
      </c>
      <c r="R321" s="6">
        <f t="shared" si="24"/>
        <v>206.05332000000001</v>
      </c>
    </row>
    <row r="322" spans="1:18" x14ac:dyDescent="0.3">
      <c r="A322" t="s">
        <v>345</v>
      </c>
      <c r="B322" t="s">
        <v>106</v>
      </c>
      <c r="C322" s="5">
        <f>VLOOKUP(A322,Dim!A:B,2,0)</f>
        <v>12.59</v>
      </c>
      <c r="D322" s="1">
        <v>0.1052</v>
      </c>
      <c r="E322" s="1">
        <v>8.09E-2</v>
      </c>
      <c r="F322">
        <v>0.77</v>
      </c>
      <c r="G322" s="2">
        <v>527810000</v>
      </c>
      <c r="H322" s="2">
        <v>7886</v>
      </c>
      <c r="I322">
        <v>4</v>
      </c>
      <c r="J322" s="3">
        <v>17106.599999999999</v>
      </c>
      <c r="K322" s="3">
        <v>1874.07</v>
      </c>
      <c r="L322" s="1">
        <v>0.1096</v>
      </c>
      <c r="M322" s="1">
        <v>0</v>
      </c>
      <c r="N322" s="4">
        <f t="shared" si="20"/>
        <v>6.7416666666666666E-3</v>
      </c>
      <c r="O322" s="5">
        <f t="shared" si="21"/>
        <v>8.4877583333333326E-2</v>
      </c>
      <c r="P322">
        <f t="shared" si="22"/>
        <v>150</v>
      </c>
      <c r="Q322" s="6">
        <f t="shared" si="23"/>
        <v>1888.5</v>
      </c>
      <c r="R322" s="6">
        <f t="shared" si="24"/>
        <v>12.7316375</v>
      </c>
    </row>
    <row r="323" spans="1:18" x14ac:dyDescent="0.3">
      <c r="A323" t="s">
        <v>346</v>
      </c>
      <c r="B323" t="s">
        <v>37</v>
      </c>
      <c r="C323" s="5">
        <f>VLOOKUP(A323,Dim!A:B,2,0)</f>
        <v>1095</v>
      </c>
      <c r="D323" s="1">
        <v>-2.7799999999999998E-2</v>
      </c>
      <c r="E323" s="1">
        <v>0.11890000000000001</v>
      </c>
      <c r="F323">
        <v>0.84</v>
      </c>
      <c r="G323" s="2">
        <v>154701000</v>
      </c>
      <c r="H323">
        <v>25</v>
      </c>
      <c r="I323">
        <v>4</v>
      </c>
      <c r="J323" s="3">
        <v>18902.599999999999</v>
      </c>
      <c r="K323">
        <v>0.44</v>
      </c>
      <c r="L323" s="1">
        <v>0</v>
      </c>
      <c r="M323" s="1">
        <v>0</v>
      </c>
      <c r="N323" s="4">
        <f t="shared" ref="N323:N386" si="25">E323/12</f>
        <v>9.9083333333333332E-3</v>
      </c>
      <c r="O323" s="5">
        <f t="shared" ref="O323:O386" si="26">N323*C323</f>
        <v>10.849625</v>
      </c>
      <c r="P323">
        <f t="shared" ref="P323:P386" si="27">ROUNDUP((C323/O323),0)+1</f>
        <v>102</v>
      </c>
      <c r="Q323" s="6">
        <f t="shared" ref="Q323:Q386" si="28">P323*C323</f>
        <v>111690</v>
      </c>
      <c r="R323" s="6">
        <f t="shared" ref="R323:R386" si="29">P323*O323</f>
        <v>1106.66175</v>
      </c>
    </row>
    <row r="324" spans="1:18" x14ac:dyDescent="0.3">
      <c r="A324" t="s">
        <v>347</v>
      </c>
      <c r="B324" t="s">
        <v>19</v>
      </c>
      <c r="C324" s="5">
        <f>VLOOKUP(A324,Dim!A:B,2,0)</f>
        <v>93.99</v>
      </c>
      <c r="D324" s="1">
        <v>8.2900000000000001E-2</v>
      </c>
      <c r="E324" s="1">
        <v>8.5699999999999998E-2</v>
      </c>
      <c r="F324">
        <v>1.05</v>
      </c>
      <c r="G324" s="2">
        <v>38491700</v>
      </c>
      <c r="H324" s="2">
        <v>10946</v>
      </c>
      <c r="I324">
        <v>0</v>
      </c>
      <c r="J324">
        <v>0</v>
      </c>
      <c r="K324">
        <v>0</v>
      </c>
      <c r="L324" s="1">
        <v>0</v>
      </c>
      <c r="M324" s="1">
        <v>0</v>
      </c>
      <c r="N324" s="4">
        <f t="shared" si="25"/>
        <v>7.1416666666666668E-3</v>
      </c>
      <c r="O324" s="5">
        <f t="shared" si="26"/>
        <v>0.67124525000000002</v>
      </c>
      <c r="P324">
        <f t="shared" si="27"/>
        <v>142</v>
      </c>
      <c r="Q324" s="6">
        <f t="shared" si="28"/>
        <v>13346.58</v>
      </c>
      <c r="R324" s="6">
        <f t="shared" si="29"/>
        <v>95.316825500000007</v>
      </c>
    </row>
    <row r="325" spans="1:18" x14ac:dyDescent="0.3">
      <c r="A325" t="s">
        <v>348</v>
      </c>
      <c r="B325" t="s">
        <v>23</v>
      </c>
      <c r="C325" s="5">
        <f>VLOOKUP(A325,Dim!A:B,2,0)</f>
        <v>0</v>
      </c>
      <c r="D325" s="1">
        <v>7.3200000000000001E-2</v>
      </c>
      <c r="E325" s="1">
        <v>0</v>
      </c>
      <c r="F325">
        <v>0.92</v>
      </c>
      <c r="G325" s="2">
        <v>23678100</v>
      </c>
      <c r="H325">
        <v>0</v>
      </c>
      <c r="I325">
        <v>0</v>
      </c>
      <c r="J325">
        <v>0</v>
      </c>
      <c r="K325">
        <v>0</v>
      </c>
      <c r="L325" s="1">
        <v>0</v>
      </c>
      <c r="M325" s="1">
        <v>0</v>
      </c>
      <c r="N325" s="4">
        <f t="shared" si="25"/>
        <v>0</v>
      </c>
      <c r="O325" s="5">
        <f t="shared" si="26"/>
        <v>0</v>
      </c>
      <c r="P325" t="e">
        <f t="shared" si="27"/>
        <v>#DIV/0!</v>
      </c>
      <c r="Q325" s="6" t="e">
        <f t="shared" si="28"/>
        <v>#DIV/0!</v>
      </c>
      <c r="R325" s="6" t="e">
        <f t="shared" si="29"/>
        <v>#DIV/0!</v>
      </c>
    </row>
    <row r="326" spans="1:18" x14ac:dyDescent="0.3">
      <c r="A326" t="s">
        <v>349</v>
      </c>
      <c r="B326" t="s">
        <v>14</v>
      </c>
      <c r="C326" s="5">
        <f>VLOOKUP(A326,Dim!A:B,2,0)</f>
        <v>8.6300000000000008</v>
      </c>
      <c r="D326" s="1">
        <v>9.8900000000000002E-2</v>
      </c>
      <c r="E326" s="1">
        <v>0.14399999999999999</v>
      </c>
      <c r="F326">
        <v>0.88</v>
      </c>
      <c r="G326" s="2">
        <v>77593500</v>
      </c>
      <c r="H326" s="2">
        <v>163106</v>
      </c>
      <c r="I326">
        <v>0</v>
      </c>
      <c r="J326">
        <v>0</v>
      </c>
      <c r="K326">
        <v>0</v>
      </c>
      <c r="L326" s="1">
        <v>0</v>
      </c>
      <c r="M326" s="1">
        <v>0</v>
      </c>
      <c r="N326" s="4">
        <f t="shared" si="25"/>
        <v>1.1999999999999999E-2</v>
      </c>
      <c r="O326" s="5">
        <f t="shared" si="26"/>
        <v>0.10356</v>
      </c>
      <c r="P326">
        <f t="shared" si="27"/>
        <v>85</v>
      </c>
      <c r="Q326" s="6">
        <f t="shared" si="28"/>
        <v>733.55000000000007</v>
      </c>
      <c r="R326" s="6">
        <f t="shared" si="29"/>
        <v>8.8026</v>
      </c>
    </row>
    <row r="327" spans="1:18" x14ac:dyDescent="0.3">
      <c r="A327" t="s">
        <v>350</v>
      </c>
      <c r="B327" t="s">
        <v>14</v>
      </c>
      <c r="C327" s="5">
        <f>VLOOKUP(A327,Dim!A:B,2,0)</f>
        <v>10</v>
      </c>
      <c r="D327" s="1">
        <v>4.1200000000000001E-2</v>
      </c>
      <c r="E327" s="1">
        <v>2.5700000000000001E-2</v>
      </c>
      <c r="F327">
        <v>0.84</v>
      </c>
      <c r="G327" s="2">
        <v>10096200</v>
      </c>
      <c r="H327" s="2">
        <v>7256</v>
      </c>
      <c r="I327">
        <v>0</v>
      </c>
      <c r="J327">
        <v>0</v>
      </c>
      <c r="K327">
        <v>0</v>
      </c>
      <c r="L327" s="1">
        <v>0</v>
      </c>
      <c r="M327" s="1">
        <v>0</v>
      </c>
      <c r="N327" s="4">
        <f t="shared" si="25"/>
        <v>2.1416666666666667E-3</v>
      </c>
      <c r="O327" s="5">
        <f t="shared" si="26"/>
        <v>2.1416666666666667E-2</v>
      </c>
      <c r="P327">
        <f t="shared" si="27"/>
        <v>468</v>
      </c>
      <c r="Q327" s="6">
        <f t="shared" si="28"/>
        <v>4680</v>
      </c>
      <c r="R327" s="6">
        <f t="shared" si="29"/>
        <v>10.023</v>
      </c>
    </row>
    <row r="328" spans="1:18" x14ac:dyDescent="0.3">
      <c r="A328" t="s">
        <v>351</v>
      </c>
      <c r="B328" t="s">
        <v>142</v>
      </c>
      <c r="C328" s="5">
        <f>VLOOKUP(A328,Dim!A:B,2,0)</f>
        <v>0</v>
      </c>
      <c r="D328" s="1">
        <v>6.08E-2</v>
      </c>
      <c r="E328" s="1">
        <v>0</v>
      </c>
      <c r="F328">
        <v>1.0900000000000001</v>
      </c>
      <c r="G328" s="2">
        <v>182227000</v>
      </c>
      <c r="H328">
        <v>0</v>
      </c>
      <c r="I328">
        <v>0</v>
      </c>
      <c r="J328">
        <v>0</v>
      </c>
      <c r="K328">
        <v>0</v>
      </c>
      <c r="L328" s="1">
        <v>0</v>
      </c>
      <c r="M328" s="1">
        <v>0</v>
      </c>
      <c r="N328" s="4">
        <f t="shared" si="25"/>
        <v>0</v>
      </c>
      <c r="O328" s="5">
        <f t="shared" si="26"/>
        <v>0</v>
      </c>
      <c r="P328" t="e">
        <f t="shared" si="27"/>
        <v>#DIV/0!</v>
      </c>
      <c r="Q328" s="6" t="e">
        <f t="shared" si="28"/>
        <v>#DIV/0!</v>
      </c>
      <c r="R328" s="6" t="e">
        <f t="shared" si="29"/>
        <v>#DIV/0!</v>
      </c>
    </row>
    <row r="329" spans="1:18" x14ac:dyDescent="0.3">
      <c r="A329" t="s">
        <v>352</v>
      </c>
      <c r="B329" t="s">
        <v>19</v>
      </c>
      <c r="C329" s="5">
        <f>VLOOKUP(A329,Dim!A:B,2,0)</f>
        <v>0</v>
      </c>
      <c r="D329" s="1">
        <v>0</v>
      </c>
      <c r="E329" s="1">
        <v>0</v>
      </c>
      <c r="F329">
        <v>0.66</v>
      </c>
      <c r="G329" s="2">
        <v>26970000</v>
      </c>
      <c r="H329">
        <v>0</v>
      </c>
      <c r="I329">
        <v>0</v>
      </c>
      <c r="J329">
        <v>0</v>
      </c>
      <c r="K329">
        <v>0</v>
      </c>
      <c r="L329" s="1">
        <v>0</v>
      </c>
      <c r="M329" s="1">
        <v>0</v>
      </c>
      <c r="N329" s="4">
        <f t="shared" si="25"/>
        <v>0</v>
      </c>
      <c r="O329" s="5">
        <f t="shared" si="26"/>
        <v>0</v>
      </c>
      <c r="P329" t="e">
        <f t="shared" si="27"/>
        <v>#DIV/0!</v>
      </c>
      <c r="Q329" s="6" t="e">
        <f t="shared" si="28"/>
        <v>#DIV/0!</v>
      </c>
      <c r="R329" s="6" t="e">
        <f t="shared" si="29"/>
        <v>#DIV/0!</v>
      </c>
    </row>
    <row r="330" spans="1:18" x14ac:dyDescent="0.3">
      <c r="A330" t="s">
        <v>353</v>
      </c>
      <c r="B330" t="s">
        <v>81</v>
      </c>
      <c r="C330" s="5">
        <f>VLOOKUP(A330,Dim!A:B,2,0)</f>
        <v>0</v>
      </c>
      <c r="D330" s="1">
        <v>0</v>
      </c>
      <c r="E330" s="1">
        <v>0</v>
      </c>
      <c r="F330">
        <v>0</v>
      </c>
      <c r="G330">
        <v>0</v>
      </c>
      <c r="H330">
        <v>0</v>
      </c>
      <c r="I330">
        <v>8</v>
      </c>
      <c r="J330">
        <v>0</v>
      </c>
      <c r="K330">
        <v>161.02000000000001</v>
      </c>
      <c r="L330" s="1">
        <v>0</v>
      </c>
      <c r="M330" s="1">
        <v>0</v>
      </c>
      <c r="N330" s="4">
        <f t="shared" si="25"/>
        <v>0</v>
      </c>
      <c r="O330" s="5">
        <f t="shared" si="26"/>
        <v>0</v>
      </c>
      <c r="P330" t="e">
        <f t="shared" si="27"/>
        <v>#DIV/0!</v>
      </c>
      <c r="Q330" s="6" t="e">
        <f t="shared" si="28"/>
        <v>#DIV/0!</v>
      </c>
      <c r="R330" s="6" t="e">
        <f t="shared" si="29"/>
        <v>#DIV/0!</v>
      </c>
    </row>
    <row r="331" spans="1:18" x14ac:dyDescent="0.3">
      <c r="A331" t="s">
        <v>354</v>
      </c>
      <c r="B331" t="s">
        <v>23</v>
      </c>
      <c r="C331" s="5">
        <f>VLOOKUP(A331,Dim!A:B,2,0)</f>
        <v>0</v>
      </c>
      <c r="D331" s="1">
        <v>0</v>
      </c>
      <c r="E331" s="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s="1">
        <v>0</v>
      </c>
      <c r="M331" s="1">
        <v>0</v>
      </c>
      <c r="N331" s="4">
        <f t="shared" si="25"/>
        <v>0</v>
      </c>
      <c r="O331" s="5">
        <f t="shared" si="26"/>
        <v>0</v>
      </c>
      <c r="P331" t="e">
        <f t="shared" si="27"/>
        <v>#DIV/0!</v>
      </c>
      <c r="Q331" s="6" t="e">
        <f t="shared" si="28"/>
        <v>#DIV/0!</v>
      </c>
      <c r="R331" s="6" t="e">
        <f t="shared" si="29"/>
        <v>#DIV/0!</v>
      </c>
    </row>
    <row r="332" spans="1:18" x14ac:dyDescent="0.3">
      <c r="A332" t="s">
        <v>355</v>
      </c>
      <c r="B332" t="s">
        <v>19</v>
      </c>
      <c r="C332" s="5">
        <f>VLOOKUP(A332,Dim!A:B,2,0)</f>
        <v>74.5</v>
      </c>
      <c r="D332" s="1">
        <v>0.16739999999999999</v>
      </c>
      <c r="E332" s="1">
        <v>0.16569999999999999</v>
      </c>
      <c r="F332">
        <v>0.74</v>
      </c>
      <c r="G332" s="2">
        <v>243083000</v>
      </c>
      <c r="H332" s="2">
        <v>556095</v>
      </c>
      <c r="I332">
        <v>0</v>
      </c>
      <c r="J332">
        <v>0</v>
      </c>
      <c r="K332">
        <v>0</v>
      </c>
      <c r="L332" s="1">
        <v>0</v>
      </c>
      <c r="M332" s="1">
        <v>0</v>
      </c>
      <c r="N332" s="4">
        <f t="shared" si="25"/>
        <v>1.3808333333333332E-2</v>
      </c>
      <c r="O332" s="5">
        <f t="shared" si="26"/>
        <v>1.0287208333333333</v>
      </c>
      <c r="P332">
        <f t="shared" si="27"/>
        <v>74</v>
      </c>
      <c r="Q332" s="6">
        <f t="shared" si="28"/>
        <v>5513</v>
      </c>
      <c r="R332" s="6">
        <f t="shared" si="29"/>
        <v>76.125341666666671</v>
      </c>
    </row>
    <row r="333" spans="1:18" x14ac:dyDescent="0.3">
      <c r="A333" t="s">
        <v>356</v>
      </c>
      <c r="B333" t="s">
        <v>47</v>
      </c>
      <c r="C333" s="5">
        <f>VLOOKUP(A333,Dim!A:B,2,0)</f>
        <v>36.630000000000003</v>
      </c>
      <c r="D333" s="1">
        <v>2.5399999999999999E-2</v>
      </c>
      <c r="E333" s="1">
        <v>2.7E-2</v>
      </c>
      <c r="F333">
        <v>0.61</v>
      </c>
      <c r="G333" s="2">
        <v>92676000</v>
      </c>
      <c r="H333" s="2">
        <v>1052460</v>
      </c>
      <c r="I333">
        <v>2</v>
      </c>
      <c r="J333" s="3">
        <v>1251.6199999999999</v>
      </c>
      <c r="K333">
        <v>108.69</v>
      </c>
      <c r="L333" s="1">
        <v>8.6800000000000002E-2</v>
      </c>
      <c r="M333" s="1">
        <v>0</v>
      </c>
      <c r="N333" s="4">
        <f t="shared" si="25"/>
        <v>2.2499999999999998E-3</v>
      </c>
      <c r="O333" s="5">
        <f t="shared" si="26"/>
        <v>8.2417500000000005E-2</v>
      </c>
      <c r="P333">
        <f t="shared" si="27"/>
        <v>446</v>
      </c>
      <c r="Q333" s="6">
        <f t="shared" si="28"/>
        <v>16336.980000000001</v>
      </c>
      <c r="R333" s="6">
        <f t="shared" si="29"/>
        <v>36.758205000000004</v>
      </c>
    </row>
    <row r="334" spans="1:18" x14ac:dyDescent="0.3">
      <c r="A334" t="s">
        <v>357</v>
      </c>
      <c r="B334" t="s">
        <v>81</v>
      </c>
      <c r="C334" s="5">
        <f>VLOOKUP(A334,Dim!A:B,2,0)</f>
        <v>0</v>
      </c>
      <c r="D334" s="1">
        <v>0</v>
      </c>
      <c r="E334" s="1">
        <v>0</v>
      </c>
      <c r="F334">
        <v>0</v>
      </c>
      <c r="G334">
        <v>0</v>
      </c>
      <c r="H334">
        <v>0</v>
      </c>
      <c r="I334">
        <v>8</v>
      </c>
      <c r="J334">
        <v>0</v>
      </c>
      <c r="K334">
        <v>161.02000000000001</v>
      </c>
      <c r="L334" s="1">
        <v>0</v>
      </c>
      <c r="M334" s="1">
        <v>0</v>
      </c>
      <c r="N334" s="4">
        <f t="shared" si="25"/>
        <v>0</v>
      </c>
      <c r="O334" s="5">
        <f t="shared" si="26"/>
        <v>0</v>
      </c>
      <c r="P334" t="e">
        <f t="shared" si="27"/>
        <v>#DIV/0!</v>
      </c>
      <c r="Q334" s="6" t="e">
        <f t="shared" si="28"/>
        <v>#DIV/0!</v>
      </c>
      <c r="R334" s="6" t="e">
        <f t="shared" si="29"/>
        <v>#DIV/0!</v>
      </c>
    </row>
    <row r="335" spans="1:18" x14ac:dyDescent="0.3">
      <c r="A335" t="s">
        <v>358</v>
      </c>
      <c r="B335" t="s">
        <v>14</v>
      </c>
      <c r="C335" s="5">
        <f>VLOOKUP(A335,Dim!A:B,2,0)</f>
        <v>9.99</v>
      </c>
      <c r="D335" s="1">
        <v>0.1227</v>
      </c>
      <c r="E335" s="1">
        <v>0.12520000000000001</v>
      </c>
      <c r="F335">
        <v>1</v>
      </c>
      <c r="G335" s="2">
        <v>17020100</v>
      </c>
      <c r="H335" s="2">
        <v>6939</v>
      </c>
      <c r="I335">
        <v>0</v>
      </c>
      <c r="J335">
        <v>0</v>
      </c>
      <c r="K335">
        <v>0</v>
      </c>
      <c r="L335" s="1">
        <v>0</v>
      </c>
      <c r="M335" s="1">
        <v>0</v>
      </c>
      <c r="N335" s="4">
        <f t="shared" si="25"/>
        <v>1.0433333333333334E-2</v>
      </c>
      <c r="O335" s="5">
        <f t="shared" si="26"/>
        <v>0.10422900000000002</v>
      </c>
      <c r="P335">
        <f t="shared" si="27"/>
        <v>97</v>
      </c>
      <c r="Q335" s="6">
        <f t="shared" si="28"/>
        <v>969.03</v>
      </c>
      <c r="R335" s="6">
        <f t="shared" si="29"/>
        <v>10.110213000000002</v>
      </c>
    </row>
    <row r="336" spans="1:18" x14ac:dyDescent="0.3">
      <c r="A336" t="s">
        <v>359</v>
      </c>
      <c r="B336" t="s">
        <v>14</v>
      </c>
      <c r="C336" s="5">
        <f>VLOOKUP(A336,Dim!A:B,2,0)</f>
        <v>38.950000000000003</v>
      </c>
      <c r="D336" s="1">
        <v>4.2700000000000002E-2</v>
      </c>
      <c r="E336" s="1">
        <v>3.5900000000000001E-2</v>
      </c>
      <c r="F336">
        <v>0.96</v>
      </c>
      <c r="G336" s="2">
        <v>136837000</v>
      </c>
      <c r="H336" s="2">
        <v>43581</v>
      </c>
      <c r="I336">
        <v>4</v>
      </c>
      <c r="J336" s="3">
        <v>17562.3</v>
      </c>
      <c r="K336" s="3">
        <v>1103.6400000000001</v>
      </c>
      <c r="L336" s="1">
        <v>6.2799999999999995E-2</v>
      </c>
      <c r="M336" s="1">
        <v>0</v>
      </c>
      <c r="N336" s="4">
        <f t="shared" si="25"/>
        <v>2.9916666666666668E-3</v>
      </c>
      <c r="O336" s="5">
        <f t="shared" si="26"/>
        <v>0.11652541666666667</v>
      </c>
      <c r="P336">
        <f t="shared" si="27"/>
        <v>336</v>
      </c>
      <c r="Q336" s="6">
        <f t="shared" si="28"/>
        <v>13087.2</v>
      </c>
      <c r="R336" s="6">
        <f t="shared" si="29"/>
        <v>39.152540000000002</v>
      </c>
    </row>
    <row r="337" spans="1:18" x14ac:dyDescent="0.3">
      <c r="A337" t="s">
        <v>360</v>
      </c>
      <c r="B337" t="s">
        <v>47</v>
      </c>
      <c r="C337" s="5">
        <f>VLOOKUP(A337,Dim!A:B,2,0)</f>
        <v>60.26</v>
      </c>
      <c r="D337" s="1">
        <v>0.12189999999999999</v>
      </c>
      <c r="E337" s="1">
        <v>0.1149</v>
      </c>
      <c r="F337">
        <v>0.62</v>
      </c>
      <c r="G337" s="2">
        <v>299243000</v>
      </c>
      <c r="H337" s="2">
        <v>473833</v>
      </c>
      <c r="I337">
        <v>4</v>
      </c>
      <c r="J337" s="3">
        <v>1925.12</v>
      </c>
      <c r="K337">
        <v>273.57</v>
      </c>
      <c r="L337" s="1">
        <v>0.1421</v>
      </c>
      <c r="M337" s="1">
        <v>8.77E-2</v>
      </c>
      <c r="N337" s="4">
        <f t="shared" si="25"/>
        <v>9.5750000000000002E-3</v>
      </c>
      <c r="O337" s="5">
        <f t="shared" si="26"/>
        <v>0.57698950000000004</v>
      </c>
      <c r="P337">
        <f t="shared" si="27"/>
        <v>106</v>
      </c>
      <c r="Q337" s="6">
        <f t="shared" si="28"/>
        <v>6387.5599999999995</v>
      </c>
      <c r="R337" s="6">
        <f t="shared" si="29"/>
        <v>61.160887000000002</v>
      </c>
    </row>
    <row r="338" spans="1:18" x14ac:dyDescent="0.3">
      <c r="A338" t="s">
        <v>361</v>
      </c>
      <c r="B338" t="s">
        <v>14</v>
      </c>
      <c r="C338" s="5">
        <f>VLOOKUP(A338,Dim!A:B,2,0)</f>
        <v>115</v>
      </c>
      <c r="D338" s="1">
        <v>2.6700000000000002E-2</v>
      </c>
      <c r="E338" s="1">
        <v>5.11E-2</v>
      </c>
      <c r="F338">
        <v>0.97</v>
      </c>
      <c r="G338" s="2">
        <v>39100000</v>
      </c>
      <c r="H338" s="2">
        <v>1109</v>
      </c>
      <c r="I338">
        <v>1</v>
      </c>
      <c r="J338" s="3">
        <v>3910.5</v>
      </c>
      <c r="K338">
        <v>158.27000000000001</v>
      </c>
      <c r="L338" s="1">
        <v>4.0500000000000001E-2</v>
      </c>
      <c r="M338" s="1">
        <v>1</v>
      </c>
      <c r="N338" s="4">
        <f t="shared" si="25"/>
        <v>4.2583333333333336E-3</v>
      </c>
      <c r="O338" s="5">
        <f t="shared" si="26"/>
        <v>0.48970833333333336</v>
      </c>
      <c r="P338">
        <f t="shared" si="27"/>
        <v>236</v>
      </c>
      <c r="Q338" s="6">
        <f t="shared" si="28"/>
        <v>27140</v>
      </c>
      <c r="R338" s="6">
        <f t="shared" si="29"/>
        <v>115.57116666666667</v>
      </c>
    </row>
    <row r="339" spans="1:18" x14ac:dyDescent="0.3">
      <c r="A339" t="s">
        <v>362</v>
      </c>
      <c r="B339" t="s">
        <v>47</v>
      </c>
      <c r="C339" s="5">
        <f>VLOOKUP(A339,Dim!A:B,2,0)</f>
        <v>0</v>
      </c>
      <c r="D339" s="1">
        <v>8.8999999999999999E-3</v>
      </c>
      <c r="E339" s="1">
        <v>0</v>
      </c>
      <c r="F339">
        <v>1.73</v>
      </c>
      <c r="G339" s="2">
        <v>264257000</v>
      </c>
      <c r="H339">
        <v>0</v>
      </c>
      <c r="I339">
        <v>2</v>
      </c>
      <c r="J339" s="3">
        <v>3568.88</v>
      </c>
      <c r="K339">
        <v>108.69</v>
      </c>
      <c r="L339" s="1">
        <v>3.0499999999999999E-2</v>
      </c>
      <c r="M339" s="1">
        <v>0</v>
      </c>
      <c r="N339" s="4">
        <f t="shared" si="25"/>
        <v>0</v>
      </c>
      <c r="O339" s="5">
        <f t="shared" si="26"/>
        <v>0</v>
      </c>
      <c r="P339" t="e">
        <f t="shared" si="27"/>
        <v>#DIV/0!</v>
      </c>
      <c r="Q339" s="6" t="e">
        <f t="shared" si="28"/>
        <v>#DIV/0!</v>
      </c>
      <c r="R339" s="6" t="e">
        <f t="shared" si="29"/>
        <v>#DIV/0!</v>
      </c>
    </row>
    <row r="340" spans="1:18" x14ac:dyDescent="0.3">
      <c r="A340" t="s">
        <v>363</v>
      </c>
      <c r="B340" t="s">
        <v>19</v>
      </c>
      <c r="C340" s="5">
        <f>VLOOKUP(A340,Dim!A:B,2,0)</f>
        <v>31.56</v>
      </c>
      <c r="D340" s="1">
        <v>0.23780000000000001</v>
      </c>
      <c r="E340" s="1">
        <v>0.2382</v>
      </c>
      <c r="F340">
        <v>0.52</v>
      </c>
      <c r="G340" s="2">
        <v>17421100</v>
      </c>
      <c r="H340">
        <v>155</v>
      </c>
      <c r="I340">
        <v>0</v>
      </c>
      <c r="J340">
        <v>0</v>
      </c>
      <c r="K340">
        <v>0</v>
      </c>
      <c r="L340" s="1">
        <v>0</v>
      </c>
      <c r="M340" s="1">
        <v>0</v>
      </c>
      <c r="N340" s="4">
        <f t="shared" si="25"/>
        <v>1.985E-2</v>
      </c>
      <c r="O340" s="5">
        <f t="shared" si="26"/>
        <v>0.62646599999999997</v>
      </c>
      <c r="P340">
        <f t="shared" si="27"/>
        <v>52</v>
      </c>
      <c r="Q340" s="6">
        <f t="shared" si="28"/>
        <v>1641.12</v>
      </c>
      <c r="R340" s="6">
        <f t="shared" si="29"/>
        <v>32.576231999999997</v>
      </c>
    </row>
    <row r="341" spans="1:18" x14ac:dyDescent="0.3">
      <c r="A341" t="s">
        <v>364</v>
      </c>
      <c r="B341" t="s">
        <v>14</v>
      </c>
      <c r="C341" s="5">
        <f>VLOOKUP(A341,Dim!A:B,2,0)</f>
        <v>50.25</v>
      </c>
      <c r="D341" s="1">
        <v>0.1056</v>
      </c>
      <c r="E341" s="1">
        <v>0.1087</v>
      </c>
      <c r="F341">
        <v>0.82</v>
      </c>
      <c r="G341" s="2">
        <v>276449000</v>
      </c>
      <c r="H341" s="2">
        <v>154746</v>
      </c>
      <c r="I341">
        <v>12</v>
      </c>
      <c r="J341" s="3">
        <v>1930</v>
      </c>
      <c r="K341">
        <v>228.95</v>
      </c>
      <c r="L341" s="1">
        <v>0.1186</v>
      </c>
      <c r="M341" s="1">
        <v>0</v>
      </c>
      <c r="N341" s="4">
        <f t="shared" si="25"/>
        <v>9.0583333333333332E-3</v>
      </c>
      <c r="O341" s="5">
        <f t="shared" si="26"/>
        <v>0.45518124999999998</v>
      </c>
      <c r="P341">
        <f t="shared" si="27"/>
        <v>112</v>
      </c>
      <c r="Q341" s="6">
        <f t="shared" si="28"/>
        <v>5628</v>
      </c>
      <c r="R341" s="6">
        <f t="shared" si="29"/>
        <v>50.9803</v>
      </c>
    </row>
    <row r="342" spans="1:18" x14ac:dyDescent="0.3">
      <c r="A342" t="s">
        <v>365</v>
      </c>
      <c r="B342" t="s">
        <v>23</v>
      </c>
      <c r="C342" s="5">
        <f>VLOOKUP(A342,Dim!A:B,2,0)</f>
        <v>70.459999999999994</v>
      </c>
      <c r="D342" s="1">
        <v>0.2172</v>
      </c>
      <c r="E342" s="1">
        <v>9.3100000000000002E-2</v>
      </c>
      <c r="F342">
        <v>0.74</v>
      </c>
      <c r="G342" s="2">
        <v>39247600</v>
      </c>
      <c r="H342" s="2">
        <v>58950</v>
      </c>
      <c r="I342">
        <v>0</v>
      </c>
      <c r="J342">
        <v>0</v>
      </c>
      <c r="K342">
        <v>0</v>
      </c>
      <c r="L342" s="1">
        <v>0</v>
      </c>
      <c r="M342" s="1">
        <v>0</v>
      </c>
      <c r="N342" s="4">
        <f t="shared" si="25"/>
        <v>7.7583333333333332E-3</v>
      </c>
      <c r="O342" s="5">
        <f t="shared" si="26"/>
        <v>0.54665216666666661</v>
      </c>
      <c r="P342">
        <f t="shared" si="27"/>
        <v>130</v>
      </c>
      <c r="Q342" s="6">
        <f t="shared" si="28"/>
        <v>9159.7999999999993</v>
      </c>
      <c r="R342" s="6">
        <f t="shared" si="29"/>
        <v>71.064781666666661</v>
      </c>
    </row>
    <row r="343" spans="1:18" x14ac:dyDescent="0.3">
      <c r="A343" t="s">
        <v>366</v>
      </c>
      <c r="B343" t="s">
        <v>14</v>
      </c>
      <c r="C343" s="5">
        <f>VLOOKUP(A343,Dim!A:B,2,0)</f>
        <v>0</v>
      </c>
      <c r="D343" s="1">
        <v>0.12759999999999999</v>
      </c>
      <c r="E343" s="1">
        <v>0.1205</v>
      </c>
      <c r="F343">
        <v>0.95</v>
      </c>
      <c r="G343" s="2">
        <v>166835000</v>
      </c>
      <c r="H343">
        <v>0</v>
      </c>
      <c r="I343">
        <v>0</v>
      </c>
      <c r="J343">
        <v>0</v>
      </c>
      <c r="K343">
        <v>0</v>
      </c>
      <c r="L343" s="1">
        <v>0</v>
      </c>
      <c r="M343" s="1">
        <v>0</v>
      </c>
      <c r="N343" s="4">
        <f t="shared" si="25"/>
        <v>1.0041666666666666E-2</v>
      </c>
      <c r="O343" s="5">
        <f t="shared" si="26"/>
        <v>0</v>
      </c>
      <c r="P343" t="e">
        <f t="shared" si="27"/>
        <v>#DIV/0!</v>
      </c>
      <c r="Q343" s="6" t="e">
        <f t="shared" si="28"/>
        <v>#DIV/0!</v>
      </c>
      <c r="R343" s="6" t="e">
        <f t="shared" si="29"/>
        <v>#DIV/0!</v>
      </c>
    </row>
    <row r="344" spans="1:18" x14ac:dyDescent="0.3">
      <c r="A344" t="s">
        <v>367</v>
      </c>
      <c r="B344" t="s">
        <v>47</v>
      </c>
      <c r="C344" s="5">
        <f>VLOOKUP(A344,Dim!A:B,2,0)</f>
        <v>0</v>
      </c>
      <c r="D344" s="1">
        <v>0.1454</v>
      </c>
      <c r="E344" s="1">
        <v>0</v>
      </c>
      <c r="F344">
        <v>0.62</v>
      </c>
      <c r="G344" s="2">
        <v>50032500</v>
      </c>
      <c r="H344">
        <v>0</v>
      </c>
      <c r="I344">
        <v>1</v>
      </c>
      <c r="J344">
        <v>696.98</v>
      </c>
      <c r="K344">
        <v>130.27000000000001</v>
      </c>
      <c r="L344" s="1">
        <v>0.18690000000000001</v>
      </c>
      <c r="M344" s="1">
        <v>0</v>
      </c>
      <c r="N344" s="4">
        <f t="shared" si="25"/>
        <v>0</v>
      </c>
      <c r="O344" s="5">
        <f t="shared" si="26"/>
        <v>0</v>
      </c>
      <c r="P344" t="e">
        <f t="shared" si="27"/>
        <v>#DIV/0!</v>
      </c>
      <c r="Q344" s="6" t="e">
        <f t="shared" si="28"/>
        <v>#DIV/0!</v>
      </c>
      <c r="R344" s="6" t="e">
        <f t="shared" si="29"/>
        <v>#DIV/0!</v>
      </c>
    </row>
    <row r="345" spans="1:18" x14ac:dyDescent="0.3">
      <c r="A345" t="s">
        <v>368</v>
      </c>
      <c r="B345" t="s">
        <v>19</v>
      </c>
      <c r="C345" s="5">
        <f>VLOOKUP(A345,Dim!A:B,2,0)</f>
        <v>9.7100000000000009</v>
      </c>
      <c r="D345" s="1">
        <v>7.4399999999999994E-2</v>
      </c>
      <c r="E345" s="1">
        <v>0.1163</v>
      </c>
      <c r="F345">
        <v>0.67</v>
      </c>
      <c r="G345" s="2">
        <v>9428520</v>
      </c>
      <c r="H345" s="2">
        <v>1533</v>
      </c>
      <c r="I345">
        <v>0</v>
      </c>
      <c r="J345">
        <v>0</v>
      </c>
      <c r="K345">
        <v>0</v>
      </c>
      <c r="L345" s="1">
        <v>0</v>
      </c>
      <c r="M345" s="1">
        <v>0</v>
      </c>
      <c r="N345" s="4">
        <f t="shared" si="25"/>
        <v>9.6916666666666661E-3</v>
      </c>
      <c r="O345" s="5">
        <f t="shared" si="26"/>
        <v>9.410608333333334E-2</v>
      </c>
      <c r="P345">
        <f t="shared" si="27"/>
        <v>105</v>
      </c>
      <c r="Q345" s="6">
        <f t="shared" si="28"/>
        <v>1019.5500000000001</v>
      </c>
      <c r="R345" s="6">
        <f t="shared" si="29"/>
        <v>9.8811387499999999</v>
      </c>
    </row>
    <row r="346" spans="1:18" x14ac:dyDescent="0.3">
      <c r="A346" t="s">
        <v>369</v>
      </c>
      <c r="B346" t="s">
        <v>14</v>
      </c>
      <c r="C346" s="5">
        <f>VLOOKUP(A346,Dim!A:B,2,0)</f>
        <v>88.16</v>
      </c>
      <c r="D346" s="1">
        <v>0.1109</v>
      </c>
      <c r="E346" s="1">
        <v>0.1116</v>
      </c>
      <c r="F346">
        <v>1.02</v>
      </c>
      <c r="G346" s="2">
        <v>86036000</v>
      </c>
      <c r="H346" s="2">
        <v>10230</v>
      </c>
      <c r="I346">
        <v>0</v>
      </c>
      <c r="J346">
        <v>0</v>
      </c>
      <c r="K346">
        <v>0</v>
      </c>
      <c r="L346" s="1">
        <v>0</v>
      </c>
      <c r="M346" s="1">
        <v>0</v>
      </c>
      <c r="N346" s="4">
        <f t="shared" si="25"/>
        <v>9.300000000000001E-3</v>
      </c>
      <c r="O346" s="5">
        <f t="shared" si="26"/>
        <v>0.81988800000000006</v>
      </c>
      <c r="P346">
        <f t="shared" si="27"/>
        <v>109</v>
      </c>
      <c r="Q346" s="6">
        <f t="shared" si="28"/>
        <v>9609.44</v>
      </c>
      <c r="R346" s="6">
        <f t="shared" si="29"/>
        <v>89.367792000000009</v>
      </c>
    </row>
    <row r="347" spans="1:18" x14ac:dyDescent="0.3">
      <c r="A347" t="s">
        <v>370</v>
      </c>
      <c r="B347" t="s">
        <v>19</v>
      </c>
      <c r="C347" s="5">
        <f>VLOOKUP(A347,Dim!A:B,2,0)</f>
        <v>7.9</v>
      </c>
      <c r="D347" s="1">
        <v>0.13070000000000001</v>
      </c>
      <c r="E347" s="1">
        <v>0.13869999999999999</v>
      </c>
      <c r="F347">
        <v>0.86</v>
      </c>
      <c r="G347" s="2">
        <v>118722000</v>
      </c>
      <c r="H347" s="2">
        <v>243073</v>
      </c>
      <c r="I347">
        <v>0</v>
      </c>
      <c r="J347">
        <v>0</v>
      </c>
      <c r="K347">
        <v>0</v>
      </c>
      <c r="L347" s="1">
        <v>0</v>
      </c>
      <c r="M347" s="1">
        <v>0</v>
      </c>
      <c r="N347" s="4">
        <f t="shared" si="25"/>
        <v>1.1558333333333332E-2</v>
      </c>
      <c r="O347" s="5">
        <f t="shared" si="26"/>
        <v>9.1310833333333327E-2</v>
      </c>
      <c r="P347">
        <f t="shared" si="27"/>
        <v>88</v>
      </c>
      <c r="Q347" s="6">
        <f t="shared" si="28"/>
        <v>695.2</v>
      </c>
      <c r="R347" s="6">
        <f t="shared" si="29"/>
        <v>8.0353533333333331</v>
      </c>
    </row>
    <row r="348" spans="1:18" x14ac:dyDescent="0.3">
      <c r="A348" t="s">
        <v>371</v>
      </c>
      <c r="B348" t="s">
        <v>16</v>
      </c>
      <c r="C348" s="5">
        <f>VLOOKUP(A348,Dim!A:B,2,0)</f>
        <v>100</v>
      </c>
      <c r="D348" s="1">
        <v>0.1447</v>
      </c>
      <c r="E348" s="1">
        <v>9.9199999999999997E-2</v>
      </c>
      <c r="F348">
        <v>0.82</v>
      </c>
      <c r="G348" s="2">
        <v>1398210000</v>
      </c>
      <c r="H348" s="2">
        <v>2358700</v>
      </c>
      <c r="I348">
        <v>11</v>
      </c>
      <c r="J348" s="3">
        <v>4646.1899999999996</v>
      </c>
      <c r="K348">
        <v>762</v>
      </c>
      <c r="L348" s="1">
        <v>0.16400000000000001</v>
      </c>
      <c r="M348" s="1">
        <v>3.6400000000000002E-2</v>
      </c>
      <c r="N348" s="4">
        <f t="shared" si="25"/>
        <v>8.266666666666667E-3</v>
      </c>
      <c r="O348" s="5">
        <f t="shared" si="26"/>
        <v>0.82666666666666666</v>
      </c>
      <c r="P348">
        <f t="shared" si="27"/>
        <v>122</v>
      </c>
      <c r="Q348" s="6">
        <f t="shared" si="28"/>
        <v>12200</v>
      </c>
      <c r="R348" s="6">
        <f t="shared" si="29"/>
        <v>100.85333333333334</v>
      </c>
    </row>
    <row r="349" spans="1:18" x14ac:dyDescent="0.3">
      <c r="A349" t="s">
        <v>372</v>
      </c>
      <c r="B349" t="s">
        <v>37</v>
      </c>
      <c r="C349" s="5">
        <f>VLOOKUP(A349,Dim!A:B,2,0)</f>
        <v>46.76</v>
      </c>
      <c r="D349" s="1">
        <v>-4.8999999999999998E-3</v>
      </c>
      <c r="E349" s="1">
        <v>0.17230000000000001</v>
      </c>
      <c r="F349">
        <v>0.99</v>
      </c>
      <c r="G349" s="2">
        <v>23380000</v>
      </c>
      <c r="H349" s="2">
        <v>7970</v>
      </c>
      <c r="I349">
        <v>1</v>
      </c>
      <c r="J349" s="3">
        <v>17870.400000000001</v>
      </c>
      <c r="K349">
        <v>0</v>
      </c>
      <c r="L349" s="1">
        <v>0</v>
      </c>
      <c r="M349" s="1">
        <v>0</v>
      </c>
      <c r="N349" s="4">
        <f t="shared" si="25"/>
        <v>1.4358333333333334E-2</v>
      </c>
      <c r="O349" s="5">
        <f t="shared" si="26"/>
        <v>0.67139566666666672</v>
      </c>
      <c r="P349">
        <f t="shared" si="27"/>
        <v>71</v>
      </c>
      <c r="Q349" s="6">
        <f t="shared" si="28"/>
        <v>3319.96</v>
      </c>
      <c r="R349" s="6">
        <f t="shared" si="29"/>
        <v>47.669092333333339</v>
      </c>
    </row>
    <row r="350" spans="1:18" x14ac:dyDescent="0.3">
      <c r="A350" t="s">
        <v>373</v>
      </c>
      <c r="B350" t="s">
        <v>19</v>
      </c>
      <c r="C350" s="5">
        <f>VLOOKUP(A350,Dim!A:B,2,0)</f>
        <v>1000</v>
      </c>
      <c r="D350" s="1">
        <v>-3.0000000000000001E-3</v>
      </c>
      <c r="E350" s="1">
        <v>0</v>
      </c>
      <c r="F350">
        <v>0.94</v>
      </c>
      <c r="G350" s="2">
        <v>144331000</v>
      </c>
      <c r="H350" s="2">
        <v>399035</v>
      </c>
      <c r="I350">
        <v>0</v>
      </c>
      <c r="J350">
        <v>0</v>
      </c>
      <c r="K350">
        <v>0</v>
      </c>
      <c r="L350" s="1">
        <v>0</v>
      </c>
      <c r="M350" s="1">
        <v>0</v>
      </c>
      <c r="N350" s="4">
        <f t="shared" si="25"/>
        <v>0</v>
      </c>
      <c r="O350" s="5">
        <f t="shared" si="26"/>
        <v>0</v>
      </c>
      <c r="P350" t="e">
        <f t="shared" si="27"/>
        <v>#DIV/0!</v>
      </c>
      <c r="Q350" s="6" t="e">
        <f t="shared" si="28"/>
        <v>#DIV/0!</v>
      </c>
      <c r="R350" s="6" t="e">
        <f t="shared" si="29"/>
        <v>#DIV/0!</v>
      </c>
    </row>
    <row r="351" spans="1:18" x14ac:dyDescent="0.3">
      <c r="A351" t="s">
        <v>374</v>
      </c>
      <c r="B351" t="s">
        <v>19</v>
      </c>
      <c r="C351" s="5">
        <f>VLOOKUP(A351,Dim!A:B,2,0)</f>
        <v>48</v>
      </c>
      <c r="D351" s="1">
        <v>2.98E-2</v>
      </c>
      <c r="E351" s="1">
        <v>0</v>
      </c>
      <c r="F351">
        <v>1.32</v>
      </c>
      <c r="G351" s="2">
        <v>43095200</v>
      </c>
      <c r="H351" s="2">
        <v>533992</v>
      </c>
      <c r="I351">
        <v>0</v>
      </c>
      <c r="J351">
        <v>0</v>
      </c>
      <c r="K351">
        <v>0</v>
      </c>
      <c r="L351" s="1">
        <v>0</v>
      </c>
      <c r="M351" s="1">
        <v>0</v>
      </c>
      <c r="N351" s="4">
        <f t="shared" si="25"/>
        <v>0</v>
      </c>
      <c r="O351" s="5">
        <f t="shared" si="26"/>
        <v>0</v>
      </c>
      <c r="P351" t="e">
        <f t="shared" si="27"/>
        <v>#DIV/0!</v>
      </c>
      <c r="Q351" s="6" t="e">
        <f t="shared" si="28"/>
        <v>#DIV/0!</v>
      </c>
      <c r="R351" s="6" t="e">
        <f t="shared" si="29"/>
        <v>#DIV/0!</v>
      </c>
    </row>
    <row r="352" spans="1:18" x14ac:dyDescent="0.3">
      <c r="A352" t="s">
        <v>375</v>
      </c>
      <c r="B352" t="s">
        <v>19</v>
      </c>
      <c r="C352" s="5">
        <f>VLOOKUP(A352,Dim!A:B,2,0)</f>
        <v>60</v>
      </c>
      <c r="D352" s="1">
        <v>5.7200000000000001E-2</v>
      </c>
      <c r="E352" s="1">
        <v>7.0400000000000004E-2</v>
      </c>
      <c r="F352">
        <v>1.43</v>
      </c>
      <c r="G352" s="2">
        <v>24606000</v>
      </c>
      <c r="H352">
        <v>0</v>
      </c>
      <c r="I352">
        <v>3</v>
      </c>
      <c r="J352" s="3">
        <v>10233.4</v>
      </c>
      <c r="K352">
        <v>0</v>
      </c>
      <c r="L352" s="1">
        <v>0</v>
      </c>
      <c r="M352" s="1">
        <v>0</v>
      </c>
      <c r="N352" s="4">
        <f t="shared" si="25"/>
        <v>5.8666666666666667E-3</v>
      </c>
      <c r="O352" s="5">
        <f t="shared" si="26"/>
        <v>0.35199999999999998</v>
      </c>
      <c r="P352">
        <f t="shared" si="27"/>
        <v>172</v>
      </c>
      <c r="Q352" s="6">
        <f t="shared" si="28"/>
        <v>10320</v>
      </c>
      <c r="R352" s="6">
        <f t="shared" si="29"/>
        <v>60.543999999999997</v>
      </c>
    </row>
    <row r="353" spans="1:18" x14ac:dyDescent="0.3">
      <c r="A353" t="s">
        <v>376</v>
      </c>
      <c r="B353" t="s">
        <v>19</v>
      </c>
      <c r="C353" s="5">
        <f>VLOOKUP(A353,Dim!A:B,2,0)</f>
        <v>7.95</v>
      </c>
      <c r="D353" s="1">
        <v>0.1295</v>
      </c>
      <c r="E353" s="1">
        <v>0.13550000000000001</v>
      </c>
      <c r="F353">
        <v>0.84</v>
      </c>
      <c r="G353" s="2">
        <v>297897000</v>
      </c>
      <c r="H353" s="2">
        <v>935909</v>
      </c>
      <c r="I353">
        <v>0</v>
      </c>
      <c r="J353">
        <v>0</v>
      </c>
      <c r="K353">
        <v>0</v>
      </c>
      <c r="L353" s="1">
        <v>0</v>
      </c>
      <c r="M353" s="1">
        <v>0</v>
      </c>
      <c r="N353" s="4">
        <f t="shared" si="25"/>
        <v>1.1291666666666667E-2</v>
      </c>
      <c r="O353" s="5">
        <f t="shared" si="26"/>
        <v>8.9768750000000008E-2</v>
      </c>
      <c r="P353">
        <f t="shared" si="27"/>
        <v>90</v>
      </c>
      <c r="Q353" s="6">
        <f t="shared" si="28"/>
        <v>715.5</v>
      </c>
      <c r="R353" s="6">
        <f t="shared" si="29"/>
        <v>8.0791875000000015</v>
      </c>
    </row>
    <row r="354" spans="1:18" x14ac:dyDescent="0.3">
      <c r="A354" t="s">
        <v>377</v>
      </c>
      <c r="B354" t="s">
        <v>47</v>
      </c>
      <c r="C354" s="5">
        <f>VLOOKUP(A354,Dim!A:B,2,0)</f>
        <v>55.49</v>
      </c>
      <c r="D354" s="1">
        <v>0.1028</v>
      </c>
      <c r="E354" s="1">
        <v>0.1</v>
      </c>
      <c r="F354">
        <v>1</v>
      </c>
      <c r="G354" s="2">
        <v>776410000</v>
      </c>
      <c r="H354" s="2">
        <v>1505</v>
      </c>
      <c r="I354">
        <v>1</v>
      </c>
      <c r="J354" s="3">
        <v>12287.2</v>
      </c>
      <c r="K354" s="3">
        <v>1237.6300000000001</v>
      </c>
      <c r="L354" s="1">
        <v>0.1007</v>
      </c>
      <c r="M354" s="1">
        <v>0</v>
      </c>
      <c r="N354" s="4">
        <f t="shared" si="25"/>
        <v>8.3333333333333332E-3</v>
      </c>
      <c r="O354" s="5">
        <f t="shared" si="26"/>
        <v>0.4624166666666667</v>
      </c>
      <c r="P354">
        <f t="shared" si="27"/>
        <v>121</v>
      </c>
      <c r="Q354" s="6">
        <f t="shared" si="28"/>
        <v>6714.29</v>
      </c>
      <c r="R354" s="6">
        <f t="shared" si="29"/>
        <v>55.952416666666672</v>
      </c>
    </row>
    <row r="355" spans="1:18" x14ac:dyDescent="0.3">
      <c r="A355" t="s">
        <v>378</v>
      </c>
      <c r="B355" t="s">
        <v>16</v>
      </c>
      <c r="C355" s="5">
        <f>VLOOKUP(A355,Dim!A:B,2,0)</f>
        <v>2340.0500000000002</v>
      </c>
      <c r="D355" s="1">
        <v>0.1042</v>
      </c>
      <c r="E355" s="1">
        <v>9.7299999999999998E-2</v>
      </c>
      <c r="F355">
        <v>0.71</v>
      </c>
      <c r="G355" s="2">
        <v>237826000</v>
      </c>
      <c r="H355" s="2">
        <v>254652</v>
      </c>
      <c r="I355">
        <v>1</v>
      </c>
      <c r="J355" s="3">
        <v>1824.75</v>
      </c>
      <c r="K355">
        <v>218.65</v>
      </c>
      <c r="L355" s="1">
        <v>0.1198</v>
      </c>
      <c r="M355" s="1">
        <v>3.1199999999999999E-2</v>
      </c>
      <c r="N355" s="4">
        <f t="shared" si="25"/>
        <v>8.1083333333333337E-3</v>
      </c>
      <c r="O355" s="5">
        <f t="shared" si="26"/>
        <v>18.973905416666668</v>
      </c>
      <c r="P355">
        <f t="shared" si="27"/>
        <v>125</v>
      </c>
      <c r="Q355" s="6">
        <f t="shared" si="28"/>
        <v>292506.25</v>
      </c>
      <c r="R355" s="6">
        <f t="shared" si="29"/>
        <v>2371.7381770833335</v>
      </c>
    </row>
    <row r="356" spans="1:18" x14ac:dyDescent="0.3">
      <c r="A356" t="s">
        <v>379</v>
      </c>
      <c r="B356" t="s">
        <v>19</v>
      </c>
      <c r="C356" s="5">
        <f>VLOOKUP(A356,Dim!A:B,2,0)</f>
        <v>0.98</v>
      </c>
      <c r="D356" s="1">
        <v>-0.14380000000000001</v>
      </c>
      <c r="E356" s="1">
        <v>0.36380000000000001</v>
      </c>
      <c r="F356">
        <v>0.38</v>
      </c>
      <c r="G356" s="2">
        <v>3198930</v>
      </c>
      <c r="H356">
        <v>144</v>
      </c>
      <c r="I356">
        <v>1</v>
      </c>
      <c r="J356" s="3">
        <v>78983.8</v>
      </c>
      <c r="K356">
        <v>0</v>
      </c>
      <c r="L356" s="1">
        <v>0</v>
      </c>
      <c r="M356" s="1">
        <v>0</v>
      </c>
      <c r="N356" s="4">
        <f t="shared" si="25"/>
        <v>3.0316666666666669E-2</v>
      </c>
      <c r="O356" s="5">
        <f t="shared" si="26"/>
        <v>2.9710333333333335E-2</v>
      </c>
      <c r="P356">
        <f t="shared" si="27"/>
        <v>34</v>
      </c>
      <c r="Q356" s="6">
        <f t="shared" si="28"/>
        <v>33.32</v>
      </c>
      <c r="R356" s="6">
        <f t="shared" si="29"/>
        <v>1.0101513333333334</v>
      </c>
    </row>
    <row r="357" spans="1:18" x14ac:dyDescent="0.3">
      <c r="A357" t="s">
        <v>380</v>
      </c>
      <c r="B357" t="s">
        <v>28</v>
      </c>
      <c r="C357" s="5">
        <f>VLOOKUP(A357,Dim!A:B,2,0)</f>
        <v>35.04</v>
      </c>
      <c r="D357" s="1">
        <v>-0.27110000000000001</v>
      </c>
      <c r="E357" s="1">
        <v>0</v>
      </c>
      <c r="F357">
        <v>0.27</v>
      </c>
      <c r="G357" s="2">
        <v>8707520</v>
      </c>
      <c r="H357" s="2">
        <v>1547</v>
      </c>
      <c r="I357">
        <v>1</v>
      </c>
      <c r="J357">
        <v>870.74</v>
      </c>
      <c r="K357">
        <v>0</v>
      </c>
      <c r="L357" s="1">
        <v>0</v>
      </c>
      <c r="M357" s="1">
        <v>1</v>
      </c>
      <c r="N357" s="4">
        <f t="shared" si="25"/>
        <v>0</v>
      </c>
      <c r="O357" s="5">
        <f t="shared" si="26"/>
        <v>0</v>
      </c>
      <c r="P357" t="e">
        <f t="shared" si="27"/>
        <v>#DIV/0!</v>
      </c>
      <c r="Q357" s="6" t="e">
        <f t="shared" si="28"/>
        <v>#DIV/0!</v>
      </c>
      <c r="R357" s="6" t="e">
        <f t="shared" si="29"/>
        <v>#DIV/0!</v>
      </c>
    </row>
    <row r="358" spans="1:18" x14ac:dyDescent="0.3">
      <c r="A358" t="s">
        <v>381</v>
      </c>
      <c r="B358" t="s">
        <v>14</v>
      </c>
      <c r="C358" s="5">
        <f>VLOOKUP(A358,Dim!A:B,2,0)</f>
        <v>8.8000000000000007</v>
      </c>
      <c r="D358" s="1">
        <v>0.12470000000000001</v>
      </c>
      <c r="E358" s="1">
        <v>0.1268</v>
      </c>
      <c r="F358">
        <v>0.88</v>
      </c>
      <c r="G358" s="2">
        <v>106082000</v>
      </c>
      <c r="H358" s="2">
        <v>65111</v>
      </c>
      <c r="I358">
        <v>0</v>
      </c>
      <c r="J358">
        <v>0</v>
      </c>
      <c r="K358">
        <v>0</v>
      </c>
      <c r="L358" s="1">
        <v>0</v>
      </c>
      <c r="M358" s="1">
        <v>0</v>
      </c>
      <c r="N358" s="4">
        <f t="shared" si="25"/>
        <v>1.0566666666666667E-2</v>
      </c>
      <c r="O358" s="5">
        <f t="shared" si="26"/>
        <v>9.2986666666666676E-2</v>
      </c>
      <c r="P358">
        <f t="shared" si="27"/>
        <v>96</v>
      </c>
      <c r="Q358" s="6">
        <f t="shared" si="28"/>
        <v>844.80000000000007</v>
      </c>
      <c r="R358" s="6">
        <f t="shared" si="29"/>
        <v>8.9267200000000013</v>
      </c>
    </row>
    <row r="359" spans="1:18" x14ac:dyDescent="0.3">
      <c r="A359" t="s">
        <v>382</v>
      </c>
      <c r="B359" t="s">
        <v>16</v>
      </c>
      <c r="C359" s="5">
        <f>VLOOKUP(A359,Dim!A:B,2,0)</f>
        <v>0</v>
      </c>
      <c r="D359" s="1">
        <v>0.1188</v>
      </c>
      <c r="E359" s="1">
        <v>0</v>
      </c>
      <c r="F359">
        <v>0.82</v>
      </c>
      <c r="G359" s="2">
        <v>107954000</v>
      </c>
      <c r="H359">
        <v>0</v>
      </c>
      <c r="I359">
        <v>2</v>
      </c>
      <c r="J359" s="3">
        <v>19149.099999999999</v>
      </c>
      <c r="K359" s="3">
        <v>2369.56</v>
      </c>
      <c r="L359" s="1">
        <v>0.1237</v>
      </c>
      <c r="M359" s="1">
        <v>9.7000000000000003E-2</v>
      </c>
      <c r="N359" s="4">
        <f t="shared" si="25"/>
        <v>0</v>
      </c>
      <c r="O359" s="5">
        <f t="shared" si="26"/>
        <v>0</v>
      </c>
      <c r="P359" t="e">
        <f t="shared" si="27"/>
        <v>#DIV/0!</v>
      </c>
      <c r="Q359" s="6" t="e">
        <f t="shared" si="28"/>
        <v>#DIV/0!</v>
      </c>
      <c r="R359" s="6" t="e">
        <f t="shared" si="29"/>
        <v>#DIV/0!</v>
      </c>
    </row>
    <row r="360" spans="1:18" x14ac:dyDescent="0.3">
      <c r="A360" t="s">
        <v>383</v>
      </c>
      <c r="B360" t="s">
        <v>28</v>
      </c>
      <c r="C360" s="5">
        <f>VLOOKUP(A360,Dim!A:B,2,0)</f>
        <v>76.98</v>
      </c>
      <c r="D360" s="1">
        <v>8.3799999999999999E-2</v>
      </c>
      <c r="E360" s="1">
        <v>7.9100000000000004E-2</v>
      </c>
      <c r="F360">
        <v>0.71</v>
      </c>
      <c r="G360" s="2">
        <v>2077080000</v>
      </c>
      <c r="H360" s="2">
        <v>4725660</v>
      </c>
      <c r="I360">
        <v>7</v>
      </c>
      <c r="J360" s="3">
        <v>19832.400000000001</v>
      </c>
      <c r="K360" s="3">
        <v>1759.41</v>
      </c>
      <c r="L360" s="1">
        <v>8.8700000000000001E-2</v>
      </c>
      <c r="M360" s="1">
        <v>0.21479999999999999</v>
      </c>
      <c r="N360" s="4">
        <f t="shared" si="25"/>
        <v>6.5916666666666667E-3</v>
      </c>
      <c r="O360" s="5">
        <f t="shared" si="26"/>
        <v>0.5074265</v>
      </c>
      <c r="P360">
        <f t="shared" si="27"/>
        <v>153</v>
      </c>
      <c r="Q360" s="6">
        <f t="shared" si="28"/>
        <v>11777.94</v>
      </c>
      <c r="R360" s="6">
        <f t="shared" si="29"/>
        <v>77.636254500000007</v>
      </c>
    </row>
    <row r="361" spans="1:18" x14ac:dyDescent="0.3">
      <c r="A361" t="s">
        <v>384</v>
      </c>
      <c r="B361" t="s">
        <v>14</v>
      </c>
      <c r="C361" s="5">
        <f>VLOOKUP(A361,Dim!A:B,2,0)</f>
        <v>0</v>
      </c>
      <c r="D361" s="1">
        <v>0.13189999999999999</v>
      </c>
      <c r="E361" s="1">
        <v>0.12939999999999999</v>
      </c>
      <c r="F361">
        <v>0.68</v>
      </c>
      <c r="G361" s="2">
        <v>206640000</v>
      </c>
      <c r="H361" s="2">
        <v>149034</v>
      </c>
      <c r="I361">
        <v>12</v>
      </c>
      <c r="J361" s="3">
        <v>1432.53</v>
      </c>
      <c r="K361">
        <v>217.65</v>
      </c>
      <c r="L361" s="1">
        <v>0.15190000000000001</v>
      </c>
      <c r="M361" s="1">
        <v>0</v>
      </c>
      <c r="N361" s="4">
        <f t="shared" si="25"/>
        <v>1.0783333333333332E-2</v>
      </c>
      <c r="O361" s="5">
        <f t="shared" si="26"/>
        <v>0</v>
      </c>
      <c r="P361" t="e">
        <f t="shared" si="27"/>
        <v>#DIV/0!</v>
      </c>
      <c r="Q361" s="6" t="e">
        <f t="shared" si="28"/>
        <v>#DIV/0!</v>
      </c>
      <c r="R361" s="6" t="e">
        <f t="shared" si="29"/>
        <v>#DIV/0!</v>
      </c>
    </row>
    <row r="362" spans="1:18" x14ac:dyDescent="0.3">
      <c r="A362" t="s">
        <v>385</v>
      </c>
      <c r="B362" t="s">
        <v>23</v>
      </c>
      <c r="C362" s="5">
        <f>VLOOKUP(A362,Dim!A:B,2,0)</f>
        <v>0</v>
      </c>
      <c r="D362" s="1">
        <v>0.24529999999999999</v>
      </c>
      <c r="E362" s="1">
        <v>0</v>
      </c>
      <c r="F362">
        <v>0.91</v>
      </c>
      <c r="G362" s="2">
        <v>67862400</v>
      </c>
      <c r="H362">
        <v>0</v>
      </c>
      <c r="I362">
        <v>0</v>
      </c>
      <c r="J362">
        <v>0</v>
      </c>
      <c r="K362">
        <v>0</v>
      </c>
      <c r="L362" s="1">
        <v>0</v>
      </c>
      <c r="M362" s="1">
        <v>0</v>
      </c>
      <c r="N362" s="4">
        <f t="shared" si="25"/>
        <v>0</v>
      </c>
      <c r="O362" s="5">
        <f t="shared" si="26"/>
        <v>0</v>
      </c>
      <c r="P362" t="e">
        <f t="shared" si="27"/>
        <v>#DIV/0!</v>
      </c>
      <c r="Q362" s="6" t="e">
        <f t="shared" si="28"/>
        <v>#DIV/0!</v>
      </c>
      <c r="R362" s="6" t="e">
        <f t="shared" si="29"/>
        <v>#DIV/0!</v>
      </c>
    </row>
    <row r="363" spans="1:18" x14ac:dyDescent="0.3">
      <c r="A363" t="s">
        <v>386</v>
      </c>
      <c r="B363" t="s">
        <v>23</v>
      </c>
      <c r="C363" s="5">
        <f>VLOOKUP(A363,Dim!A:B,2,0)</f>
        <v>0</v>
      </c>
      <c r="D363" s="1">
        <v>7.6300000000000007E-2</v>
      </c>
      <c r="E363" s="1">
        <v>0</v>
      </c>
      <c r="F363">
        <v>1.0900000000000001</v>
      </c>
      <c r="G363" s="2">
        <v>14623500</v>
      </c>
      <c r="H363">
        <v>0</v>
      </c>
      <c r="I363">
        <v>0</v>
      </c>
      <c r="J363">
        <v>0</v>
      </c>
      <c r="K363">
        <v>0</v>
      </c>
      <c r="L363" s="1">
        <v>0</v>
      </c>
      <c r="M363" s="1">
        <v>0</v>
      </c>
      <c r="N363" s="4">
        <f t="shared" si="25"/>
        <v>0</v>
      </c>
      <c r="O363" s="5">
        <f t="shared" si="26"/>
        <v>0</v>
      </c>
      <c r="P363" t="e">
        <f t="shared" si="27"/>
        <v>#DIV/0!</v>
      </c>
      <c r="Q363" s="6" t="e">
        <f t="shared" si="28"/>
        <v>#DIV/0!</v>
      </c>
      <c r="R363" s="6" t="e">
        <f t="shared" si="29"/>
        <v>#DIV/0!</v>
      </c>
    </row>
    <row r="364" spans="1:18" x14ac:dyDescent="0.3">
      <c r="A364" t="s">
        <v>387</v>
      </c>
      <c r="B364" t="s">
        <v>23</v>
      </c>
      <c r="C364" s="5">
        <f>VLOOKUP(A364,Dim!A:B,2,0)</f>
        <v>0</v>
      </c>
      <c r="D364" s="1">
        <v>9.5299999999999996E-2</v>
      </c>
      <c r="E364" s="1">
        <v>0</v>
      </c>
      <c r="F364">
        <v>0.87</v>
      </c>
      <c r="G364" s="2">
        <v>11706000</v>
      </c>
      <c r="H364">
        <v>0</v>
      </c>
      <c r="I364">
        <v>0</v>
      </c>
      <c r="J364">
        <v>0</v>
      </c>
      <c r="K364">
        <v>0</v>
      </c>
      <c r="L364" s="1">
        <v>0</v>
      </c>
      <c r="M364" s="1">
        <v>0</v>
      </c>
      <c r="N364" s="4">
        <f t="shared" si="25"/>
        <v>0</v>
      </c>
      <c r="O364" s="5">
        <f t="shared" si="26"/>
        <v>0</v>
      </c>
      <c r="P364" t="e">
        <f t="shared" si="27"/>
        <v>#DIV/0!</v>
      </c>
      <c r="Q364" s="6" t="e">
        <f t="shared" si="28"/>
        <v>#DIV/0!</v>
      </c>
      <c r="R364" s="6" t="e">
        <f t="shared" si="29"/>
        <v>#DIV/0!</v>
      </c>
    </row>
    <row r="365" spans="1:18" x14ac:dyDescent="0.3">
      <c r="A365" t="s">
        <v>388</v>
      </c>
      <c r="B365" t="s">
        <v>23</v>
      </c>
      <c r="C365" s="5">
        <f>VLOOKUP(A365,Dim!A:B,2,0)</f>
        <v>0</v>
      </c>
      <c r="D365" s="1">
        <v>7.5499999999999998E-2</v>
      </c>
      <c r="E365" s="1">
        <v>0</v>
      </c>
      <c r="F365">
        <v>1.1000000000000001</v>
      </c>
      <c r="G365" s="2">
        <v>14778000</v>
      </c>
      <c r="H365">
        <v>0</v>
      </c>
      <c r="I365">
        <v>0</v>
      </c>
      <c r="J365">
        <v>0</v>
      </c>
      <c r="K365">
        <v>0</v>
      </c>
      <c r="L365" s="1">
        <v>0</v>
      </c>
      <c r="M365" s="1">
        <v>0</v>
      </c>
      <c r="N365" s="4">
        <f t="shared" si="25"/>
        <v>0</v>
      </c>
      <c r="O365" s="5">
        <f t="shared" si="26"/>
        <v>0</v>
      </c>
      <c r="P365" t="e">
        <f t="shared" si="27"/>
        <v>#DIV/0!</v>
      </c>
      <c r="Q365" s="6" t="e">
        <f t="shared" si="28"/>
        <v>#DIV/0!</v>
      </c>
      <c r="R365" s="6" t="e">
        <f t="shared" si="29"/>
        <v>#DIV/0!</v>
      </c>
    </row>
    <row r="366" spans="1:18" x14ac:dyDescent="0.3">
      <c r="A366" t="s">
        <v>389</v>
      </c>
      <c r="B366" t="s">
        <v>23</v>
      </c>
      <c r="C366" s="5">
        <f>VLOOKUP(A366,Dim!A:B,2,0)</f>
        <v>0</v>
      </c>
      <c r="D366" s="1">
        <v>6.5100000000000005E-2</v>
      </c>
      <c r="E366" s="1">
        <v>0</v>
      </c>
      <c r="F366">
        <v>0.99</v>
      </c>
      <c r="G366" s="2">
        <v>125416000</v>
      </c>
      <c r="H366">
        <v>0</v>
      </c>
      <c r="I366">
        <v>0</v>
      </c>
      <c r="J366">
        <v>0</v>
      </c>
      <c r="K366">
        <v>0</v>
      </c>
      <c r="L366" s="1">
        <v>0</v>
      </c>
      <c r="M366" s="1">
        <v>0</v>
      </c>
      <c r="N366" s="4">
        <f t="shared" si="25"/>
        <v>0</v>
      </c>
      <c r="O366" s="5">
        <f t="shared" si="26"/>
        <v>0</v>
      </c>
      <c r="P366" t="e">
        <f t="shared" si="27"/>
        <v>#DIV/0!</v>
      </c>
      <c r="Q366" s="6" t="e">
        <f t="shared" si="28"/>
        <v>#DIV/0!</v>
      </c>
      <c r="R366" s="6" t="e">
        <f t="shared" si="29"/>
        <v>#DIV/0!</v>
      </c>
    </row>
    <row r="367" spans="1:18" x14ac:dyDescent="0.3">
      <c r="A367" t="s">
        <v>390</v>
      </c>
      <c r="B367" t="s">
        <v>28</v>
      </c>
      <c r="C367" s="5">
        <f>VLOOKUP(A367,Dim!A:B,2,0)</f>
        <v>0</v>
      </c>
      <c r="D367" s="1">
        <v>0.12330000000000001</v>
      </c>
      <c r="E367" s="1">
        <v>8.3900000000000002E-2</v>
      </c>
      <c r="F367">
        <v>0.49</v>
      </c>
      <c r="G367" s="2">
        <v>166276000</v>
      </c>
      <c r="H367" s="2">
        <v>144616</v>
      </c>
      <c r="I367">
        <v>4</v>
      </c>
      <c r="J367" s="3">
        <v>3812.31</v>
      </c>
      <c r="K367">
        <v>614.84</v>
      </c>
      <c r="L367" s="1">
        <v>0.1613</v>
      </c>
      <c r="M367" s="1">
        <v>0</v>
      </c>
      <c r="N367" s="4">
        <f t="shared" si="25"/>
        <v>6.9916666666666669E-3</v>
      </c>
      <c r="O367" s="5">
        <f t="shared" si="26"/>
        <v>0</v>
      </c>
      <c r="P367" t="e">
        <f t="shared" si="27"/>
        <v>#DIV/0!</v>
      </c>
      <c r="Q367" s="6" t="e">
        <f t="shared" si="28"/>
        <v>#DIV/0!</v>
      </c>
      <c r="R367" s="6" t="e">
        <f t="shared" si="29"/>
        <v>#DIV/0!</v>
      </c>
    </row>
    <row r="368" spans="1:18" x14ac:dyDescent="0.3">
      <c r="A368" t="s">
        <v>391</v>
      </c>
      <c r="B368" t="s">
        <v>37</v>
      </c>
      <c r="C368" s="5">
        <f>VLOOKUP(A368,Dim!A:B,2,0)</f>
        <v>1.91</v>
      </c>
      <c r="D368" s="1">
        <v>-0.80269999999999997</v>
      </c>
      <c r="E368" s="1">
        <v>0</v>
      </c>
      <c r="F368">
        <v>0.1</v>
      </c>
      <c r="G368" s="2">
        <v>241659</v>
      </c>
      <c r="H368">
        <v>35</v>
      </c>
      <c r="I368">
        <v>0</v>
      </c>
      <c r="J368">
        <v>0</v>
      </c>
      <c r="K368">
        <v>0</v>
      </c>
      <c r="L368" s="1">
        <v>0</v>
      </c>
      <c r="M368" s="1">
        <v>0</v>
      </c>
      <c r="N368" s="4">
        <f t="shared" si="25"/>
        <v>0</v>
      </c>
      <c r="O368" s="5">
        <f t="shared" si="26"/>
        <v>0</v>
      </c>
      <c r="P368" t="e">
        <f t="shared" si="27"/>
        <v>#DIV/0!</v>
      </c>
      <c r="Q368" s="6" t="e">
        <f t="shared" si="28"/>
        <v>#DIV/0!</v>
      </c>
      <c r="R368" s="6" t="e">
        <f t="shared" si="29"/>
        <v>#DIV/0!</v>
      </c>
    </row>
    <row r="369" spans="1:18" x14ac:dyDescent="0.3">
      <c r="A369" t="s">
        <v>392</v>
      </c>
      <c r="B369" t="s">
        <v>14</v>
      </c>
      <c r="C369" s="5">
        <f>VLOOKUP(A369,Dim!A:B,2,0)</f>
        <v>0</v>
      </c>
      <c r="D369" s="1">
        <v>0.15890000000000001</v>
      </c>
      <c r="E369" s="1">
        <v>0.1143</v>
      </c>
      <c r="F369">
        <v>0</v>
      </c>
      <c r="G369" s="2">
        <v>221443000</v>
      </c>
      <c r="H369">
        <v>0</v>
      </c>
      <c r="I369">
        <v>0</v>
      </c>
      <c r="J369">
        <v>0</v>
      </c>
      <c r="K369">
        <v>0</v>
      </c>
      <c r="L369" s="1">
        <v>0</v>
      </c>
      <c r="M369" s="1">
        <v>0</v>
      </c>
      <c r="N369" s="4">
        <f t="shared" si="25"/>
        <v>9.5250000000000005E-3</v>
      </c>
      <c r="O369" s="5">
        <f t="shared" si="26"/>
        <v>0</v>
      </c>
      <c r="P369" t="e">
        <f t="shared" si="27"/>
        <v>#DIV/0!</v>
      </c>
      <c r="Q369" s="6" t="e">
        <f t="shared" si="28"/>
        <v>#DIV/0!</v>
      </c>
      <c r="R369" s="6" t="e">
        <f t="shared" si="29"/>
        <v>#DIV/0!</v>
      </c>
    </row>
    <row r="370" spans="1:18" x14ac:dyDescent="0.3">
      <c r="A370" t="s">
        <v>393</v>
      </c>
      <c r="B370" t="s">
        <v>14</v>
      </c>
      <c r="C370" s="5">
        <f>VLOOKUP(A370,Dim!A:B,2,0)</f>
        <v>49.71</v>
      </c>
      <c r="D370" s="1">
        <v>0.12970000000000001</v>
      </c>
      <c r="E370" s="1">
        <v>0.12</v>
      </c>
      <c r="F370">
        <v>0.84</v>
      </c>
      <c r="G370" s="2">
        <v>189410000</v>
      </c>
      <c r="H370" s="2">
        <v>609693</v>
      </c>
      <c r="I370">
        <v>0</v>
      </c>
      <c r="J370">
        <v>0</v>
      </c>
      <c r="K370">
        <v>0</v>
      </c>
      <c r="L370" s="1">
        <v>0</v>
      </c>
      <c r="M370" s="1">
        <v>0</v>
      </c>
      <c r="N370" s="4">
        <f t="shared" si="25"/>
        <v>0.01</v>
      </c>
      <c r="O370" s="5">
        <f t="shared" si="26"/>
        <v>0.49710000000000004</v>
      </c>
      <c r="P370">
        <f t="shared" si="27"/>
        <v>101</v>
      </c>
      <c r="Q370" s="6">
        <f t="shared" si="28"/>
        <v>5020.71</v>
      </c>
      <c r="R370" s="6">
        <f t="shared" si="29"/>
        <v>50.207100000000004</v>
      </c>
    </row>
    <row r="371" spans="1:18" x14ac:dyDescent="0.3">
      <c r="A371" t="s">
        <v>394</v>
      </c>
      <c r="B371" t="s">
        <v>16</v>
      </c>
      <c r="C371" s="5">
        <f>VLOOKUP(A371,Dim!A:B,2,0)</f>
        <v>0</v>
      </c>
      <c r="D371" s="1">
        <v>3.3000000000000002E-2</v>
      </c>
      <c r="E371" s="1">
        <v>0</v>
      </c>
      <c r="F371">
        <v>0.31</v>
      </c>
      <c r="G371" s="2">
        <v>30669100</v>
      </c>
      <c r="H371">
        <v>0</v>
      </c>
      <c r="I371">
        <v>1</v>
      </c>
      <c r="J371" s="3">
        <v>1051.57</v>
      </c>
      <c r="K371">
        <v>52.68</v>
      </c>
      <c r="L371" s="1">
        <v>5.0099999999999999E-2</v>
      </c>
      <c r="M371" s="1">
        <v>0.11940000000000001</v>
      </c>
      <c r="N371" s="4">
        <f t="shared" si="25"/>
        <v>0</v>
      </c>
      <c r="O371" s="5">
        <f t="shared" si="26"/>
        <v>0</v>
      </c>
      <c r="P371" t="e">
        <f t="shared" si="27"/>
        <v>#DIV/0!</v>
      </c>
      <c r="Q371" s="6" t="e">
        <f t="shared" si="28"/>
        <v>#DIV/0!</v>
      </c>
      <c r="R371" s="6" t="e">
        <f t="shared" si="29"/>
        <v>#DIV/0!</v>
      </c>
    </row>
    <row r="372" spans="1:18" x14ac:dyDescent="0.3">
      <c r="A372" t="s">
        <v>395</v>
      </c>
      <c r="B372" t="s">
        <v>14</v>
      </c>
      <c r="C372" s="5">
        <f>VLOOKUP(A372,Dim!A:B,2,0)</f>
        <v>65.28</v>
      </c>
      <c r="D372" s="1">
        <v>9.8900000000000002E-2</v>
      </c>
      <c r="E372" s="1">
        <v>0.1474</v>
      </c>
      <c r="F372">
        <v>0.75</v>
      </c>
      <c r="G372" s="2">
        <v>141676000</v>
      </c>
      <c r="H372" s="2">
        <v>314086</v>
      </c>
      <c r="I372">
        <v>0</v>
      </c>
      <c r="J372">
        <v>0</v>
      </c>
      <c r="K372">
        <v>0</v>
      </c>
      <c r="L372" s="1">
        <v>0</v>
      </c>
      <c r="M372" s="1">
        <v>0</v>
      </c>
      <c r="N372" s="4">
        <f t="shared" si="25"/>
        <v>1.2283333333333334E-2</v>
      </c>
      <c r="O372" s="5">
        <f t="shared" si="26"/>
        <v>0.80185600000000001</v>
      </c>
      <c r="P372">
        <f t="shared" si="27"/>
        <v>83</v>
      </c>
      <c r="Q372" s="6">
        <f t="shared" si="28"/>
        <v>5418.24</v>
      </c>
      <c r="R372" s="6">
        <f t="shared" si="29"/>
        <v>66.554047999999995</v>
      </c>
    </row>
    <row r="373" spans="1:18" x14ac:dyDescent="0.3">
      <c r="A373" t="s">
        <v>396</v>
      </c>
      <c r="B373" t="s">
        <v>14</v>
      </c>
      <c r="C373" s="5">
        <f>VLOOKUP(A373,Dim!A:B,2,0)</f>
        <v>74.34</v>
      </c>
      <c r="D373" s="1">
        <v>0.114</v>
      </c>
      <c r="E373" s="1">
        <v>0.1658</v>
      </c>
      <c r="F373">
        <v>0.82</v>
      </c>
      <c r="G373" s="2">
        <v>140668000</v>
      </c>
      <c r="H373" s="2">
        <v>334879</v>
      </c>
      <c r="I373">
        <v>0</v>
      </c>
      <c r="J373">
        <v>0</v>
      </c>
      <c r="K373">
        <v>0</v>
      </c>
      <c r="L373" s="1">
        <v>0</v>
      </c>
      <c r="M373" s="1">
        <v>0</v>
      </c>
      <c r="N373" s="4">
        <f t="shared" si="25"/>
        <v>1.3816666666666666E-2</v>
      </c>
      <c r="O373" s="5">
        <f t="shared" si="26"/>
        <v>1.027131</v>
      </c>
      <c r="P373">
        <f t="shared" si="27"/>
        <v>74</v>
      </c>
      <c r="Q373" s="6">
        <f t="shared" si="28"/>
        <v>5501.16</v>
      </c>
      <c r="R373" s="6">
        <f t="shared" si="29"/>
        <v>76.007694000000001</v>
      </c>
    </row>
    <row r="374" spans="1:18" x14ac:dyDescent="0.3">
      <c r="A374" t="s">
        <v>397</v>
      </c>
      <c r="B374" t="s">
        <v>37</v>
      </c>
      <c r="C374" s="5">
        <f>VLOOKUP(A374,Dim!A:B,2,0)</f>
        <v>95.65</v>
      </c>
      <c r="D374" s="1">
        <v>7.3700000000000002E-2</v>
      </c>
      <c r="E374" s="1">
        <v>0.1081</v>
      </c>
      <c r="F374">
        <v>0.99</v>
      </c>
      <c r="G374" s="2">
        <v>146885000</v>
      </c>
      <c r="H374" s="2">
        <v>141527</v>
      </c>
      <c r="I374">
        <v>1</v>
      </c>
      <c r="J374" s="3">
        <v>57848.1</v>
      </c>
      <c r="K374">
        <v>0</v>
      </c>
      <c r="L374" s="1">
        <v>0</v>
      </c>
      <c r="M374" s="1">
        <v>0</v>
      </c>
      <c r="N374" s="4">
        <f t="shared" si="25"/>
        <v>9.0083333333333335E-3</v>
      </c>
      <c r="O374" s="5">
        <f t="shared" si="26"/>
        <v>0.8616470833333334</v>
      </c>
      <c r="P374">
        <f t="shared" si="27"/>
        <v>113</v>
      </c>
      <c r="Q374" s="6">
        <f t="shared" si="28"/>
        <v>10808.45</v>
      </c>
      <c r="R374" s="6">
        <f t="shared" si="29"/>
        <v>97.366120416666675</v>
      </c>
    </row>
    <row r="375" spans="1:18" x14ac:dyDescent="0.3">
      <c r="A375" t="s">
        <v>398</v>
      </c>
      <c r="B375" t="s">
        <v>14</v>
      </c>
      <c r="C375" s="5">
        <f>VLOOKUP(A375,Dim!A:B,2,0)</f>
        <v>0</v>
      </c>
      <c r="D375" s="1">
        <v>9.9199999999999997E-2</v>
      </c>
      <c r="E375" s="1">
        <v>0</v>
      </c>
      <c r="F375">
        <v>0.97</v>
      </c>
      <c r="G375" s="2">
        <v>181458000</v>
      </c>
      <c r="H375">
        <v>0</v>
      </c>
      <c r="I375">
        <v>0</v>
      </c>
      <c r="J375">
        <v>0</v>
      </c>
      <c r="K375">
        <v>0</v>
      </c>
      <c r="L375" s="1">
        <v>0</v>
      </c>
      <c r="M375" s="1">
        <v>0</v>
      </c>
      <c r="N375" s="4">
        <f t="shared" si="25"/>
        <v>0</v>
      </c>
      <c r="O375" s="5">
        <f t="shared" si="26"/>
        <v>0</v>
      </c>
      <c r="P375" t="e">
        <f t="shared" si="27"/>
        <v>#DIV/0!</v>
      </c>
      <c r="Q375" s="6" t="e">
        <f t="shared" si="28"/>
        <v>#DIV/0!</v>
      </c>
      <c r="R375" s="6" t="e">
        <f t="shared" si="29"/>
        <v>#DIV/0!</v>
      </c>
    </row>
    <row r="376" spans="1:18" x14ac:dyDescent="0.3">
      <c r="A376" t="s">
        <v>399</v>
      </c>
      <c r="B376" t="s">
        <v>47</v>
      </c>
      <c r="C376" s="5">
        <f>VLOOKUP(A376,Dim!A:B,2,0)</f>
        <v>44.86</v>
      </c>
      <c r="D376" s="1">
        <v>0.1258</v>
      </c>
      <c r="E376" s="1">
        <v>0.1356</v>
      </c>
      <c r="F376">
        <v>0.68</v>
      </c>
      <c r="G376" s="2">
        <v>28719300</v>
      </c>
      <c r="H376">
        <v>1</v>
      </c>
      <c r="I376">
        <v>1</v>
      </c>
      <c r="J376">
        <v>255.57</v>
      </c>
      <c r="K376">
        <v>28.93</v>
      </c>
      <c r="L376" s="1">
        <v>0.1132</v>
      </c>
      <c r="M376" s="1">
        <v>0</v>
      </c>
      <c r="N376" s="4">
        <f t="shared" si="25"/>
        <v>1.1299999999999999E-2</v>
      </c>
      <c r="O376" s="5">
        <f t="shared" si="26"/>
        <v>0.50691799999999998</v>
      </c>
      <c r="P376">
        <f t="shared" si="27"/>
        <v>90</v>
      </c>
      <c r="Q376" s="6">
        <f t="shared" si="28"/>
        <v>4037.4</v>
      </c>
      <c r="R376" s="6">
        <f t="shared" si="29"/>
        <v>45.622619999999998</v>
      </c>
    </row>
    <row r="377" spans="1:18" x14ac:dyDescent="0.3">
      <c r="A377" t="s">
        <v>400</v>
      </c>
      <c r="B377" t="s">
        <v>14</v>
      </c>
      <c r="C377" s="5">
        <f>VLOOKUP(A377,Dim!A:B,2,0)</f>
        <v>210</v>
      </c>
      <c r="D377" s="1">
        <v>5.1799999999999999E-2</v>
      </c>
      <c r="E377" s="1">
        <v>3.2599999999999997E-2</v>
      </c>
      <c r="F377">
        <v>0.31</v>
      </c>
      <c r="G377" s="2">
        <v>21603600</v>
      </c>
      <c r="H377" s="2">
        <v>28219</v>
      </c>
      <c r="I377">
        <v>2</v>
      </c>
      <c r="J377" s="3">
        <v>1209.07</v>
      </c>
      <c r="K377">
        <v>164.89</v>
      </c>
      <c r="L377" s="1">
        <v>0.13639999999999999</v>
      </c>
      <c r="M377" s="1">
        <v>0.77990000000000004</v>
      </c>
      <c r="N377" s="4">
        <f t="shared" si="25"/>
        <v>2.7166666666666663E-3</v>
      </c>
      <c r="O377" s="5">
        <f t="shared" si="26"/>
        <v>0.5704999999999999</v>
      </c>
      <c r="P377">
        <f t="shared" si="27"/>
        <v>370</v>
      </c>
      <c r="Q377" s="6">
        <f t="shared" si="28"/>
        <v>77700</v>
      </c>
      <c r="R377" s="6">
        <f t="shared" si="29"/>
        <v>211.08499999999995</v>
      </c>
    </row>
    <row r="378" spans="1:18" x14ac:dyDescent="0.3">
      <c r="A378" t="s">
        <v>401</v>
      </c>
      <c r="B378" t="s">
        <v>19</v>
      </c>
      <c r="C378" s="5">
        <f>VLOOKUP(A378,Dim!A:B,2,0)</f>
        <v>40.01</v>
      </c>
      <c r="D378" s="1">
        <v>0.14599999999999999</v>
      </c>
      <c r="E378" s="1">
        <v>0.14460000000000001</v>
      </c>
      <c r="F378">
        <v>0.62</v>
      </c>
      <c r="G378" s="2">
        <v>74164000</v>
      </c>
      <c r="H378" s="2">
        <v>61595</v>
      </c>
      <c r="I378">
        <v>4</v>
      </c>
      <c r="J378" s="3">
        <v>2705.32</v>
      </c>
      <c r="K378">
        <v>419.95</v>
      </c>
      <c r="L378" s="1">
        <v>0.1552</v>
      </c>
      <c r="M378" s="1">
        <v>0.14019999999999999</v>
      </c>
      <c r="N378" s="4">
        <f t="shared" si="25"/>
        <v>1.205E-2</v>
      </c>
      <c r="O378" s="5">
        <f t="shared" si="26"/>
        <v>0.48212049999999995</v>
      </c>
      <c r="P378">
        <f t="shared" si="27"/>
        <v>84</v>
      </c>
      <c r="Q378" s="6">
        <f t="shared" si="28"/>
        <v>3360.8399999999997</v>
      </c>
      <c r="R378" s="6">
        <f t="shared" si="29"/>
        <v>40.498121999999995</v>
      </c>
    </row>
    <row r="379" spans="1:18" x14ac:dyDescent="0.3">
      <c r="A379" t="s">
        <v>402</v>
      </c>
      <c r="B379" t="s">
        <v>19</v>
      </c>
      <c r="C379" s="5">
        <f>VLOOKUP(A379,Dim!A:B,2,0)</f>
        <v>6.65</v>
      </c>
      <c r="D379" s="1">
        <v>0.17430000000000001</v>
      </c>
      <c r="E379" s="1">
        <v>0.1244</v>
      </c>
      <c r="F379">
        <v>0.77</v>
      </c>
      <c r="G379" s="2">
        <v>909771000</v>
      </c>
      <c r="H379" s="2">
        <v>2352650</v>
      </c>
      <c r="I379">
        <v>0</v>
      </c>
      <c r="J379">
        <v>0</v>
      </c>
      <c r="K379">
        <v>0</v>
      </c>
      <c r="L379" s="1">
        <v>0</v>
      </c>
      <c r="M379" s="1">
        <v>0</v>
      </c>
      <c r="N379" s="4">
        <f t="shared" si="25"/>
        <v>1.0366666666666666E-2</v>
      </c>
      <c r="O379" s="5">
        <f t="shared" si="26"/>
        <v>6.8938333333333338E-2</v>
      </c>
      <c r="P379">
        <f t="shared" si="27"/>
        <v>98</v>
      </c>
      <c r="Q379" s="6">
        <f t="shared" si="28"/>
        <v>651.70000000000005</v>
      </c>
      <c r="R379" s="6">
        <f t="shared" si="29"/>
        <v>6.7559566666666671</v>
      </c>
    </row>
    <row r="380" spans="1:18" x14ac:dyDescent="0.3">
      <c r="A380" t="s">
        <v>403</v>
      </c>
      <c r="B380" t="s">
        <v>19</v>
      </c>
      <c r="C380" s="5">
        <f>VLOOKUP(A380,Dim!A:B,2,0)</f>
        <v>787.5</v>
      </c>
      <c r="D380" s="1">
        <v>0.45739999999999997</v>
      </c>
      <c r="E380" s="1">
        <v>0.24490000000000001</v>
      </c>
      <c r="F380">
        <v>0.94</v>
      </c>
      <c r="G380" s="2">
        <v>109986000</v>
      </c>
      <c r="H380" s="2">
        <v>1820</v>
      </c>
      <c r="I380">
        <v>0</v>
      </c>
      <c r="J380">
        <v>0</v>
      </c>
      <c r="K380">
        <v>0</v>
      </c>
      <c r="L380" s="1">
        <v>0</v>
      </c>
      <c r="M380" s="1">
        <v>0</v>
      </c>
      <c r="N380" s="4">
        <f t="shared" si="25"/>
        <v>2.0408333333333334E-2</v>
      </c>
      <c r="O380" s="5">
        <f t="shared" si="26"/>
        <v>16.071562499999999</v>
      </c>
      <c r="P380">
        <f t="shared" si="27"/>
        <v>50</v>
      </c>
      <c r="Q380" s="6">
        <f t="shared" si="28"/>
        <v>39375</v>
      </c>
      <c r="R380" s="6">
        <f t="shared" si="29"/>
        <v>803.578125</v>
      </c>
    </row>
    <row r="381" spans="1:18" x14ac:dyDescent="0.3">
      <c r="A381" t="s">
        <v>404</v>
      </c>
      <c r="B381" t="s">
        <v>47</v>
      </c>
      <c r="C381" s="5">
        <f>VLOOKUP(A381,Dim!A:B,2,0)</f>
        <v>84.44</v>
      </c>
      <c r="D381" s="1">
        <v>9.01E-2</v>
      </c>
      <c r="E381" s="1">
        <v>0.1061</v>
      </c>
      <c r="F381">
        <v>0.8</v>
      </c>
      <c r="G381" s="2">
        <v>564854000</v>
      </c>
      <c r="H381" s="2">
        <v>561349</v>
      </c>
      <c r="I381">
        <v>5</v>
      </c>
      <c r="J381" s="3">
        <v>2229.9499999999998</v>
      </c>
      <c r="K381">
        <v>267.94</v>
      </c>
      <c r="L381" s="1">
        <v>0.1202</v>
      </c>
      <c r="M381" s="1">
        <v>0</v>
      </c>
      <c r="N381" s="4">
        <f t="shared" si="25"/>
        <v>8.8416666666666661E-3</v>
      </c>
      <c r="O381" s="5">
        <f t="shared" si="26"/>
        <v>0.74659033333333324</v>
      </c>
      <c r="P381">
        <f t="shared" si="27"/>
        <v>115</v>
      </c>
      <c r="Q381" s="6">
        <f t="shared" si="28"/>
        <v>9710.6</v>
      </c>
      <c r="R381" s="6">
        <f t="shared" si="29"/>
        <v>85.857888333333321</v>
      </c>
    </row>
    <row r="382" spans="1:18" x14ac:dyDescent="0.3">
      <c r="A382" t="s">
        <v>405</v>
      </c>
      <c r="B382" t="s">
        <v>23</v>
      </c>
      <c r="C382" s="5">
        <f>VLOOKUP(A382,Dim!A:B,2,0)</f>
        <v>0</v>
      </c>
      <c r="D382" s="1">
        <v>-8.4099999999999994E-2</v>
      </c>
      <c r="E382" s="1">
        <v>0</v>
      </c>
      <c r="F382">
        <v>8.16</v>
      </c>
      <c r="G382" s="2">
        <v>86240000</v>
      </c>
      <c r="H382">
        <v>0</v>
      </c>
      <c r="I382">
        <v>0</v>
      </c>
      <c r="J382">
        <v>0</v>
      </c>
      <c r="K382">
        <v>0</v>
      </c>
      <c r="L382" s="1">
        <v>0</v>
      </c>
      <c r="M382" s="1">
        <v>0</v>
      </c>
      <c r="N382" s="4">
        <f t="shared" si="25"/>
        <v>0</v>
      </c>
      <c r="O382" s="5">
        <f t="shared" si="26"/>
        <v>0</v>
      </c>
      <c r="P382" t="e">
        <f t="shared" si="27"/>
        <v>#DIV/0!</v>
      </c>
      <c r="Q382" s="6" t="e">
        <f t="shared" si="28"/>
        <v>#DIV/0!</v>
      </c>
      <c r="R382" s="6" t="e">
        <f t="shared" si="29"/>
        <v>#DIV/0!</v>
      </c>
    </row>
    <row r="383" spans="1:18" x14ac:dyDescent="0.3">
      <c r="A383" t="s">
        <v>406</v>
      </c>
      <c r="B383" t="s">
        <v>14</v>
      </c>
      <c r="C383" s="5">
        <f>VLOOKUP(A383,Dim!A:B,2,0)</f>
        <v>52.4</v>
      </c>
      <c r="D383" s="1">
        <v>7.3999999999999996E-2</v>
      </c>
      <c r="E383" s="1">
        <v>0.1011</v>
      </c>
      <c r="F383">
        <v>0.69</v>
      </c>
      <c r="G383" s="2">
        <v>639407000</v>
      </c>
      <c r="H383" s="2">
        <v>940641</v>
      </c>
      <c r="I383">
        <v>6</v>
      </c>
      <c r="J383" s="3">
        <v>10155.200000000001</v>
      </c>
      <c r="K383">
        <v>720.67</v>
      </c>
      <c r="L383" s="1">
        <v>7.0999999999999994E-2</v>
      </c>
      <c r="M383" s="1">
        <v>0.1565</v>
      </c>
      <c r="N383" s="4">
        <f t="shared" si="25"/>
        <v>8.4250000000000002E-3</v>
      </c>
      <c r="O383" s="5">
        <f t="shared" si="26"/>
        <v>0.44146999999999997</v>
      </c>
      <c r="P383">
        <f t="shared" si="27"/>
        <v>120</v>
      </c>
      <c r="Q383" s="6">
        <f t="shared" si="28"/>
        <v>6288</v>
      </c>
      <c r="R383" s="6">
        <f t="shared" si="29"/>
        <v>52.976399999999998</v>
      </c>
    </row>
    <row r="384" spans="1:18" x14ac:dyDescent="0.3">
      <c r="A384" t="s">
        <v>407</v>
      </c>
      <c r="B384" t="s">
        <v>19</v>
      </c>
      <c r="C384" s="5">
        <f>VLOOKUP(A384,Dim!A:B,2,0)</f>
        <v>87.45</v>
      </c>
      <c r="D384" s="1">
        <v>0.1087</v>
      </c>
      <c r="E384" s="1">
        <v>0.1206</v>
      </c>
      <c r="F384">
        <v>0.95</v>
      </c>
      <c r="G384" s="2">
        <v>1322930000</v>
      </c>
      <c r="H384" s="2">
        <v>2729300</v>
      </c>
      <c r="I384">
        <v>0</v>
      </c>
      <c r="J384">
        <v>0</v>
      </c>
      <c r="K384">
        <v>0</v>
      </c>
      <c r="L384" s="1">
        <v>0</v>
      </c>
      <c r="M384" s="1">
        <v>0</v>
      </c>
      <c r="N384" s="4">
        <f t="shared" si="25"/>
        <v>1.005E-2</v>
      </c>
      <c r="O384" s="5">
        <f t="shared" si="26"/>
        <v>0.87887250000000006</v>
      </c>
      <c r="P384">
        <f t="shared" si="27"/>
        <v>101</v>
      </c>
      <c r="Q384" s="6">
        <f t="shared" si="28"/>
        <v>8832.4500000000007</v>
      </c>
      <c r="R384" s="6">
        <f t="shared" si="29"/>
        <v>88.766122500000009</v>
      </c>
    </row>
    <row r="385" spans="1:18" x14ac:dyDescent="0.3">
      <c r="A385" t="s">
        <v>408</v>
      </c>
      <c r="B385" t="s">
        <v>37</v>
      </c>
      <c r="C385" s="5">
        <f>VLOOKUP(A385,Dim!A:B,2,0)</f>
        <v>43.67</v>
      </c>
      <c r="D385" s="1">
        <v>-2.5000000000000001E-3</v>
      </c>
      <c r="E385" s="1">
        <v>4.1300000000000003E-2</v>
      </c>
      <c r="F385">
        <v>0.45</v>
      </c>
      <c r="G385" s="2">
        <v>75736800</v>
      </c>
      <c r="H385" s="2">
        <v>185724</v>
      </c>
      <c r="I385">
        <v>3</v>
      </c>
      <c r="J385" s="3">
        <v>13090</v>
      </c>
      <c r="K385">
        <v>914.91</v>
      </c>
      <c r="L385" s="1">
        <v>6.9900000000000004E-2</v>
      </c>
      <c r="M385" s="1">
        <v>0.25</v>
      </c>
      <c r="N385" s="4">
        <f t="shared" si="25"/>
        <v>3.4416666666666671E-3</v>
      </c>
      <c r="O385" s="5">
        <f t="shared" si="26"/>
        <v>0.15029758333333335</v>
      </c>
      <c r="P385">
        <f t="shared" si="27"/>
        <v>292</v>
      </c>
      <c r="Q385" s="6">
        <f t="shared" si="28"/>
        <v>12751.640000000001</v>
      </c>
      <c r="R385" s="6">
        <f t="shared" si="29"/>
        <v>43.886894333333338</v>
      </c>
    </row>
    <row r="386" spans="1:18" x14ac:dyDescent="0.3">
      <c r="A386" t="s">
        <v>409</v>
      </c>
      <c r="B386" t="s">
        <v>19</v>
      </c>
      <c r="C386" s="5">
        <f>VLOOKUP(A386,Dim!A:B,2,0)</f>
        <v>7.92</v>
      </c>
      <c r="D386" s="1">
        <v>0.1308</v>
      </c>
      <c r="E386" s="1">
        <v>0.12570000000000001</v>
      </c>
      <c r="F386">
        <v>0.82</v>
      </c>
      <c r="G386" s="2">
        <v>235455000</v>
      </c>
      <c r="H386" s="2">
        <v>453870</v>
      </c>
      <c r="I386">
        <v>1</v>
      </c>
      <c r="J386" s="3">
        <v>9452.7900000000009</v>
      </c>
      <c r="K386">
        <v>0</v>
      </c>
      <c r="L386" s="1">
        <v>0</v>
      </c>
      <c r="M386" s="1">
        <v>0</v>
      </c>
      <c r="N386" s="4">
        <f t="shared" si="25"/>
        <v>1.0475E-2</v>
      </c>
      <c r="O386" s="5">
        <f t="shared" si="26"/>
        <v>8.2961999999999994E-2</v>
      </c>
      <c r="P386">
        <f t="shared" si="27"/>
        <v>97</v>
      </c>
      <c r="Q386" s="6">
        <f t="shared" si="28"/>
        <v>768.24</v>
      </c>
      <c r="R386" s="6">
        <f t="shared" si="29"/>
        <v>8.0473140000000001</v>
      </c>
    </row>
    <row r="387" spans="1:18" x14ac:dyDescent="0.3">
      <c r="A387" t="s">
        <v>410</v>
      </c>
      <c r="B387" t="s">
        <v>19</v>
      </c>
      <c r="C387" s="5">
        <f>VLOOKUP(A387,Dim!A:B,2,0)</f>
        <v>95.58</v>
      </c>
      <c r="D387" s="1">
        <v>0.1108</v>
      </c>
      <c r="E387" s="1">
        <v>0.13070000000000001</v>
      </c>
      <c r="F387">
        <v>0.97</v>
      </c>
      <c r="G387" s="2">
        <v>1220000000</v>
      </c>
      <c r="H387" s="2">
        <v>3484120</v>
      </c>
      <c r="I387">
        <v>0</v>
      </c>
      <c r="J387">
        <v>0</v>
      </c>
      <c r="K387">
        <v>0</v>
      </c>
      <c r="L387" s="1">
        <v>0</v>
      </c>
      <c r="M387" s="1">
        <v>0</v>
      </c>
      <c r="N387" s="4">
        <f t="shared" ref="N387:N450" si="30">E387/12</f>
        <v>1.0891666666666668E-2</v>
      </c>
      <c r="O387" s="5">
        <f t="shared" ref="O387:O450" si="31">N387*C387</f>
        <v>1.0410255000000002</v>
      </c>
      <c r="P387">
        <f t="shared" ref="P387:P450" si="32">ROUNDUP((C387/O387),0)+1</f>
        <v>93</v>
      </c>
      <c r="Q387" s="6">
        <f t="shared" ref="Q387:Q450" si="33">P387*C387</f>
        <v>8888.94</v>
      </c>
      <c r="R387" s="6">
        <f t="shared" ref="R387:R450" si="34">P387*O387</f>
        <v>96.815371500000012</v>
      </c>
    </row>
    <row r="388" spans="1:18" x14ac:dyDescent="0.3">
      <c r="A388" t="s">
        <v>411</v>
      </c>
      <c r="B388" t="s">
        <v>19</v>
      </c>
      <c r="C388" s="5">
        <f>VLOOKUP(A388,Dim!A:B,2,0)</f>
        <v>350</v>
      </c>
      <c r="D388" s="1">
        <v>1.77E-2</v>
      </c>
      <c r="E388" s="1">
        <v>7.5300000000000006E-2</v>
      </c>
      <c r="F388">
        <v>0.92</v>
      </c>
      <c r="G388" s="2">
        <v>19783800</v>
      </c>
      <c r="H388" s="2">
        <v>2317</v>
      </c>
      <c r="I388">
        <v>0</v>
      </c>
      <c r="J388">
        <v>0</v>
      </c>
      <c r="K388">
        <v>0</v>
      </c>
      <c r="L388" s="1">
        <v>0</v>
      </c>
      <c r="M388" s="1">
        <v>0</v>
      </c>
      <c r="N388" s="4">
        <f t="shared" si="30"/>
        <v>6.2750000000000002E-3</v>
      </c>
      <c r="O388" s="5">
        <f t="shared" si="31"/>
        <v>2.19625</v>
      </c>
      <c r="P388">
        <f t="shared" si="32"/>
        <v>161</v>
      </c>
      <c r="Q388" s="6">
        <f t="shared" si="33"/>
        <v>56350</v>
      </c>
      <c r="R388" s="6">
        <f t="shared" si="34"/>
        <v>353.59625</v>
      </c>
    </row>
    <row r="389" spans="1:18" x14ac:dyDescent="0.3">
      <c r="A389" t="s">
        <v>412</v>
      </c>
      <c r="B389" t="s">
        <v>25</v>
      </c>
      <c r="C389" s="5">
        <f>VLOOKUP(A389,Dim!A:B,2,0)</f>
        <v>9.32</v>
      </c>
      <c r="D389" s="1">
        <v>8.1699999999999995E-2</v>
      </c>
      <c r="E389" s="1">
        <v>0.1147</v>
      </c>
      <c r="F389">
        <v>0.89</v>
      </c>
      <c r="G389" s="2">
        <v>1467740000</v>
      </c>
      <c r="H389" s="2">
        <v>2168210</v>
      </c>
      <c r="I389">
        <v>82</v>
      </c>
      <c r="J389" s="3">
        <v>5804.7</v>
      </c>
      <c r="K389">
        <v>655.15</v>
      </c>
      <c r="L389" s="1">
        <v>0.1129</v>
      </c>
      <c r="M389" s="1">
        <v>6.4699999999999994E-2</v>
      </c>
      <c r="N389" s="4">
        <f t="shared" si="30"/>
        <v>9.5583333333333336E-3</v>
      </c>
      <c r="O389" s="5">
        <f t="shared" si="31"/>
        <v>8.9083666666666672E-2</v>
      </c>
      <c r="P389">
        <f t="shared" si="32"/>
        <v>106</v>
      </c>
      <c r="Q389" s="6">
        <f t="shared" si="33"/>
        <v>987.92000000000007</v>
      </c>
      <c r="R389" s="6">
        <f t="shared" si="34"/>
        <v>9.4428686666666675</v>
      </c>
    </row>
    <row r="390" spans="1:18" x14ac:dyDescent="0.3">
      <c r="A390" t="s">
        <v>413</v>
      </c>
      <c r="B390" t="s">
        <v>142</v>
      </c>
      <c r="C390" s="5">
        <f>VLOOKUP(A390,Dim!A:B,2,0)</f>
        <v>0</v>
      </c>
      <c r="D390" s="1">
        <v>0</v>
      </c>
      <c r="E390" s="1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s="1">
        <v>0</v>
      </c>
      <c r="M390" s="1">
        <v>0</v>
      </c>
      <c r="N390" s="4">
        <f t="shared" si="30"/>
        <v>0</v>
      </c>
      <c r="O390" s="5">
        <f t="shared" si="31"/>
        <v>0</v>
      </c>
      <c r="P390" t="e">
        <f t="shared" si="32"/>
        <v>#DIV/0!</v>
      </c>
      <c r="Q390" s="6" t="e">
        <f t="shared" si="33"/>
        <v>#DIV/0!</v>
      </c>
      <c r="R390" s="6" t="e">
        <f t="shared" si="34"/>
        <v>#DIV/0!</v>
      </c>
    </row>
    <row r="391" spans="1:18" x14ac:dyDescent="0.3">
      <c r="A391" t="s">
        <v>414</v>
      </c>
      <c r="B391" t="s">
        <v>14</v>
      </c>
      <c r="C391" s="5">
        <f>VLOOKUP(A391,Dim!A:B,2,0)</f>
        <v>98</v>
      </c>
      <c r="D391" s="1">
        <v>0.27379999999999999</v>
      </c>
      <c r="E391" s="1">
        <v>0.23830000000000001</v>
      </c>
      <c r="F391">
        <v>0.96</v>
      </c>
      <c r="G391" s="2">
        <v>31673600</v>
      </c>
      <c r="H391">
        <v>13</v>
      </c>
      <c r="I391">
        <v>0</v>
      </c>
      <c r="J391">
        <v>0</v>
      </c>
      <c r="K391">
        <v>0</v>
      </c>
      <c r="L391" s="1">
        <v>0</v>
      </c>
      <c r="M391" s="1">
        <v>0</v>
      </c>
      <c r="N391" s="4">
        <f t="shared" si="30"/>
        <v>1.9858333333333335E-2</v>
      </c>
      <c r="O391" s="5">
        <f t="shared" si="31"/>
        <v>1.9461166666666669</v>
      </c>
      <c r="P391">
        <f t="shared" si="32"/>
        <v>52</v>
      </c>
      <c r="Q391" s="6">
        <f t="shared" si="33"/>
        <v>5096</v>
      </c>
      <c r="R391" s="6">
        <f t="shared" si="34"/>
        <v>101.19806666666668</v>
      </c>
    </row>
    <row r="392" spans="1:18" x14ac:dyDescent="0.3">
      <c r="A392" t="s">
        <v>415</v>
      </c>
      <c r="B392" t="s">
        <v>28</v>
      </c>
      <c r="C392" s="5">
        <f>VLOOKUP(A392,Dim!A:B,2,0)</f>
        <v>126.54</v>
      </c>
      <c r="D392" s="1">
        <v>6.7900000000000002E-2</v>
      </c>
      <c r="E392" s="1">
        <v>7.8899999999999998E-2</v>
      </c>
      <c r="F392">
        <v>0.65</v>
      </c>
      <c r="G392" s="2">
        <v>470564000</v>
      </c>
      <c r="H392" s="2">
        <v>1265520</v>
      </c>
      <c r="I392">
        <v>9</v>
      </c>
      <c r="J392" s="3">
        <v>11857</v>
      </c>
      <c r="K392" s="3">
        <v>1238.52</v>
      </c>
      <c r="L392" s="1">
        <v>0.1045</v>
      </c>
      <c r="M392" s="1">
        <v>2.8999999999999998E-3</v>
      </c>
      <c r="N392" s="4">
        <f t="shared" si="30"/>
        <v>6.5750000000000001E-3</v>
      </c>
      <c r="O392" s="5">
        <f t="shared" si="31"/>
        <v>0.83200050000000003</v>
      </c>
      <c r="P392">
        <f t="shared" si="32"/>
        <v>154</v>
      </c>
      <c r="Q392" s="6">
        <f t="shared" si="33"/>
        <v>19487.16</v>
      </c>
      <c r="R392" s="6">
        <f t="shared" si="34"/>
        <v>128.12807700000002</v>
      </c>
    </row>
    <row r="393" spans="1:18" x14ac:dyDescent="0.3">
      <c r="A393" t="s">
        <v>416</v>
      </c>
      <c r="B393" t="s">
        <v>14</v>
      </c>
      <c r="C393" s="5">
        <f>VLOOKUP(A393,Dim!A:B,2,0)</f>
        <v>99.02</v>
      </c>
      <c r="D393" s="1">
        <v>0</v>
      </c>
      <c r="E393" s="1">
        <v>2.1999999999999999E-2</v>
      </c>
      <c r="F393">
        <v>1</v>
      </c>
      <c r="G393" s="2">
        <v>41792300</v>
      </c>
      <c r="H393" s="2">
        <v>85703</v>
      </c>
      <c r="I393">
        <v>0</v>
      </c>
      <c r="J393">
        <v>0</v>
      </c>
      <c r="K393">
        <v>0</v>
      </c>
      <c r="L393" s="1">
        <v>0</v>
      </c>
      <c r="M393" s="1">
        <v>0</v>
      </c>
      <c r="N393" s="4">
        <f t="shared" si="30"/>
        <v>1.8333333333333333E-3</v>
      </c>
      <c r="O393" s="5">
        <f t="shared" si="31"/>
        <v>0.18153666666666665</v>
      </c>
      <c r="P393">
        <f t="shared" si="32"/>
        <v>547</v>
      </c>
      <c r="Q393" s="6">
        <f t="shared" si="33"/>
        <v>54163.939999999995</v>
      </c>
      <c r="R393" s="6">
        <f t="shared" si="34"/>
        <v>99.300556666666665</v>
      </c>
    </row>
    <row r="394" spans="1:18" x14ac:dyDescent="0.3">
      <c r="A394" t="s">
        <v>417</v>
      </c>
      <c r="B394" t="s">
        <v>19</v>
      </c>
      <c r="C394" s="5">
        <f>VLOOKUP(A394,Dim!A:B,2,0)</f>
        <v>0</v>
      </c>
      <c r="D394" s="1">
        <v>2.5399999999999999E-2</v>
      </c>
      <c r="E394" s="1">
        <v>0</v>
      </c>
      <c r="F394">
        <v>0.75</v>
      </c>
      <c r="G394" s="2">
        <v>43036000</v>
      </c>
      <c r="H394">
        <v>0</v>
      </c>
      <c r="I394">
        <v>3</v>
      </c>
      <c r="J394" s="3">
        <v>3089.11</v>
      </c>
      <c r="K394">
        <v>431.09</v>
      </c>
      <c r="L394" s="1">
        <v>0.1396</v>
      </c>
      <c r="M394" s="1">
        <v>0.47020000000000001</v>
      </c>
      <c r="N394" s="4">
        <f t="shared" si="30"/>
        <v>0</v>
      </c>
      <c r="O394" s="5">
        <f t="shared" si="31"/>
        <v>0</v>
      </c>
      <c r="P394" t="e">
        <f t="shared" si="32"/>
        <v>#DIV/0!</v>
      </c>
      <c r="Q394" s="6" t="e">
        <f t="shared" si="33"/>
        <v>#DIV/0!</v>
      </c>
      <c r="R394" s="6" t="e">
        <f t="shared" si="34"/>
        <v>#DIV/0!</v>
      </c>
    </row>
    <row r="395" spans="1:18" x14ac:dyDescent="0.3">
      <c r="A395" t="s">
        <v>418</v>
      </c>
      <c r="B395" t="s">
        <v>19</v>
      </c>
      <c r="C395" s="5">
        <f>VLOOKUP(A395,Dim!A:B,2,0)</f>
        <v>0</v>
      </c>
      <c r="D395" s="1">
        <v>4.4699999999999997E-2</v>
      </c>
      <c r="E395" s="1">
        <v>0</v>
      </c>
      <c r="F395">
        <v>2.23</v>
      </c>
      <c r="G395" s="2">
        <v>172391000</v>
      </c>
      <c r="H395">
        <v>0</v>
      </c>
      <c r="I395">
        <v>0</v>
      </c>
      <c r="J395">
        <v>0</v>
      </c>
      <c r="K395">
        <v>0</v>
      </c>
      <c r="L395" s="1">
        <v>0</v>
      </c>
      <c r="M395" s="1">
        <v>0</v>
      </c>
      <c r="N395" s="4">
        <f t="shared" si="30"/>
        <v>0</v>
      </c>
      <c r="O395" s="5">
        <f t="shared" si="31"/>
        <v>0</v>
      </c>
      <c r="P395" t="e">
        <f t="shared" si="32"/>
        <v>#DIV/0!</v>
      </c>
      <c r="Q395" s="6" t="e">
        <f t="shared" si="33"/>
        <v>#DIV/0!</v>
      </c>
      <c r="R395" s="6" t="e">
        <f t="shared" si="34"/>
        <v>#DIV/0!</v>
      </c>
    </row>
    <row r="396" spans="1:18" x14ac:dyDescent="0.3">
      <c r="A396" t="s">
        <v>419</v>
      </c>
      <c r="B396" t="s">
        <v>14</v>
      </c>
      <c r="C396" s="5">
        <f>VLOOKUP(A396,Dim!A:B,2,0)</f>
        <v>8.39</v>
      </c>
      <c r="D396" s="1">
        <v>0.11020000000000001</v>
      </c>
      <c r="E396" s="1">
        <v>0.1318</v>
      </c>
      <c r="F396">
        <v>0.98</v>
      </c>
      <c r="G396" s="2">
        <v>43684700</v>
      </c>
      <c r="H396">
        <v>640</v>
      </c>
      <c r="I396">
        <v>0</v>
      </c>
      <c r="J396">
        <v>0</v>
      </c>
      <c r="K396">
        <v>0</v>
      </c>
      <c r="L396" s="1">
        <v>0</v>
      </c>
      <c r="M396" s="1">
        <v>0</v>
      </c>
      <c r="N396" s="4">
        <f t="shared" si="30"/>
        <v>1.0983333333333333E-2</v>
      </c>
      <c r="O396" s="5">
        <f t="shared" si="31"/>
        <v>9.2150166666666672E-2</v>
      </c>
      <c r="P396">
        <f t="shared" si="32"/>
        <v>93</v>
      </c>
      <c r="Q396" s="6">
        <f t="shared" si="33"/>
        <v>780.2700000000001</v>
      </c>
      <c r="R396" s="6">
        <f t="shared" si="34"/>
        <v>8.5699655000000003</v>
      </c>
    </row>
    <row r="397" spans="1:18" x14ac:dyDescent="0.3">
      <c r="A397" t="s">
        <v>420</v>
      </c>
      <c r="B397" t="s">
        <v>19</v>
      </c>
      <c r="C397" s="5">
        <f>VLOOKUP(A397,Dim!A:B,2,0)</f>
        <v>8.6</v>
      </c>
      <c r="D397" s="1">
        <v>9.4700000000000006E-2</v>
      </c>
      <c r="E397" s="1">
        <v>0.1255</v>
      </c>
      <c r="F397">
        <v>0.89</v>
      </c>
      <c r="G397" s="2">
        <v>71992400</v>
      </c>
      <c r="H397" s="2">
        <v>13198</v>
      </c>
      <c r="I397">
        <v>0</v>
      </c>
      <c r="J397">
        <v>0</v>
      </c>
      <c r="K397">
        <v>0</v>
      </c>
      <c r="L397" s="1">
        <v>0</v>
      </c>
      <c r="M397" s="1">
        <v>0</v>
      </c>
      <c r="N397" s="4">
        <f t="shared" si="30"/>
        <v>1.0458333333333333E-2</v>
      </c>
      <c r="O397" s="5">
        <f t="shared" si="31"/>
        <v>8.994166666666667E-2</v>
      </c>
      <c r="P397">
        <f t="shared" si="32"/>
        <v>97</v>
      </c>
      <c r="Q397" s="6">
        <f t="shared" si="33"/>
        <v>834.19999999999993</v>
      </c>
      <c r="R397" s="6">
        <f t="shared" si="34"/>
        <v>8.7243416666666675</v>
      </c>
    </row>
    <row r="398" spans="1:18" x14ac:dyDescent="0.3">
      <c r="A398" t="s">
        <v>421</v>
      </c>
      <c r="B398" t="s">
        <v>19</v>
      </c>
      <c r="C398" s="5">
        <f>VLOOKUP(A398,Dim!A:B,2,0)</f>
        <v>79.91</v>
      </c>
      <c r="D398" s="1">
        <v>0.14180000000000001</v>
      </c>
      <c r="E398" s="1">
        <v>0.1489</v>
      </c>
      <c r="F398">
        <v>0.9</v>
      </c>
      <c r="G398" s="2">
        <v>2115330000</v>
      </c>
      <c r="H398" s="2">
        <v>2863970</v>
      </c>
      <c r="I398">
        <v>1</v>
      </c>
      <c r="J398" s="3">
        <v>41556.6</v>
      </c>
      <c r="K398">
        <v>0</v>
      </c>
      <c r="L398" s="1">
        <v>0</v>
      </c>
      <c r="M398" s="1">
        <v>1.0002</v>
      </c>
      <c r="N398" s="4">
        <f t="shared" si="30"/>
        <v>1.2408333333333334E-2</v>
      </c>
      <c r="O398" s="5">
        <f t="shared" si="31"/>
        <v>0.9915499166666667</v>
      </c>
      <c r="P398">
        <f t="shared" si="32"/>
        <v>82</v>
      </c>
      <c r="Q398" s="6">
        <f t="shared" si="33"/>
        <v>6552.62</v>
      </c>
      <c r="R398" s="6">
        <f t="shared" si="34"/>
        <v>81.307093166666675</v>
      </c>
    </row>
    <row r="399" spans="1:18" x14ac:dyDescent="0.3">
      <c r="A399" t="s">
        <v>422</v>
      </c>
      <c r="B399" t="s">
        <v>19</v>
      </c>
      <c r="C399" s="5">
        <f>VLOOKUP(A399,Dim!A:B,2,0)</f>
        <v>33.950000000000003</v>
      </c>
      <c r="D399" s="1">
        <v>0.1336</v>
      </c>
      <c r="E399" s="1">
        <v>0.12509999999999999</v>
      </c>
      <c r="F399">
        <v>0.38</v>
      </c>
      <c r="G399" s="2">
        <v>292615000</v>
      </c>
      <c r="H399" s="2">
        <v>319220</v>
      </c>
      <c r="I399">
        <v>9</v>
      </c>
      <c r="J399" s="3">
        <v>3848.78</v>
      </c>
      <c r="K399">
        <v>777.81</v>
      </c>
      <c r="L399" s="1">
        <v>0.2021</v>
      </c>
      <c r="M399" s="1">
        <v>7.2999999999999995E-2</v>
      </c>
      <c r="N399" s="4">
        <f t="shared" si="30"/>
        <v>1.0424999999999999E-2</v>
      </c>
      <c r="O399" s="5">
        <f t="shared" si="31"/>
        <v>0.35392874999999996</v>
      </c>
      <c r="P399">
        <f t="shared" si="32"/>
        <v>97</v>
      </c>
      <c r="Q399" s="6">
        <f t="shared" si="33"/>
        <v>3293.15</v>
      </c>
      <c r="R399" s="6">
        <f t="shared" si="34"/>
        <v>34.331088749999999</v>
      </c>
    </row>
    <row r="400" spans="1:18" x14ac:dyDescent="0.3">
      <c r="A400" t="s">
        <v>423</v>
      </c>
      <c r="B400" t="s">
        <v>23</v>
      </c>
      <c r="C400" s="5">
        <f>VLOOKUP(A400,Dim!A:B,2,0)</f>
        <v>0</v>
      </c>
      <c r="D400" s="1">
        <v>0.108</v>
      </c>
      <c r="E400" s="1">
        <v>0</v>
      </c>
      <c r="F400">
        <v>0.94</v>
      </c>
      <c r="G400" s="2">
        <v>14843100</v>
      </c>
      <c r="H400">
        <v>0</v>
      </c>
      <c r="I400">
        <v>0</v>
      </c>
      <c r="J400">
        <v>0</v>
      </c>
      <c r="K400">
        <v>0</v>
      </c>
      <c r="L400" s="1">
        <v>0</v>
      </c>
      <c r="M400" s="1">
        <v>0</v>
      </c>
      <c r="N400" s="4">
        <f t="shared" si="30"/>
        <v>0</v>
      </c>
      <c r="O400" s="5">
        <f t="shared" si="31"/>
        <v>0</v>
      </c>
      <c r="P400" t="e">
        <f t="shared" si="32"/>
        <v>#DIV/0!</v>
      </c>
      <c r="Q400" s="6" t="e">
        <f t="shared" si="33"/>
        <v>#DIV/0!</v>
      </c>
      <c r="R400" s="6" t="e">
        <f t="shared" si="34"/>
        <v>#DIV/0!</v>
      </c>
    </row>
    <row r="401" spans="1:18" x14ac:dyDescent="0.3">
      <c r="A401" t="s">
        <v>424</v>
      </c>
      <c r="B401" t="s">
        <v>14</v>
      </c>
      <c r="C401" s="5">
        <f>VLOOKUP(A401,Dim!A:B,2,0)</f>
        <v>82.1</v>
      </c>
      <c r="D401" s="1">
        <v>9.5899999999999999E-2</v>
      </c>
      <c r="E401" s="1">
        <v>6.3200000000000006E-2</v>
      </c>
      <c r="F401">
        <v>0.27</v>
      </c>
      <c r="G401" s="2">
        <v>2158490</v>
      </c>
      <c r="H401">
        <v>2</v>
      </c>
      <c r="I401">
        <v>0</v>
      </c>
      <c r="J401">
        <v>0</v>
      </c>
      <c r="K401">
        <v>0</v>
      </c>
      <c r="L401" s="1">
        <v>0</v>
      </c>
      <c r="M401" s="1">
        <v>0</v>
      </c>
      <c r="N401" s="4">
        <f t="shared" si="30"/>
        <v>5.2666666666666669E-3</v>
      </c>
      <c r="O401" s="5">
        <f t="shared" si="31"/>
        <v>0.4323933333333333</v>
      </c>
      <c r="P401">
        <f t="shared" si="32"/>
        <v>191</v>
      </c>
      <c r="Q401" s="6">
        <f t="shared" si="33"/>
        <v>15681.099999999999</v>
      </c>
      <c r="R401" s="6">
        <f t="shared" si="34"/>
        <v>82.587126666666663</v>
      </c>
    </row>
    <row r="402" spans="1:18" x14ac:dyDescent="0.3">
      <c r="A402" t="s">
        <v>425</v>
      </c>
      <c r="B402" t="s">
        <v>19</v>
      </c>
      <c r="C402" s="5">
        <f>VLOOKUP(A402,Dim!A:B,2,0)</f>
        <v>66.98</v>
      </c>
      <c r="D402" s="1">
        <v>8.77E-2</v>
      </c>
      <c r="E402" s="1">
        <v>0.11219999999999999</v>
      </c>
      <c r="F402">
        <v>0.78</v>
      </c>
      <c r="G402" s="2">
        <v>88494800</v>
      </c>
      <c r="H402" s="2">
        <v>123618</v>
      </c>
      <c r="I402">
        <v>0</v>
      </c>
      <c r="J402">
        <v>0</v>
      </c>
      <c r="K402">
        <v>0</v>
      </c>
      <c r="L402" s="1">
        <v>0</v>
      </c>
      <c r="M402" s="1">
        <v>0</v>
      </c>
      <c r="N402" s="4">
        <f t="shared" si="30"/>
        <v>9.3499999999999989E-3</v>
      </c>
      <c r="O402" s="5">
        <f t="shared" si="31"/>
        <v>0.62626300000000001</v>
      </c>
      <c r="P402">
        <f t="shared" si="32"/>
        <v>108</v>
      </c>
      <c r="Q402" s="6">
        <f t="shared" si="33"/>
        <v>7233.84</v>
      </c>
      <c r="R402" s="6">
        <f t="shared" si="34"/>
        <v>67.636403999999999</v>
      </c>
    </row>
    <row r="403" spans="1:18" x14ac:dyDescent="0.3">
      <c r="A403" t="s">
        <v>426</v>
      </c>
      <c r="B403" t="s">
        <v>19</v>
      </c>
      <c r="C403" s="5">
        <f>VLOOKUP(A403,Dim!A:B,2,0)</f>
        <v>5.57</v>
      </c>
      <c r="D403" s="1">
        <v>-4.53E-2</v>
      </c>
      <c r="E403" s="1">
        <v>6.1600000000000002E-2</v>
      </c>
      <c r="F403">
        <v>0.39</v>
      </c>
      <c r="G403" s="2">
        <v>5719240</v>
      </c>
      <c r="H403" s="2">
        <v>9213</v>
      </c>
      <c r="I403">
        <v>0</v>
      </c>
      <c r="J403">
        <v>0</v>
      </c>
      <c r="K403">
        <v>0</v>
      </c>
      <c r="L403" s="1">
        <v>0</v>
      </c>
      <c r="M403" s="1">
        <v>0</v>
      </c>
      <c r="N403" s="4">
        <f t="shared" si="30"/>
        <v>5.1333333333333335E-3</v>
      </c>
      <c r="O403" s="5">
        <f t="shared" si="31"/>
        <v>2.8592666666666669E-2</v>
      </c>
      <c r="P403">
        <f t="shared" si="32"/>
        <v>196</v>
      </c>
      <c r="Q403" s="6">
        <f t="shared" si="33"/>
        <v>1091.72</v>
      </c>
      <c r="R403" s="6">
        <f t="shared" si="34"/>
        <v>5.6041626666666673</v>
      </c>
    </row>
    <row r="404" spans="1:18" x14ac:dyDescent="0.3">
      <c r="A404" t="s">
        <v>427</v>
      </c>
      <c r="B404" t="s">
        <v>14</v>
      </c>
      <c r="C404" s="5">
        <f>VLOOKUP(A404,Dim!A:B,2,0)</f>
        <v>61.8</v>
      </c>
      <c r="D404" s="1">
        <v>0.1215</v>
      </c>
      <c r="E404" s="1">
        <v>0.12590000000000001</v>
      </c>
      <c r="F404">
        <v>0.9</v>
      </c>
      <c r="G404" s="2">
        <v>67040200</v>
      </c>
      <c r="H404" s="2">
        <v>312579</v>
      </c>
      <c r="I404">
        <v>0</v>
      </c>
      <c r="J404">
        <v>0</v>
      </c>
      <c r="K404">
        <v>0</v>
      </c>
      <c r="L404" s="1">
        <v>0</v>
      </c>
      <c r="M404" s="1">
        <v>0</v>
      </c>
      <c r="N404" s="4">
        <f t="shared" si="30"/>
        <v>1.0491666666666668E-2</v>
      </c>
      <c r="O404" s="5">
        <f t="shared" si="31"/>
        <v>0.6483850000000001</v>
      </c>
      <c r="P404">
        <f t="shared" si="32"/>
        <v>97</v>
      </c>
      <c r="Q404" s="6">
        <f t="shared" si="33"/>
        <v>5994.5999999999995</v>
      </c>
      <c r="R404" s="6">
        <f t="shared" si="34"/>
        <v>62.893345000000011</v>
      </c>
    </row>
    <row r="405" spans="1:18" x14ac:dyDescent="0.3">
      <c r="A405" t="s">
        <v>428</v>
      </c>
      <c r="B405" t="s">
        <v>14</v>
      </c>
      <c r="C405" s="5">
        <f>VLOOKUP(A405,Dim!A:B,2,0)</f>
        <v>102.51</v>
      </c>
      <c r="D405" s="1">
        <v>0.10050000000000001</v>
      </c>
      <c r="E405" s="1">
        <v>0.1217</v>
      </c>
      <c r="F405">
        <v>1.02</v>
      </c>
      <c r="G405" s="2">
        <v>338448000</v>
      </c>
      <c r="H405" s="2">
        <v>215563</v>
      </c>
      <c r="I405">
        <v>0</v>
      </c>
      <c r="J405">
        <v>0</v>
      </c>
      <c r="K405">
        <v>0</v>
      </c>
      <c r="L405" s="1">
        <v>0</v>
      </c>
      <c r="M405" s="1">
        <v>0</v>
      </c>
      <c r="N405" s="4">
        <f t="shared" si="30"/>
        <v>1.0141666666666667E-2</v>
      </c>
      <c r="O405" s="5">
        <f t="shared" si="31"/>
        <v>1.0396222500000001</v>
      </c>
      <c r="P405">
        <f t="shared" si="32"/>
        <v>100</v>
      </c>
      <c r="Q405" s="6">
        <f t="shared" si="33"/>
        <v>10251</v>
      </c>
      <c r="R405" s="6">
        <f t="shared" si="34"/>
        <v>103.962225</v>
      </c>
    </row>
    <row r="406" spans="1:18" x14ac:dyDescent="0.3">
      <c r="A406" t="s">
        <v>429</v>
      </c>
      <c r="B406" t="s">
        <v>14</v>
      </c>
      <c r="C406" s="5">
        <f>VLOOKUP(A406,Dim!A:B,2,0)</f>
        <v>65</v>
      </c>
      <c r="D406" s="1">
        <v>9.5100000000000004E-2</v>
      </c>
      <c r="E406" s="1">
        <v>0.1139</v>
      </c>
      <c r="F406">
        <v>14.76</v>
      </c>
      <c r="G406" s="2">
        <v>166491000</v>
      </c>
      <c r="H406" s="2">
        <v>211649</v>
      </c>
      <c r="I406">
        <v>2</v>
      </c>
      <c r="J406">
        <v>0</v>
      </c>
      <c r="K406">
        <v>524.69000000000005</v>
      </c>
      <c r="L406" s="1">
        <v>0</v>
      </c>
      <c r="M406" s="1">
        <v>0.13300000000000001</v>
      </c>
      <c r="N406" s="4">
        <f t="shared" si="30"/>
        <v>9.4916666666666673E-3</v>
      </c>
      <c r="O406" s="5">
        <f t="shared" si="31"/>
        <v>0.61695833333333339</v>
      </c>
      <c r="P406">
        <f t="shared" si="32"/>
        <v>107</v>
      </c>
      <c r="Q406" s="6">
        <f t="shared" si="33"/>
        <v>6955</v>
      </c>
      <c r="R406" s="6">
        <f t="shared" si="34"/>
        <v>66.014541666666673</v>
      </c>
    </row>
    <row r="407" spans="1:18" x14ac:dyDescent="0.3">
      <c r="A407" t="s">
        <v>430</v>
      </c>
      <c r="B407" t="s">
        <v>23</v>
      </c>
      <c r="C407" s="5">
        <f>VLOOKUP(A407,Dim!A:B,2,0)</f>
        <v>0</v>
      </c>
      <c r="D407" s="1">
        <v>7.2099999999999997E-2</v>
      </c>
      <c r="E407" s="1">
        <v>0.31090000000000001</v>
      </c>
      <c r="F407">
        <v>0.72</v>
      </c>
      <c r="G407" s="2">
        <v>4352980</v>
      </c>
      <c r="H407">
        <v>0</v>
      </c>
      <c r="I407">
        <v>0</v>
      </c>
      <c r="J407">
        <v>0</v>
      </c>
      <c r="K407">
        <v>0</v>
      </c>
      <c r="L407" s="1">
        <v>0</v>
      </c>
      <c r="M407" s="1">
        <v>0</v>
      </c>
      <c r="N407" s="4">
        <f t="shared" si="30"/>
        <v>2.5908333333333335E-2</v>
      </c>
      <c r="O407" s="5">
        <f t="shared" si="31"/>
        <v>0</v>
      </c>
      <c r="P407" t="e">
        <f t="shared" si="32"/>
        <v>#DIV/0!</v>
      </c>
      <c r="Q407" s="6" t="e">
        <f t="shared" si="33"/>
        <v>#DIV/0!</v>
      </c>
      <c r="R407" s="6" t="e">
        <f t="shared" si="34"/>
        <v>#DIV/0!</v>
      </c>
    </row>
    <row r="408" spans="1:18" x14ac:dyDescent="0.3">
      <c r="A408" t="s">
        <v>431</v>
      </c>
      <c r="B408" t="s">
        <v>28</v>
      </c>
      <c r="C408" s="5">
        <f>VLOOKUP(A408,Dim!A:B,2,0)</f>
        <v>51.96</v>
      </c>
      <c r="D408" s="1">
        <v>8.6999999999999994E-2</v>
      </c>
      <c r="E408" s="1">
        <v>7.8100000000000003E-2</v>
      </c>
      <c r="F408">
        <v>0.65</v>
      </c>
      <c r="G408" s="2">
        <v>146511000</v>
      </c>
      <c r="H408" s="2">
        <v>69481</v>
      </c>
      <c r="I408">
        <v>4</v>
      </c>
      <c r="J408" s="3">
        <v>2552.0300000000002</v>
      </c>
      <c r="K408">
        <v>312.61</v>
      </c>
      <c r="L408" s="1">
        <v>0.1225</v>
      </c>
      <c r="M408" s="1">
        <v>0.13420000000000001</v>
      </c>
      <c r="N408" s="4">
        <f t="shared" si="30"/>
        <v>6.5083333333333339E-3</v>
      </c>
      <c r="O408" s="5">
        <f t="shared" si="31"/>
        <v>0.33817300000000006</v>
      </c>
      <c r="P408">
        <f t="shared" si="32"/>
        <v>155</v>
      </c>
      <c r="Q408" s="6">
        <f t="shared" si="33"/>
        <v>8053.8</v>
      </c>
      <c r="R408" s="6">
        <f t="shared" si="34"/>
        <v>52.416815000000007</v>
      </c>
    </row>
    <row r="409" spans="1:18" x14ac:dyDescent="0.3">
      <c r="A409" t="s">
        <v>432</v>
      </c>
      <c r="B409" t="s">
        <v>19</v>
      </c>
      <c r="C409" s="5">
        <f>VLOOKUP(A409,Dim!A:B,2,0)</f>
        <v>386.4</v>
      </c>
      <c r="D409" s="1">
        <v>-0.1235</v>
      </c>
      <c r="E409" s="1">
        <v>0</v>
      </c>
      <c r="F409">
        <v>1.03</v>
      </c>
      <c r="G409" s="2">
        <v>29944100</v>
      </c>
      <c r="H409">
        <v>9</v>
      </c>
      <c r="I409">
        <v>39</v>
      </c>
      <c r="J409" s="3">
        <v>1267.3699999999999</v>
      </c>
      <c r="K409">
        <v>0</v>
      </c>
      <c r="L409" s="1">
        <v>0</v>
      </c>
      <c r="M409" s="1">
        <v>0</v>
      </c>
      <c r="N409" s="4">
        <f t="shared" si="30"/>
        <v>0</v>
      </c>
      <c r="O409" s="5">
        <f t="shared" si="31"/>
        <v>0</v>
      </c>
      <c r="P409" t="e">
        <f t="shared" si="32"/>
        <v>#DIV/0!</v>
      </c>
      <c r="Q409" s="6" t="e">
        <f t="shared" si="33"/>
        <v>#DIV/0!</v>
      </c>
      <c r="R409" s="6" t="e">
        <f t="shared" si="34"/>
        <v>#DIV/0!</v>
      </c>
    </row>
    <row r="410" spans="1:18" x14ac:dyDescent="0.3">
      <c r="A410" t="s">
        <v>433</v>
      </c>
      <c r="B410" t="s">
        <v>14</v>
      </c>
      <c r="C410" s="5">
        <f>VLOOKUP(A410,Dim!A:B,2,0)</f>
        <v>85.05</v>
      </c>
      <c r="D410" s="1">
        <v>0.13239999999999999</v>
      </c>
      <c r="E410" s="1">
        <v>0.14460000000000001</v>
      </c>
      <c r="F410">
        <v>0.87</v>
      </c>
      <c r="G410" s="2">
        <v>295097000</v>
      </c>
      <c r="H410" s="2">
        <v>417680</v>
      </c>
      <c r="I410">
        <v>0</v>
      </c>
      <c r="J410">
        <v>0</v>
      </c>
      <c r="K410">
        <v>0</v>
      </c>
      <c r="L410" s="1">
        <v>0</v>
      </c>
      <c r="M410" s="1">
        <v>0</v>
      </c>
      <c r="N410" s="4">
        <f t="shared" si="30"/>
        <v>1.205E-2</v>
      </c>
      <c r="O410" s="5">
        <f t="shared" si="31"/>
        <v>1.0248524999999999</v>
      </c>
      <c r="P410">
        <f t="shared" si="32"/>
        <v>84</v>
      </c>
      <c r="Q410" s="6">
        <f t="shared" si="33"/>
        <v>7144.2</v>
      </c>
      <c r="R410" s="6">
        <f t="shared" si="34"/>
        <v>86.087609999999998</v>
      </c>
    </row>
    <row r="411" spans="1:18" x14ac:dyDescent="0.3">
      <c r="A411" t="s">
        <v>434</v>
      </c>
      <c r="B411" t="s">
        <v>14</v>
      </c>
      <c r="C411" s="5">
        <f>VLOOKUP(A411,Dim!A:B,2,0)</f>
        <v>79.010000000000005</v>
      </c>
      <c r="D411" s="1">
        <v>0.11890000000000001</v>
      </c>
      <c r="E411" s="1">
        <v>0.12590000000000001</v>
      </c>
      <c r="F411">
        <v>0.89</v>
      </c>
      <c r="G411" s="2">
        <v>38540600</v>
      </c>
      <c r="H411" s="2">
        <v>356212</v>
      </c>
      <c r="I411">
        <v>0</v>
      </c>
      <c r="J411">
        <v>0</v>
      </c>
      <c r="K411">
        <v>0</v>
      </c>
      <c r="L411" s="1">
        <v>0</v>
      </c>
      <c r="M411" s="1">
        <v>0</v>
      </c>
      <c r="N411" s="4">
        <f t="shared" si="30"/>
        <v>1.0491666666666668E-2</v>
      </c>
      <c r="O411" s="5">
        <f t="shared" si="31"/>
        <v>0.82894658333333349</v>
      </c>
      <c r="P411">
        <f t="shared" si="32"/>
        <v>97</v>
      </c>
      <c r="Q411" s="6">
        <f t="shared" si="33"/>
        <v>7663.97</v>
      </c>
      <c r="R411" s="6">
        <f t="shared" si="34"/>
        <v>80.407818583333352</v>
      </c>
    </row>
    <row r="412" spans="1:18" x14ac:dyDescent="0.3">
      <c r="A412" t="s">
        <v>435</v>
      </c>
      <c r="B412" t="s">
        <v>37</v>
      </c>
      <c r="C412" s="5">
        <f>VLOOKUP(A412,Dim!A:B,2,0)</f>
        <v>1009.99</v>
      </c>
      <c r="D412" s="1">
        <v>0.1174</v>
      </c>
      <c r="E412" s="1">
        <v>0.1338</v>
      </c>
      <c r="F412">
        <v>1.0900000000000001</v>
      </c>
      <c r="G412" s="2">
        <v>150500000</v>
      </c>
      <c r="H412">
        <v>0</v>
      </c>
      <c r="I412">
        <v>1</v>
      </c>
      <c r="J412" s="3">
        <v>83234.600000000006</v>
      </c>
      <c r="K412">
        <v>0</v>
      </c>
      <c r="L412" s="1">
        <v>0</v>
      </c>
      <c r="M412" s="1">
        <v>0</v>
      </c>
      <c r="N412" s="4">
        <f t="shared" si="30"/>
        <v>1.115E-2</v>
      </c>
      <c r="O412" s="5">
        <f t="shared" si="31"/>
        <v>11.261388500000001</v>
      </c>
      <c r="P412">
        <f t="shared" si="32"/>
        <v>91</v>
      </c>
      <c r="Q412" s="6">
        <f t="shared" si="33"/>
        <v>91909.09</v>
      </c>
      <c r="R412" s="6">
        <f t="shared" si="34"/>
        <v>1024.7863535000001</v>
      </c>
    </row>
    <row r="413" spans="1:18" x14ac:dyDescent="0.3">
      <c r="A413" t="s">
        <v>436</v>
      </c>
      <c r="B413" t="s">
        <v>23</v>
      </c>
      <c r="C413" s="5">
        <f>VLOOKUP(A413,Dim!A:B,2,0)</f>
        <v>8.19</v>
      </c>
      <c r="D413" s="1">
        <v>0.13109999999999999</v>
      </c>
      <c r="E413" s="1">
        <v>8.43E-2</v>
      </c>
      <c r="F413">
        <v>0.8</v>
      </c>
      <c r="G413" s="2">
        <v>1309610000</v>
      </c>
      <c r="H413" s="2">
        <v>2065600</v>
      </c>
      <c r="I413">
        <v>0</v>
      </c>
      <c r="J413">
        <v>0</v>
      </c>
      <c r="K413">
        <v>0</v>
      </c>
      <c r="L413" s="1">
        <v>0</v>
      </c>
      <c r="M413" s="1">
        <v>0</v>
      </c>
      <c r="N413" s="4">
        <f t="shared" si="30"/>
        <v>7.025E-3</v>
      </c>
      <c r="O413" s="5">
        <f t="shared" si="31"/>
        <v>5.7534749999999996E-2</v>
      </c>
      <c r="P413">
        <f t="shared" si="32"/>
        <v>144</v>
      </c>
      <c r="Q413" s="6">
        <f t="shared" si="33"/>
        <v>1179.3599999999999</v>
      </c>
      <c r="R413" s="6">
        <f t="shared" si="34"/>
        <v>8.2850039999999989</v>
      </c>
    </row>
    <row r="414" spans="1:18" x14ac:dyDescent="0.3">
      <c r="A414" t="s">
        <v>437</v>
      </c>
      <c r="B414" t="s">
        <v>14</v>
      </c>
      <c r="C414" s="5">
        <f>VLOOKUP(A414,Dim!A:B,2,0)</f>
        <v>63.56</v>
      </c>
      <c r="D414" s="1">
        <v>0.1227</v>
      </c>
      <c r="E414" s="1">
        <v>0.1333</v>
      </c>
      <c r="F414">
        <v>0.86</v>
      </c>
      <c r="G414" s="2">
        <v>654787000</v>
      </c>
      <c r="H414" s="2">
        <v>980847</v>
      </c>
      <c r="I414">
        <v>0</v>
      </c>
      <c r="J414">
        <v>0</v>
      </c>
      <c r="K414">
        <v>0</v>
      </c>
      <c r="L414" s="1">
        <v>0</v>
      </c>
      <c r="M414" s="1">
        <v>0</v>
      </c>
      <c r="N414" s="4">
        <f t="shared" si="30"/>
        <v>1.1108333333333333E-2</v>
      </c>
      <c r="O414" s="5">
        <f t="shared" si="31"/>
        <v>0.70604566666666668</v>
      </c>
      <c r="P414">
        <f t="shared" si="32"/>
        <v>92</v>
      </c>
      <c r="Q414" s="6">
        <f t="shared" si="33"/>
        <v>5847.52</v>
      </c>
      <c r="R414" s="6">
        <f t="shared" si="34"/>
        <v>64.95620133333334</v>
      </c>
    </row>
    <row r="415" spans="1:18" x14ac:dyDescent="0.3">
      <c r="A415" t="s">
        <v>438</v>
      </c>
      <c r="B415" t="s">
        <v>23</v>
      </c>
      <c r="C415" s="5">
        <f>VLOOKUP(A415,Dim!A:B,2,0)</f>
        <v>9.09</v>
      </c>
      <c r="D415" s="1">
        <v>0.18329999999999999</v>
      </c>
      <c r="E415" s="1">
        <v>0.11070000000000001</v>
      </c>
      <c r="F415">
        <v>0.94</v>
      </c>
      <c r="G415" s="2">
        <v>618487000</v>
      </c>
      <c r="H415" s="2">
        <v>1338640</v>
      </c>
      <c r="I415">
        <v>0</v>
      </c>
      <c r="J415">
        <v>0</v>
      </c>
      <c r="K415">
        <v>0</v>
      </c>
      <c r="L415" s="1">
        <v>0</v>
      </c>
      <c r="M415" s="1">
        <v>0</v>
      </c>
      <c r="N415" s="4">
        <f t="shared" si="30"/>
        <v>9.2250000000000006E-3</v>
      </c>
      <c r="O415" s="5">
        <f t="shared" si="31"/>
        <v>8.3855250000000006E-2</v>
      </c>
      <c r="P415">
        <f t="shared" si="32"/>
        <v>110</v>
      </c>
      <c r="Q415" s="6">
        <f t="shared" si="33"/>
        <v>999.9</v>
      </c>
      <c r="R415" s="6">
        <f t="shared" si="34"/>
        <v>9.2240774999999999</v>
      </c>
    </row>
    <row r="416" spans="1:18" x14ac:dyDescent="0.3">
      <c r="A416" t="s">
        <v>439</v>
      </c>
      <c r="B416" t="s">
        <v>14</v>
      </c>
      <c r="C416" s="5">
        <f>VLOOKUP(A416,Dim!A:B,2,0)</f>
        <v>82.48</v>
      </c>
      <c r="D416" s="1">
        <v>0.13950000000000001</v>
      </c>
      <c r="E416" s="1">
        <v>0.1716</v>
      </c>
      <c r="F416">
        <v>0.94</v>
      </c>
      <c r="G416" s="2">
        <v>723215000</v>
      </c>
      <c r="H416" s="2">
        <v>1569500</v>
      </c>
      <c r="I416">
        <v>0</v>
      </c>
      <c r="J416">
        <v>0</v>
      </c>
      <c r="K416">
        <v>0</v>
      </c>
      <c r="L416" s="1">
        <v>0</v>
      </c>
      <c r="M416" s="1">
        <v>0</v>
      </c>
      <c r="N416" s="4">
        <f t="shared" si="30"/>
        <v>1.43E-2</v>
      </c>
      <c r="O416" s="5">
        <f t="shared" si="31"/>
        <v>1.1794640000000001</v>
      </c>
      <c r="P416">
        <f t="shared" si="32"/>
        <v>71</v>
      </c>
      <c r="Q416" s="6">
        <f t="shared" si="33"/>
        <v>5856.08</v>
      </c>
      <c r="R416" s="6">
        <f t="shared" si="34"/>
        <v>83.741944000000004</v>
      </c>
    </row>
    <row r="417" spans="1:18" x14ac:dyDescent="0.3">
      <c r="A417" t="s">
        <v>440</v>
      </c>
      <c r="B417" t="s">
        <v>14</v>
      </c>
      <c r="C417" s="5">
        <f>VLOOKUP(A417,Dim!A:B,2,0)</f>
        <v>91.28</v>
      </c>
      <c r="D417" s="1">
        <v>0.13689999999999999</v>
      </c>
      <c r="E417" s="1">
        <v>0.13589999999999999</v>
      </c>
      <c r="F417">
        <v>0.9</v>
      </c>
      <c r="G417" s="2">
        <v>384669000</v>
      </c>
      <c r="H417" s="2">
        <v>821664</v>
      </c>
      <c r="I417">
        <v>11</v>
      </c>
      <c r="J417" s="3">
        <v>1276.5</v>
      </c>
      <c r="K417">
        <v>116.12</v>
      </c>
      <c r="L417" s="1">
        <v>9.0999999999999998E-2</v>
      </c>
      <c r="M417" s="1">
        <v>0</v>
      </c>
      <c r="N417" s="4">
        <f t="shared" si="30"/>
        <v>1.1325E-2</v>
      </c>
      <c r="O417" s="5">
        <f t="shared" si="31"/>
        <v>1.0337460000000001</v>
      </c>
      <c r="P417">
        <f t="shared" si="32"/>
        <v>90</v>
      </c>
      <c r="Q417" s="6">
        <f t="shared" si="33"/>
        <v>8215.2000000000007</v>
      </c>
      <c r="R417" s="6">
        <f t="shared" si="34"/>
        <v>93.037140000000008</v>
      </c>
    </row>
    <row r="418" spans="1:18" x14ac:dyDescent="0.3">
      <c r="A418" t="s">
        <v>441</v>
      </c>
      <c r="B418" t="s">
        <v>81</v>
      </c>
      <c r="C418" s="5">
        <f>VLOOKUP(A418,Dim!A:B,2,0)</f>
        <v>0</v>
      </c>
      <c r="D418" s="1">
        <v>0.19739999999999999</v>
      </c>
      <c r="E418" s="1">
        <v>0</v>
      </c>
      <c r="F418">
        <v>4.1500000000000004</v>
      </c>
      <c r="G418" s="2">
        <v>88025600</v>
      </c>
      <c r="H418">
        <v>0</v>
      </c>
      <c r="I418">
        <v>4</v>
      </c>
      <c r="J418" s="3">
        <v>61028.800000000003</v>
      </c>
      <c r="K418">
        <v>0</v>
      </c>
      <c r="L418" s="1">
        <v>0</v>
      </c>
      <c r="M418" s="1">
        <v>0</v>
      </c>
      <c r="N418" s="4">
        <f t="shared" si="30"/>
        <v>0</v>
      </c>
      <c r="O418" s="5">
        <f t="shared" si="31"/>
        <v>0</v>
      </c>
      <c r="P418" t="e">
        <f t="shared" si="32"/>
        <v>#DIV/0!</v>
      </c>
      <c r="Q418" s="6" t="e">
        <f t="shared" si="33"/>
        <v>#DIV/0!</v>
      </c>
      <c r="R418" s="6" t="e">
        <f t="shared" si="34"/>
        <v>#DIV/0!</v>
      </c>
    </row>
    <row r="419" spans="1:18" x14ac:dyDescent="0.3">
      <c r="A419" t="s">
        <v>442</v>
      </c>
      <c r="B419" t="s">
        <v>14</v>
      </c>
      <c r="C419" s="5">
        <f>VLOOKUP(A419,Dim!A:B,2,0)</f>
        <v>190</v>
      </c>
      <c r="D419" s="1">
        <v>-2.8999999999999998E-3</v>
      </c>
      <c r="E419" s="1">
        <v>0.23119999999999999</v>
      </c>
      <c r="F419">
        <v>0.94</v>
      </c>
      <c r="G419" s="2">
        <v>599056000</v>
      </c>
      <c r="H419">
        <v>120</v>
      </c>
      <c r="I419">
        <v>36</v>
      </c>
      <c r="J419">
        <v>946.6</v>
      </c>
      <c r="K419">
        <v>208.45</v>
      </c>
      <c r="L419" s="1">
        <v>0.22020000000000001</v>
      </c>
      <c r="M419" s="1">
        <v>0</v>
      </c>
      <c r="N419" s="4">
        <f t="shared" si="30"/>
        <v>1.9266666666666665E-2</v>
      </c>
      <c r="O419" s="5">
        <f t="shared" si="31"/>
        <v>3.6606666666666663</v>
      </c>
      <c r="P419">
        <f t="shared" si="32"/>
        <v>53</v>
      </c>
      <c r="Q419" s="6">
        <f t="shared" si="33"/>
        <v>10070</v>
      </c>
      <c r="R419" s="6">
        <f t="shared" si="34"/>
        <v>194.0153333333333</v>
      </c>
    </row>
    <row r="420" spans="1:18" x14ac:dyDescent="0.3">
      <c r="A420" t="s">
        <v>443</v>
      </c>
      <c r="B420" t="s">
        <v>14</v>
      </c>
      <c r="C420" s="5">
        <f>VLOOKUP(A420,Dim!A:B,2,0)</f>
        <v>1003.08</v>
      </c>
      <c r="D420" s="1">
        <v>0.1203</v>
      </c>
      <c r="E420" s="1">
        <v>0.13389999999999999</v>
      </c>
      <c r="F420">
        <v>1.01</v>
      </c>
      <c r="G420" s="2">
        <v>50122000</v>
      </c>
      <c r="H420" s="2">
        <v>577088</v>
      </c>
      <c r="I420">
        <v>0</v>
      </c>
      <c r="J420">
        <v>0</v>
      </c>
      <c r="K420">
        <v>0</v>
      </c>
      <c r="L420" s="1">
        <v>0</v>
      </c>
      <c r="M420" s="1">
        <v>0</v>
      </c>
      <c r="N420" s="4">
        <f t="shared" si="30"/>
        <v>1.1158333333333333E-2</v>
      </c>
      <c r="O420" s="5">
        <f t="shared" si="31"/>
        <v>11.192701</v>
      </c>
      <c r="P420">
        <f t="shared" si="32"/>
        <v>91</v>
      </c>
      <c r="Q420" s="6">
        <f t="shared" si="33"/>
        <v>91280.28</v>
      </c>
      <c r="R420" s="6">
        <f t="shared" si="34"/>
        <v>1018.535791</v>
      </c>
    </row>
    <row r="421" spans="1:18" x14ac:dyDescent="0.3">
      <c r="A421" t="s">
        <v>444</v>
      </c>
      <c r="B421" t="s">
        <v>14</v>
      </c>
      <c r="C421" s="5">
        <f>VLOOKUP(A421,Dim!A:B,2,0)</f>
        <v>91.62</v>
      </c>
      <c r="D421" s="1">
        <v>0.14940000000000001</v>
      </c>
      <c r="E421" s="1">
        <v>0.13450000000000001</v>
      </c>
      <c r="F421">
        <v>0.93</v>
      </c>
      <c r="G421" s="2">
        <v>1723990000</v>
      </c>
      <c r="H421" s="2">
        <v>2975240</v>
      </c>
      <c r="I421">
        <v>17</v>
      </c>
      <c r="J421">
        <v>2.67</v>
      </c>
      <c r="K421">
        <v>0.25</v>
      </c>
      <c r="L421" s="1">
        <v>9.3700000000000006E-2</v>
      </c>
      <c r="M421" s="1">
        <v>0.24399999999999999</v>
      </c>
      <c r="N421" s="4">
        <f t="shared" si="30"/>
        <v>1.1208333333333334E-2</v>
      </c>
      <c r="O421" s="5">
        <f t="shared" si="31"/>
        <v>1.0269075000000001</v>
      </c>
      <c r="P421">
        <f t="shared" si="32"/>
        <v>91</v>
      </c>
      <c r="Q421" s="6">
        <f t="shared" si="33"/>
        <v>8337.42</v>
      </c>
      <c r="R421" s="6">
        <f t="shared" si="34"/>
        <v>93.448582500000015</v>
      </c>
    </row>
    <row r="422" spans="1:18" x14ac:dyDescent="0.3">
      <c r="A422" t="s">
        <v>445</v>
      </c>
      <c r="B422" t="s">
        <v>14</v>
      </c>
      <c r="C422" s="5">
        <f>VLOOKUP(A422,Dim!A:B,2,0)</f>
        <v>140.51</v>
      </c>
      <c r="D422" s="1">
        <v>9.3200000000000005E-2</v>
      </c>
      <c r="E422" s="1">
        <v>0.1027</v>
      </c>
      <c r="F422">
        <v>0.77</v>
      </c>
      <c r="G422" s="2">
        <v>721918000</v>
      </c>
      <c r="H422" s="2">
        <v>123449</v>
      </c>
      <c r="I422">
        <v>10</v>
      </c>
      <c r="J422">
        <v>3.41</v>
      </c>
      <c r="K422">
        <v>0.35</v>
      </c>
      <c r="L422" s="1">
        <v>0.1014</v>
      </c>
      <c r="M422" s="1">
        <v>0</v>
      </c>
      <c r="N422" s="4">
        <f t="shared" si="30"/>
        <v>8.5583333333333327E-3</v>
      </c>
      <c r="O422" s="5">
        <f t="shared" si="31"/>
        <v>1.2025314166666665</v>
      </c>
      <c r="P422">
        <f t="shared" si="32"/>
        <v>118</v>
      </c>
      <c r="Q422" s="6">
        <f t="shared" si="33"/>
        <v>16580.18</v>
      </c>
      <c r="R422" s="6">
        <f t="shared" si="34"/>
        <v>141.89870716666664</v>
      </c>
    </row>
    <row r="423" spans="1:18" x14ac:dyDescent="0.3">
      <c r="A423" t="s">
        <v>446</v>
      </c>
      <c r="B423" t="s">
        <v>47</v>
      </c>
      <c r="C423" s="5">
        <f>VLOOKUP(A423,Dim!A:B,2,0)</f>
        <v>1100</v>
      </c>
      <c r="D423" s="1">
        <v>5.0799999999999998E-2</v>
      </c>
      <c r="E423" s="1">
        <v>5.0500000000000003E-2</v>
      </c>
      <c r="F423">
        <v>0.88</v>
      </c>
      <c r="G423" s="2">
        <v>144694000</v>
      </c>
      <c r="H423">
        <v>0</v>
      </c>
      <c r="I423">
        <v>1</v>
      </c>
      <c r="J423">
        <v>822.53</v>
      </c>
      <c r="K423">
        <v>36.880000000000003</v>
      </c>
      <c r="L423" s="1">
        <v>4.48E-2</v>
      </c>
      <c r="M423" s="1">
        <v>0</v>
      </c>
      <c r="N423" s="4">
        <f t="shared" si="30"/>
        <v>4.2083333333333339E-3</v>
      </c>
      <c r="O423" s="5">
        <f t="shared" si="31"/>
        <v>4.6291666666666673</v>
      </c>
      <c r="P423">
        <f t="shared" si="32"/>
        <v>239</v>
      </c>
      <c r="Q423" s="6">
        <f t="shared" si="33"/>
        <v>262900</v>
      </c>
      <c r="R423" s="6">
        <f t="shared" si="34"/>
        <v>1106.3708333333334</v>
      </c>
    </row>
    <row r="424" spans="1:18" x14ac:dyDescent="0.3">
      <c r="A424" t="s">
        <v>447</v>
      </c>
      <c r="B424" t="s">
        <v>19</v>
      </c>
      <c r="C424" s="5">
        <f>VLOOKUP(A424,Dim!A:B,2,0)</f>
        <v>8.6199999999999992</v>
      </c>
      <c r="D424" s="1">
        <v>0.13370000000000001</v>
      </c>
      <c r="E424" s="1">
        <v>0.1376</v>
      </c>
      <c r="F424">
        <v>0.9</v>
      </c>
      <c r="G424" s="2">
        <v>133961000</v>
      </c>
      <c r="H424" s="2">
        <v>165017</v>
      </c>
      <c r="I424">
        <v>0</v>
      </c>
      <c r="J424">
        <v>0</v>
      </c>
      <c r="K424">
        <v>0</v>
      </c>
      <c r="L424" s="1">
        <v>0</v>
      </c>
      <c r="M424" s="1">
        <v>0</v>
      </c>
      <c r="N424" s="4">
        <f t="shared" si="30"/>
        <v>1.1466666666666667E-2</v>
      </c>
      <c r="O424" s="5">
        <f t="shared" si="31"/>
        <v>9.8842666666666662E-2</v>
      </c>
      <c r="P424">
        <f t="shared" si="32"/>
        <v>89</v>
      </c>
      <c r="Q424" s="6">
        <f t="shared" si="33"/>
        <v>767.18</v>
      </c>
      <c r="R424" s="6">
        <f t="shared" si="34"/>
        <v>8.7969973333333336</v>
      </c>
    </row>
    <row r="425" spans="1:18" x14ac:dyDescent="0.3">
      <c r="A425" t="s">
        <v>448</v>
      </c>
      <c r="B425" t="s">
        <v>28</v>
      </c>
      <c r="C425" s="5">
        <f>VLOOKUP(A425,Dim!A:B,2,0)</f>
        <v>34.04</v>
      </c>
      <c r="D425" s="1">
        <v>-0.03</v>
      </c>
      <c r="E425" s="1">
        <v>0</v>
      </c>
      <c r="F425">
        <v>0.61</v>
      </c>
      <c r="G425" s="2">
        <v>48668300</v>
      </c>
      <c r="H425">
        <v>0</v>
      </c>
      <c r="I425">
        <v>1</v>
      </c>
      <c r="J425" s="3">
        <v>4449.49</v>
      </c>
      <c r="K425">
        <v>70.69</v>
      </c>
      <c r="L425" s="1">
        <v>1.5900000000000001E-2</v>
      </c>
      <c r="M425" s="1">
        <v>1</v>
      </c>
      <c r="N425" s="4">
        <f t="shared" si="30"/>
        <v>0</v>
      </c>
      <c r="O425" s="5">
        <f t="shared" si="31"/>
        <v>0</v>
      </c>
      <c r="P425" t="e">
        <f t="shared" si="32"/>
        <v>#DIV/0!</v>
      </c>
      <c r="Q425" s="6" t="e">
        <f t="shared" si="33"/>
        <v>#DIV/0!</v>
      </c>
      <c r="R425" s="6" t="e">
        <f t="shared" si="34"/>
        <v>#DIV/0!</v>
      </c>
    </row>
    <row r="426" spans="1:18" x14ac:dyDescent="0.3">
      <c r="A426" t="s">
        <v>449</v>
      </c>
      <c r="B426" t="s">
        <v>19</v>
      </c>
      <c r="C426" s="5">
        <f>VLOOKUP(A426,Dim!A:B,2,0)</f>
        <v>8.8000000000000007</v>
      </c>
      <c r="D426" s="1">
        <v>0.1409</v>
      </c>
      <c r="E426" s="1">
        <v>0.14199999999999999</v>
      </c>
      <c r="F426">
        <v>0.88</v>
      </c>
      <c r="G426" s="2">
        <v>135690000</v>
      </c>
      <c r="H426" s="2">
        <v>134930</v>
      </c>
      <c r="I426">
        <v>0</v>
      </c>
      <c r="J426">
        <v>0</v>
      </c>
      <c r="K426">
        <v>0</v>
      </c>
      <c r="L426" s="1">
        <v>0</v>
      </c>
      <c r="M426" s="1">
        <v>0</v>
      </c>
      <c r="N426" s="4">
        <f t="shared" si="30"/>
        <v>1.1833333333333333E-2</v>
      </c>
      <c r="O426" s="5">
        <f t="shared" si="31"/>
        <v>0.10413333333333334</v>
      </c>
      <c r="P426">
        <f t="shared" si="32"/>
        <v>86</v>
      </c>
      <c r="Q426" s="6">
        <f t="shared" si="33"/>
        <v>756.80000000000007</v>
      </c>
      <c r="R426" s="6">
        <f t="shared" si="34"/>
        <v>8.955466666666668</v>
      </c>
    </row>
    <row r="427" spans="1:18" x14ac:dyDescent="0.3">
      <c r="A427" t="s">
        <v>450</v>
      </c>
      <c r="B427" t="s">
        <v>19</v>
      </c>
      <c r="C427" s="5">
        <f>VLOOKUP(A427,Dim!A:B,2,0)</f>
        <v>4.72</v>
      </c>
      <c r="D427" s="1">
        <v>5.8299999999999998E-2</v>
      </c>
      <c r="E427" s="1">
        <v>4.4600000000000001E-2</v>
      </c>
      <c r="F427">
        <v>0.61</v>
      </c>
      <c r="G427" s="2">
        <v>438631000</v>
      </c>
      <c r="H427" s="2">
        <v>396484</v>
      </c>
      <c r="I427">
        <v>2</v>
      </c>
      <c r="J427" s="3">
        <v>2506.5100000000002</v>
      </c>
      <c r="K427">
        <v>240.13</v>
      </c>
      <c r="L427" s="1">
        <v>9.5799999999999996E-2</v>
      </c>
      <c r="M427" s="1">
        <v>0.39190000000000003</v>
      </c>
      <c r="N427" s="4">
        <f t="shared" si="30"/>
        <v>3.7166666666666667E-3</v>
      </c>
      <c r="O427" s="5">
        <f t="shared" si="31"/>
        <v>1.7542666666666665E-2</v>
      </c>
      <c r="P427">
        <f t="shared" si="32"/>
        <v>271</v>
      </c>
      <c r="Q427" s="6">
        <f t="shared" si="33"/>
        <v>1279.1199999999999</v>
      </c>
      <c r="R427" s="6">
        <f t="shared" si="34"/>
        <v>4.7540626666666661</v>
      </c>
    </row>
    <row r="428" spans="1:18" x14ac:dyDescent="0.3">
      <c r="A428" t="s">
        <v>451</v>
      </c>
      <c r="B428" t="s">
        <v>16</v>
      </c>
      <c r="C428" s="5">
        <f>VLOOKUP(A428,Dim!A:B,2,0)</f>
        <v>2.59</v>
      </c>
      <c r="D428" s="1">
        <v>4.1999999999999997E-3</v>
      </c>
      <c r="E428" s="1">
        <v>0</v>
      </c>
      <c r="F428">
        <v>0.24</v>
      </c>
      <c r="G428" s="2">
        <v>10794000</v>
      </c>
      <c r="H428" s="2">
        <v>1366</v>
      </c>
      <c r="I428">
        <v>1</v>
      </c>
      <c r="J428" s="3">
        <v>2258.33</v>
      </c>
      <c r="K428">
        <v>710.94</v>
      </c>
      <c r="L428" s="1">
        <v>0.31480000000000002</v>
      </c>
      <c r="M428" s="1">
        <v>0.28399999999999997</v>
      </c>
      <c r="N428" s="4">
        <f t="shared" si="30"/>
        <v>0</v>
      </c>
      <c r="O428" s="5">
        <f t="shared" si="31"/>
        <v>0</v>
      </c>
      <c r="P428" t="e">
        <f t="shared" si="32"/>
        <v>#DIV/0!</v>
      </c>
      <c r="Q428" s="6" t="e">
        <f t="shared" si="33"/>
        <v>#DIV/0!</v>
      </c>
      <c r="R428" s="6" t="e">
        <f t="shared" si="34"/>
        <v>#DIV/0!</v>
      </c>
    </row>
    <row r="429" spans="1:18" x14ac:dyDescent="0.3">
      <c r="A429" t="s">
        <v>452</v>
      </c>
      <c r="B429" t="s">
        <v>47</v>
      </c>
      <c r="C429" s="5">
        <f>VLOOKUP(A429,Dim!A:B,2,0)</f>
        <v>0</v>
      </c>
      <c r="D429" s="1">
        <v>5.4399999999999997E-2</v>
      </c>
      <c r="E429" s="1">
        <v>0</v>
      </c>
      <c r="F429">
        <v>1</v>
      </c>
      <c r="G429" s="2">
        <v>746822000</v>
      </c>
      <c r="H429">
        <v>0</v>
      </c>
      <c r="I429">
        <v>6</v>
      </c>
      <c r="J429" s="3">
        <v>1965.97</v>
      </c>
      <c r="K429">
        <v>251.82</v>
      </c>
      <c r="L429" s="1">
        <v>0.12809999999999999</v>
      </c>
      <c r="M429" s="1">
        <v>0</v>
      </c>
      <c r="N429" s="4">
        <f t="shared" si="30"/>
        <v>0</v>
      </c>
      <c r="O429" s="5">
        <f t="shared" si="31"/>
        <v>0</v>
      </c>
      <c r="P429" t="e">
        <f t="shared" si="32"/>
        <v>#DIV/0!</v>
      </c>
      <c r="Q429" s="6" t="e">
        <f t="shared" si="33"/>
        <v>#DIV/0!</v>
      </c>
      <c r="R429" s="6" t="e">
        <f t="shared" si="34"/>
        <v>#DIV/0!</v>
      </c>
    </row>
    <row r="430" spans="1:18" x14ac:dyDescent="0.3">
      <c r="A430" t="s">
        <v>453</v>
      </c>
      <c r="B430" t="s">
        <v>19</v>
      </c>
      <c r="C430" s="5">
        <f>VLOOKUP(A430,Dim!A:B,2,0)</f>
        <v>0</v>
      </c>
      <c r="D430" s="1">
        <v>1.9800000000000002E-2</v>
      </c>
      <c r="E430" s="1">
        <v>0</v>
      </c>
      <c r="F430">
        <v>0.89</v>
      </c>
      <c r="G430" s="2">
        <v>371533000</v>
      </c>
      <c r="H430">
        <v>0</v>
      </c>
      <c r="I430">
        <v>5</v>
      </c>
      <c r="J430" s="3">
        <v>11069</v>
      </c>
      <c r="K430" s="3">
        <v>1012.66</v>
      </c>
      <c r="L430" s="1">
        <v>9.1499999999999998E-2</v>
      </c>
      <c r="M430" s="1">
        <v>0</v>
      </c>
      <c r="N430" s="4">
        <f t="shared" si="30"/>
        <v>0</v>
      </c>
      <c r="O430" s="5">
        <f t="shared" si="31"/>
        <v>0</v>
      </c>
      <c r="P430" t="e">
        <f t="shared" si="32"/>
        <v>#DIV/0!</v>
      </c>
      <c r="Q430" s="6" t="e">
        <f t="shared" si="33"/>
        <v>#DIV/0!</v>
      </c>
      <c r="R430" s="6" t="e">
        <f t="shared" si="34"/>
        <v>#DIV/0!</v>
      </c>
    </row>
    <row r="431" spans="1:18" x14ac:dyDescent="0.3">
      <c r="A431" t="s">
        <v>454</v>
      </c>
      <c r="B431" t="s">
        <v>19</v>
      </c>
      <c r="C431" s="5">
        <f>VLOOKUP(A431,Dim!A:B,2,0)</f>
        <v>100</v>
      </c>
      <c r="D431" s="1">
        <v>0.1051</v>
      </c>
      <c r="E431" s="1">
        <v>0.11890000000000001</v>
      </c>
      <c r="F431">
        <v>1.1399999999999999</v>
      </c>
      <c r="G431" s="2">
        <v>164000000</v>
      </c>
      <c r="H431">
        <v>0</v>
      </c>
      <c r="I431">
        <v>0</v>
      </c>
      <c r="J431">
        <v>0</v>
      </c>
      <c r="K431">
        <v>0</v>
      </c>
      <c r="L431" s="1">
        <v>0</v>
      </c>
      <c r="M431" s="1">
        <v>0</v>
      </c>
      <c r="N431" s="4">
        <f t="shared" si="30"/>
        <v>9.9083333333333332E-3</v>
      </c>
      <c r="O431" s="5">
        <f t="shared" si="31"/>
        <v>0.99083333333333334</v>
      </c>
      <c r="P431">
        <f t="shared" si="32"/>
        <v>102</v>
      </c>
      <c r="Q431" s="6">
        <f t="shared" si="33"/>
        <v>10200</v>
      </c>
      <c r="R431" s="6">
        <f t="shared" si="34"/>
        <v>101.065</v>
      </c>
    </row>
    <row r="432" spans="1:18" x14ac:dyDescent="0.3">
      <c r="A432" t="s">
        <v>455</v>
      </c>
      <c r="B432" t="s">
        <v>47</v>
      </c>
      <c r="C432" s="5">
        <f>VLOOKUP(A432,Dim!A:B,2,0)</f>
        <v>49.96</v>
      </c>
      <c r="D432" s="1">
        <v>0.1401</v>
      </c>
      <c r="E432" s="1">
        <v>0.13650000000000001</v>
      </c>
      <c r="F432">
        <v>0.54</v>
      </c>
      <c r="G432" s="2">
        <v>84134300</v>
      </c>
      <c r="H432" s="2">
        <v>77189</v>
      </c>
      <c r="I432">
        <v>4</v>
      </c>
      <c r="J432" s="3">
        <v>2069.91</v>
      </c>
      <c r="K432">
        <v>369.04</v>
      </c>
      <c r="L432" s="1">
        <v>0.17829999999999999</v>
      </c>
      <c r="M432" s="1">
        <v>0</v>
      </c>
      <c r="N432" s="4">
        <f t="shared" si="30"/>
        <v>1.1375000000000001E-2</v>
      </c>
      <c r="O432" s="5">
        <f t="shared" si="31"/>
        <v>0.56829500000000011</v>
      </c>
      <c r="P432">
        <f t="shared" si="32"/>
        <v>89</v>
      </c>
      <c r="Q432" s="6">
        <f t="shared" si="33"/>
        <v>4446.4400000000005</v>
      </c>
      <c r="R432" s="6">
        <f t="shared" si="34"/>
        <v>50.578255000000013</v>
      </c>
    </row>
    <row r="433" spans="1:18" x14ac:dyDescent="0.3">
      <c r="A433" t="s">
        <v>456</v>
      </c>
      <c r="B433" t="s">
        <v>16</v>
      </c>
      <c r="C433" s="5">
        <f>VLOOKUP(A433,Dim!A:B,2,0)</f>
        <v>0</v>
      </c>
      <c r="D433" s="1">
        <v>8.6900000000000005E-2</v>
      </c>
      <c r="E433" s="1">
        <v>8.2699999999999996E-2</v>
      </c>
      <c r="F433">
        <v>0.86</v>
      </c>
      <c r="G433" s="2">
        <v>1439630000</v>
      </c>
      <c r="H433">
        <v>0</v>
      </c>
      <c r="I433">
        <v>1</v>
      </c>
      <c r="J433" s="3">
        <v>11072</v>
      </c>
      <c r="K433" s="3">
        <v>1123.22</v>
      </c>
      <c r="L433" s="1">
        <v>0.1014</v>
      </c>
      <c r="M433" s="1">
        <v>3.1199999999999999E-2</v>
      </c>
      <c r="N433" s="4">
        <f t="shared" si="30"/>
        <v>6.8916666666666666E-3</v>
      </c>
      <c r="O433" s="5">
        <f t="shared" si="31"/>
        <v>0</v>
      </c>
      <c r="P433" t="e">
        <f t="shared" si="32"/>
        <v>#DIV/0!</v>
      </c>
      <c r="Q433" s="6" t="e">
        <f t="shared" si="33"/>
        <v>#DIV/0!</v>
      </c>
      <c r="R433" s="6" t="e">
        <f t="shared" si="34"/>
        <v>#DIV/0!</v>
      </c>
    </row>
    <row r="434" spans="1:18" x14ac:dyDescent="0.3">
      <c r="A434" t="s">
        <v>457</v>
      </c>
      <c r="B434" t="s">
        <v>16</v>
      </c>
      <c r="C434" s="5">
        <f>VLOOKUP(A434,Dim!A:B,2,0)</f>
        <v>32</v>
      </c>
      <c r="D434" s="1">
        <v>-2.1299999999999999E-2</v>
      </c>
      <c r="E434" s="1">
        <v>0</v>
      </c>
      <c r="F434">
        <v>0.99</v>
      </c>
      <c r="G434" s="2">
        <v>74323800</v>
      </c>
      <c r="H434">
        <v>225</v>
      </c>
      <c r="I434">
        <v>1</v>
      </c>
      <c r="J434" s="3">
        <v>3126.2</v>
      </c>
      <c r="K434">
        <v>305.61</v>
      </c>
      <c r="L434" s="1">
        <v>9.7799999999999998E-2</v>
      </c>
      <c r="M434" s="1">
        <v>0</v>
      </c>
      <c r="N434" s="4">
        <f t="shared" si="30"/>
        <v>0</v>
      </c>
      <c r="O434" s="5">
        <f t="shared" si="31"/>
        <v>0</v>
      </c>
      <c r="P434" t="e">
        <f t="shared" si="32"/>
        <v>#DIV/0!</v>
      </c>
      <c r="Q434" s="6" t="e">
        <f t="shared" si="33"/>
        <v>#DIV/0!</v>
      </c>
      <c r="R434" s="6" t="e">
        <f t="shared" si="34"/>
        <v>#DIV/0!</v>
      </c>
    </row>
    <row r="435" spans="1:18" x14ac:dyDescent="0.3">
      <c r="A435" t="s">
        <v>458</v>
      </c>
      <c r="B435" t="s">
        <v>16</v>
      </c>
      <c r="C435" s="5">
        <f>VLOOKUP(A435,Dim!A:B,2,0)</f>
        <v>949.79</v>
      </c>
      <c r="D435" s="1">
        <v>8.7599999999999997E-2</v>
      </c>
      <c r="E435" s="1">
        <v>8.6800000000000002E-2</v>
      </c>
      <c r="F435">
        <v>0.93</v>
      </c>
      <c r="G435" s="2">
        <v>573022000</v>
      </c>
      <c r="H435" s="2">
        <v>77287</v>
      </c>
      <c r="I435">
        <v>1</v>
      </c>
      <c r="J435" s="3">
        <v>16365.5</v>
      </c>
      <c r="K435" s="3">
        <v>1314.83</v>
      </c>
      <c r="L435" s="1">
        <v>8.0299999999999996E-2</v>
      </c>
      <c r="M435" s="1">
        <v>2.3199999999999998E-2</v>
      </c>
      <c r="N435" s="4">
        <f t="shared" si="30"/>
        <v>7.2333333333333338E-3</v>
      </c>
      <c r="O435" s="5">
        <f t="shared" si="31"/>
        <v>6.870147666666667</v>
      </c>
      <c r="P435">
        <f t="shared" si="32"/>
        <v>140</v>
      </c>
      <c r="Q435" s="6">
        <f t="shared" si="33"/>
        <v>132970.6</v>
      </c>
      <c r="R435" s="6">
        <f t="shared" si="34"/>
        <v>961.82067333333339</v>
      </c>
    </row>
    <row r="436" spans="1:18" x14ac:dyDescent="0.3">
      <c r="A436" t="s">
        <v>459</v>
      </c>
      <c r="B436" t="s">
        <v>19</v>
      </c>
      <c r="C436" s="5">
        <f>VLOOKUP(A436,Dim!A:B,2,0)</f>
        <v>10.5</v>
      </c>
      <c r="D436" s="1">
        <v>4.7899999999999998E-2</v>
      </c>
      <c r="E436" s="1">
        <v>3.2099999999999997E-2</v>
      </c>
      <c r="F436">
        <v>1.03</v>
      </c>
      <c r="G436" s="2">
        <v>458850000</v>
      </c>
      <c r="H436" s="2">
        <v>2536190</v>
      </c>
      <c r="I436">
        <v>0</v>
      </c>
      <c r="J436">
        <v>0</v>
      </c>
      <c r="K436">
        <v>0</v>
      </c>
      <c r="L436" s="1">
        <v>0</v>
      </c>
      <c r="M436" s="1">
        <v>0</v>
      </c>
      <c r="N436" s="4">
        <f t="shared" si="30"/>
        <v>2.6749999999999999E-3</v>
      </c>
      <c r="O436" s="5">
        <f t="shared" si="31"/>
        <v>2.8087499999999998E-2</v>
      </c>
      <c r="P436">
        <f t="shared" si="32"/>
        <v>375</v>
      </c>
      <c r="Q436" s="6">
        <f t="shared" si="33"/>
        <v>3937.5</v>
      </c>
      <c r="R436" s="6">
        <f t="shared" si="34"/>
        <v>10.532812499999999</v>
      </c>
    </row>
    <row r="437" spans="1:18" x14ac:dyDescent="0.3">
      <c r="A437" t="s">
        <v>460</v>
      </c>
      <c r="B437" t="s">
        <v>14</v>
      </c>
      <c r="C437" s="5">
        <f>VLOOKUP(A437,Dim!A:B,2,0)</f>
        <v>0</v>
      </c>
      <c r="D437" s="1">
        <v>3.09E-2</v>
      </c>
      <c r="E437" s="1">
        <v>1.2800000000000001E-2</v>
      </c>
      <c r="F437">
        <v>1.03</v>
      </c>
      <c r="G437" s="2">
        <v>200302000</v>
      </c>
      <c r="H437">
        <v>0</v>
      </c>
      <c r="I437">
        <v>0</v>
      </c>
      <c r="J437">
        <v>0</v>
      </c>
      <c r="K437">
        <v>0</v>
      </c>
      <c r="L437" s="1">
        <v>0</v>
      </c>
      <c r="M437" s="1">
        <v>0</v>
      </c>
      <c r="N437" s="4">
        <f t="shared" si="30"/>
        <v>1.0666666666666667E-3</v>
      </c>
      <c r="O437" s="5">
        <f t="shared" si="31"/>
        <v>0</v>
      </c>
      <c r="P437" t="e">
        <f t="shared" si="32"/>
        <v>#DIV/0!</v>
      </c>
      <c r="Q437" s="6" t="e">
        <f t="shared" si="33"/>
        <v>#DIV/0!</v>
      </c>
      <c r="R437" s="6" t="e">
        <f t="shared" si="34"/>
        <v>#DIV/0!</v>
      </c>
    </row>
    <row r="438" spans="1:18" x14ac:dyDescent="0.3">
      <c r="A438" t="s">
        <v>461</v>
      </c>
      <c r="B438" t="s">
        <v>47</v>
      </c>
      <c r="C438" s="5">
        <f>VLOOKUP(A438,Dim!A:B,2,0)</f>
        <v>5.99</v>
      </c>
      <c r="D438" s="1">
        <v>-3.3700000000000001E-2</v>
      </c>
      <c r="E438" s="1">
        <v>0</v>
      </c>
      <c r="F438">
        <v>3.98</v>
      </c>
      <c r="G438" s="2">
        <v>45293100</v>
      </c>
      <c r="H438" s="2">
        <v>27572</v>
      </c>
      <c r="I438">
        <v>0</v>
      </c>
      <c r="J438">
        <v>0</v>
      </c>
      <c r="K438">
        <v>0</v>
      </c>
      <c r="L438" s="1">
        <v>0</v>
      </c>
      <c r="M438" s="1">
        <v>0</v>
      </c>
      <c r="N438" s="4">
        <f t="shared" si="30"/>
        <v>0</v>
      </c>
      <c r="O438" s="5">
        <f t="shared" si="31"/>
        <v>0</v>
      </c>
      <c r="P438" t="e">
        <f t="shared" si="32"/>
        <v>#DIV/0!</v>
      </c>
      <c r="Q438" s="6" t="e">
        <f t="shared" si="33"/>
        <v>#DIV/0!</v>
      </c>
      <c r="R438" s="6" t="e">
        <f t="shared" si="34"/>
        <v>#DIV/0!</v>
      </c>
    </row>
    <row r="439" spans="1:18" x14ac:dyDescent="0.3">
      <c r="A439" t="s">
        <v>462</v>
      </c>
      <c r="B439" t="s">
        <v>19</v>
      </c>
      <c r="C439" s="5">
        <f>VLOOKUP(A439,Dim!A:B,2,0)</f>
        <v>78.790000000000006</v>
      </c>
      <c r="D439" s="1">
        <v>3.7100000000000001E-2</v>
      </c>
      <c r="E439" s="1">
        <v>0.15290000000000001</v>
      </c>
      <c r="F439">
        <v>0.79</v>
      </c>
      <c r="G439" s="2">
        <v>83382100</v>
      </c>
      <c r="H439" s="2">
        <v>329780</v>
      </c>
      <c r="I439">
        <v>0</v>
      </c>
      <c r="J439">
        <v>0</v>
      </c>
      <c r="K439">
        <v>0</v>
      </c>
      <c r="L439" s="1">
        <v>0</v>
      </c>
      <c r="M439" s="1">
        <v>0</v>
      </c>
      <c r="N439" s="4">
        <f t="shared" si="30"/>
        <v>1.2741666666666667E-2</v>
      </c>
      <c r="O439" s="5">
        <f t="shared" si="31"/>
        <v>1.0039159166666667</v>
      </c>
      <c r="P439">
        <f t="shared" si="32"/>
        <v>80</v>
      </c>
      <c r="Q439" s="6">
        <f t="shared" si="33"/>
        <v>6303.2000000000007</v>
      </c>
      <c r="R439" s="6">
        <f t="shared" si="34"/>
        <v>80.313273333333342</v>
      </c>
    </row>
    <row r="440" spans="1:18" x14ac:dyDescent="0.3">
      <c r="A440" t="s">
        <v>463</v>
      </c>
      <c r="B440" t="s">
        <v>19</v>
      </c>
      <c r="C440" s="5">
        <f>VLOOKUP(A440,Dim!A:B,2,0)</f>
        <v>9.57</v>
      </c>
      <c r="D440" s="1">
        <v>0.12609999999999999</v>
      </c>
      <c r="E440" s="1">
        <v>0.1338</v>
      </c>
      <c r="F440">
        <v>0.93</v>
      </c>
      <c r="G440" s="2">
        <v>583107000</v>
      </c>
      <c r="H440" s="2">
        <v>1625340</v>
      </c>
      <c r="I440">
        <v>3</v>
      </c>
      <c r="J440">
        <v>122.15</v>
      </c>
      <c r="K440">
        <v>12.16</v>
      </c>
      <c r="L440" s="1">
        <v>9.9500000000000005E-2</v>
      </c>
      <c r="M440" s="1">
        <v>0</v>
      </c>
      <c r="N440" s="4">
        <f t="shared" si="30"/>
        <v>1.115E-2</v>
      </c>
      <c r="O440" s="5">
        <f t="shared" si="31"/>
        <v>0.10670550000000001</v>
      </c>
      <c r="P440">
        <f t="shared" si="32"/>
        <v>91</v>
      </c>
      <c r="Q440" s="6">
        <f t="shared" si="33"/>
        <v>870.87</v>
      </c>
      <c r="R440" s="6">
        <f t="shared" si="34"/>
        <v>9.7102005000000009</v>
      </c>
    </row>
    <row r="441" spans="1:18" x14ac:dyDescent="0.3">
      <c r="A441" t="s">
        <v>464</v>
      </c>
      <c r="B441" t="s">
        <v>14</v>
      </c>
      <c r="C441" s="5">
        <f>VLOOKUP(A441,Dim!A:B,2,0)</f>
        <v>83.64</v>
      </c>
      <c r="D441" s="1">
        <v>0.12740000000000001</v>
      </c>
      <c r="E441" s="1">
        <v>0.1419</v>
      </c>
      <c r="F441">
        <v>0.85</v>
      </c>
      <c r="G441" s="2">
        <v>350700000</v>
      </c>
      <c r="H441" s="2">
        <v>704579</v>
      </c>
      <c r="I441">
        <v>0</v>
      </c>
      <c r="J441">
        <v>0</v>
      </c>
      <c r="K441">
        <v>0</v>
      </c>
      <c r="L441" s="1">
        <v>0</v>
      </c>
      <c r="M441" s="1">
        <v>0</v>
      </c>
      <c r="N441" s="4">
        <f t="shared" si="30"/>
        <v>1.1825E-2</v>
      </c>
      <c r="O441" s="5">
        <f t="shared" si="31"/>
        <v>0.98904300000000001</v>
      </c>
      <c r="P441">
        <f t="shared" si="32"/>
        <v>86</v>
      </c>
      <c r="Q441" s="6">
        <f t="shared" si="33"/>
        <v>7193.04</v>
      </c>
      <c r="R441" s="6">
        <f t="shared" si="34"/>
        <v>85.057698000000002</v>
      </c>
    </row>
    <row r="442" spans="1:18" x14ac:dyDescent="0.3">
      <c r="A442" t="s">
        <v>465</v>
      </c>
      <c r="B442" t="s">
        <v>19</v>
      </c>
      <c r="C442" s="5">
        <f>VLOOKUP(A442,Dim!A:B,2,0)</f>
        <v>0</v>
      </c>
      <c r="D442" s="1">
        <v>0.13300000000000001</v>
      </c>
      <c r="E442" s="1">
        <v>0</v>
      </c>
      <c r="F442">
        <v>1.02</v>
      </c>
      <c r="G442" s="2">
        <v>472992000</v>
      </c>
      <c r="H442">
        <v>0</v>
      </c>
      <c r="I442">
        <v>0</v>
      </c>
      <c r="J442">
        <v>0</v>
      </c>
      <c r="K442">
        <v>0</v>
      </c>
      <c r="L442" s="1">
        <v>0</v>
      </c>
      <c r="M442" s="1">
        <v>0</v>
      </c>
      <c r="N442" s="4">
        <f t="shared" si="30"/>
        <v>0</v>
      </c>
      <c r="O442" s="5">
        <f t="shared" si="31"/>
        <v>0</v>
      </c>
      <c r="P442" t="e">
        <f t="shared" si="32"/>
        <v>#DIV/0!</v>
      </c>
      <c r="Q442" s="6" t="e">
        <f t="shared" si="33"/>
        <v>#DIV/0!</v>
      </c>
      <c r="R442" s="6" t="e">
        <f t="shared" si="34"/>
        <v>#DIV/0!</v>
      </c>
    </row>
    <row r="443" spans="1:18" x14ac:dyDescent="0.3">
      <c r="A443" t="s">
        <v>466</v>
      </c>
      <c r="B443" t="s">
        <v>14</v>
      </c>
      <c r="C443" s="5">
        <f>VLOOKUP(A443,Dim!A:B,2,0)</f>
        <v>8.5500000000000007</v>
      </c>
      <c r="D443" s="1">
        <v>5.0099999999999999E-2</v>
      </c>
      <c r="E443" s="1">
        <v>0.13850000000000001</v>
      </c>
      <c r="F443">
        <v>1.05</v>
      </c>
      <c r="G443" s="2">
        <v>333828000</v>
      </c>
      <c r="H443" s="2">
        <v>1478920</v>
      </c>
      <c r="I443">
        <v>1</v>
      </c>
      <c r="J443">
        <v>0</v>
      </c>
      <c r="K443">
        <v>0</v>
      </c>
      <c r="L443" s="1">
        <v>9.4299999999999995E-2</v>
      </c>
      <c r="M443" s="1">
        <v>0</v>
      </c>
      <c r="N443" s="4">
        <f t="shared" si="30"/>
        <v>1.1541666666666667E-2</v>
      </c>
      <c r="O443" s="5">
        <f t="shared" si="31"/>
        <v>9.8681250000000012E-2</v>
      </c>
      <c r="P443">
        <f t="shared" si="32"/>
        <v>88</v>
      </c>
      <c r="Q443" s="6">
        <f t="shared" si="33"/>
        <v>752.40000000000009</v>
      </c>
      <c r="R443" s="6">
        <f t="shared" si="34"/>
        <v>8.6839500000000012</v>
      </c>
    </row>
    <row r="444" spans="1:18" x14ac:dyDescent="0.3">
      <c r="A444" t="s">
        <v>467</v>
      </c>
      <c r="B444" t="s">
        <v>14</v>
      </c>
      <c r="C444" s="5">
        <f>VLOOKUP(A444,Dim!A:B,2,0)</f>
        <v>70.95</v>
      </c>
      <c r="D444" s="1">
        <v>0.1104</v>
      </c>
      <c r="E444" s="1">
        <v>0.1202</v>
      </c>
      <c r="F444">
        <v>0.87</v>
      </c>
      <c r="G444" s="2">
        <v>285948000</v>
      </c>
      <c r="H444" s="2">
        <v>558894</v>
      </c>
      <c r="I444">
        <v>0</v>
      </c>
      <c r="J444">
        <v>0</v>
      </c>
      <c r="K444">
        <v>0</v>
      </c>
      <c r="L444" s="1">
        <v>0</v>
      </c>
      <c r="M444" s="1">
        <v>0</v>
      </c>
      <c r="N444" s="4">
        <f t="shared" si="30"/>
        <v>1.0016666666666667E-2</v>
      </c>
      <c r="O444" s="5">
        <f t="shared" si="31"/>
        <v>0.71068249999999999</v>
      </c>
      <c r="P444">
        <f t="shared" si="32"/>
        <v>101</v>
      </c>
      <c r="Q444" s="6">
        <f t="shared" si="33"/>
        <v>7165.9500000000007</v>
      </c>
      <c r="R444" s="6">
        <f t="shared" si="34"/>
        <v>71.778932499999996</v>
      </c>
    </row>
    <row r="445" spans="1:18" x14ac:dyDescent="0.3">
      <c r="A445" t="s">
        <v>468</v>
      </c>
      <c r="B445" t="s">
        <v>19</v>
      </c>
      <c r="C445" s="5">
        <f>VLOOKUP(A445,Dim!A:B,2,0)</f>
        <v>9.6999999999999993</v>
      </c>
      <c r="D445" s="1">
        <v>7.3300000000000004E-2</v>
      </c>
      <c r="E445" s="1">
        <v>8.5699999999999998E-2</v>
      </c>
      <c r="F445">
        <v>0.96</v>
      </c>
      <c r="G445" s="2">
        <v>60349800</v>
      </c>
      <c r="H445" s="2">
        <v>86063</v>
      </c>
      <c r="I445">
        <v>2</v>
      </c>
      <c r="J445" s="3">
        <v>108475</v>
      </c>
      <c r="K445" s="3">
        <v>1010.62</v>
      </c>
      <c r="L445" s="1">
        <v>9.2999999999999992E-3</v>
      </c>
      <c r="M445" s="1">
        <v>0</v>
      </c>
      <c r="N445" s="4">
        <f t="shared" si="30"/>
        <v>7.1416666666666668E-3</v>
      </c>
      <c r="O445" s="5">
        <f t="shared" si="31"/>
        <v>6.9274166666666664E-2</v>
      </c>
      <c r="P445">
        <f t="shared" si="32"/>
        <v>142</v>
      </c>
      <c r="Q445" s="6">
        <f t="shared" si="33"/>
        <v>1377.3999999999999</v>
      </c>
      <c r="R445" s="6">
        <f t="shared" si="34"/>
        <v>9.8369316666666666</v>
      </c>
    </row>
    <row r="446" spans="1:18" x14ac:dyDescent="0.3">
      <c r="A446" t="s">
        <v>469</v>
      </c>
      <c r="B446" t="s">
        <v>19</v>
      </c>
      <c r="C446" s="5">
        <f>VLOOKUP(A446,Dim!A:B,2,0)</f>
        <v>2.4500000000000002</v>
      </c>
      <c r="D446" s="1">
        <v>0.98109999999999997</v>
      </c>
      <c r="E446" s="1">
        <v>3.7000000000000002E-3</v>
      </c>
      <c r="F446">
        <v>6.49</v>
      </c>
      <c r="G446" s="2">
        <v>6704410</v>
      </c>
      <c r="H446" s="2">
        <v>217523</v>
      </c>
      <c r="I446">
        <v>0</v>
      </c>
      <c r="J446">
        <v>0</v>
      </c>
      <c r="K446">
        <v>0</v>
      </c>
      <c r="L446" s="1">
        <v>0</v>
      </c>
      <c r="M446" s="1">
        <v>0</v>
      </c>
      <c r="N446" s="4">
        <f t="shared" si="30"/>
        <v>3.0833333333333337E-4</v>
      </c>
      <c r="O446" s="5">
        <f t="shared" si="31"/>
        <v>7.5541666666666682E-4</v>
      </c>
      <c r="P446">
        <f t="shared" si="32"/>
        <v>3245</v>
      </c>
      <c r="Q446" s="6">
        <f t="shared" si="33"/>
        <v>7950.2500000000009</v>
      </c>
      <c r="R446" s="6">
        <f t="shared" si="34"/>
        <v>2.451327083333334</v>
      </c>
    </row>
    <row r="447" spans="1:18" x14ac:dyDescent="0.3">
      <c r="A447" t="s">
        <v>470</v>
      </c>
      <c r="B447" t="s">
        <v>14</v>
      </c>
      <c r="C447" s="5">
        <f>VLOOKUP(A447,Dim!A:B,2,0)</f>
        <v>9.5299999999999994</v>
      </c>
      <c r="D447" s="1">
        <v>0.1216</v>
      </c>
      <c r="E447" s="1">
        <v>0.1338</v>
      </c>
      <c r="F447">
        <v>1.03</v>
      </c>
      <c r="G447" s="2">
        <v>70918400</v>
      </c>
      <c r="H447" s="2">
        <v>38130</v>
      </c>
      <c r="I447">
        <v>0</v>
      </c>
      <c r="J447">
        <v>0</v>
      </c>
      <c r="K447">
        <v>0</v>
      </c>
      <c r="L447" s="1">
        <v>0</v>
      </c>
      <c r="M447" s="1">
        <v>0</v>
      </c>
      <c r="N447" s="4">
        <f t="shared" si="30"/>
        <v>1.115E-2</v>
      </c>
      <c r="O447" s="5">
        <f t="shared" si="31"/>
        <v>0.10625949999999999</v>
      </c>
      <c r="P447">
        <f t="shared" si="32"/>
        <v>91</v>
      </c>
      <c r="Q447" s="6">
        <f t="shared" si="33"/>
        <v>867.2299999999999</v>
      </c>
      <c r="R447" s="6">
        <f t="shared" si="34"/>
        <v>9.6696144999999998</v>
      </c>
    </row>
    <row r="448" spans="1:18" x14ac:dyDescent="0.3">
      <c r="A448" t="s">
        <v>471</v>
      </c>
      <c r="B448" t="s">
        <v>14</v>
      </c>
      <c r="C448" s="5">
        <f>VLOOKUP(A448,Dim!A:B,2,0)</f>
        <v>120</v>
      </c>
      <c r="D448" s="1">
        <v>-1.37E-2</v>
      </c>
      <c r="E448" s="1">
        <v>3.78E-2</v>
      </c>
      <c r="F448">
        <v>1.1599999999999999</v>
      </c>
      <c r="G448" s="2">
        <v>38709800</v>
      </c>
      <c r="H448" s="2">
        <v>5523</v>
      </c>
      <c r="I448">
        <v>0</v>
      </c>
      <c r="J448">
        <v>0</v>
      </c>
      <c r="K448">
        <v>0</v>
      </c>
      <c r="L448" s="1">
        <v>0</v>
      </c>
      <c r="M448" s="1">
        <v>0</v>
      </c>
      <c r="N448" s="4">
        <f t="shared" si="30"/>
        <v>3.15E-3</v>
      </c>
      <c r="O448" s="5">
        <f t="shared" si="31"/>
        <v>0.378</v>
      </c>
      <c r="P448">
        <f t="shared" si="32"/>
        <v>319</v>
      </c>
      <c r="Q448" s="6">
        <f t="shared" si="33"/>
        <v>38280</v>
      </c>
      <c r="R448" s="6">
        <f t="shared" si="34"/>
        <v>120.58200000000001</v>
      </c>
    </row>
    <row r="449" spans="1:18" x14ac:dyDescent="0.3">
      <c r="A449" t="s">
        <v>472</v>
      </c>
      <c r="B449" t="s">
        <v>28</v>
      </c>
      <c r="C449" s="5">
        <f>VLOOKUP(A449,Dim!A:B,2,0)</f>
        <v>1051.3499999999999</v>
      </c>
      <c r="D449" s="1">
        <v>-2.24E-2</v>
      </c>
      <c r="E449" s="1">
        <v>0</v>
      </c>
      <c r="F449">
        <v>1.1299999999999999</v>
      </c>
      <c r="G449" s="2">
        <v>68899200</v>
      </c>
      <c r="H449">
        <v>0</v>
      </c>
      <c r="I449">
        <v>1</v>
      </c>
      <c r="J449" s="3">
        <v>7882.83</v>
      </c>
      <c r="K449">
        <v>0</v>
      </c>
      <c r="L449" s="1">
        <v>0</v>
      </c>
      <c r="M449" s="1">
        <v>0</v>
      </c>
      <c r="N449" s="4">
        <f t="shared" si="30"/>
        <v>0</v>
      </c>
      <c r="O449" s="5">
        <f t="shared" si="31"/>
        <v>0</v>
      </c>
      <c r="P449" t="e">
        <f t="shared" si="32"/>
        <v>#DIV/0!</v>
      </c>
      <c r="Q449" s="6" t="e">
        <f t="shared" si="33"/>
        <v>#DIV/0!</v>
      </c>
      <c r="R449" s="6" t="e">
        <f t="shared" si="34"/>
        <v>#DIV/0!</v>
      </c>
    </row>
    <row r="450" spans="1:18" x14ac:dyDescent="0.3">
      <c r="A450" t="s">
        <v>473</v>
      </c>
      <c r="B450" t="s">
        <v>37</v>
      </c>
      <c r="C450" s="5">
        <f>VLOOKUP(A450,Dim!A:B,2,0)</f>
        <v>1266.67</v>
      </c>
      <c r="D450" s="1">
        <v>0.13969999999999999</v>
      </c>
      <c r="E450" s="1">
        <v>0.15310000000000001</v>
      </c>
      <c r="F450">
        <v>0.96</v>
      </c>
      <c r="G450" s="2">
        <v>115774000</v>
      </c>
      <c r="H450">
        <v>0</v>
      </c>
      <c r="I450">
        <v>0</v>
      </c>
      <c r="J450">
        <v>0</v>
      </c>
      <c r="K450">
        <v>0</v>
      </c>
      <c r="L450" s="1">
        <v>0</v>
      </c>
      <c r="M450" s="1">
        <v>0</v>
      </c>
      <c r="N450" s="4">
        <f t="shared" si="30"/>
        <v>1.2758333333333335E-2</v>
      </c>
      <c r="O450" s="5">
        <f t="shared" si="31"/>
        <v>16.160598083333337</v>
      </c>
      <c r="P450">
        <f t="shared" si="32"/>
        <v>80</v>
      </c>
      <c r="Q450" s="6">
        <f t="shared" si="33"/>
        <v>101333.6</v>
      </c>
      <c r="R450" s="6">
        <f t="shared" si="34"/>
        <v>1292.847846666667</v>
      </c>
    </row>
    <row r="451" spans="1:18" x14ac:dyDescent="0.3">
      <c r="A451" t="s">
        <v>474</v>
      </c>
      <c r="B451" t="s">
        <v>19</v>
      </c>
      <c r="C451" s="5">
        <f>VLOOKUP(A451,Dim!A:B,2,0)</f>
        <v>144</v>
      </c>
      <c r="D451" s="1">
        <v>-1.4E-3</v>
      </c>
      <c r="E451" s="1">
        <v>0</v>
      </c>
      <c r="F451">
        <v>1.07</v>
      </c>
      <c r="G451" s="2">
        <v>261093000</v>
      </c>
      <c r="H451">
        <v>0</v>
      </c>
      <c r="I451">
        <v>0</v>
      </c>
      <c r="J451">
        <v>0</v>
      </c>
      <c r="K451">
        <v>0</v>
      </c>
      <c r="L451" s="1">
        <v>0</v>
      </c>
      <c r="M451" s="1">
        <v>0</v>
      </c>
      <c r="N451" s="4">
        <f t="shared" ref="N451:N514" si="35">E451/12</f>
        <v>0</v>
      </c>
      <c r="O451" s="5">
        <f t="shared" ref="O451:O514" si="36">N451*C451</f>
        <v>0</v>
      </c>
      <c r="P451" t="e">
        <f t="shared" ref="P451:P514" si="37">ROUNDUP((C451/O451),0)+1</f>
        <v>#DIV/0!</v>
      </c>
      <c r="Q451" s="6" t="e">
        <f t="shared" ref="Q451:Q514" si="38">P451*C451</f>
        <v>#DIV/0!</v>
      </c>
      <c r="R451" s="6" t="e">
        <f t="shared" ref="R451:R514" si="39">P451*O451</f>
        <v>#DIV/0!</v>
      </c>
    </row>
    <row r="452" spans="1:18" x14ac:dyDescent="0.3">
      <c r="A452" t="s">
        <v>475</v>
      </c>
      <c r="B452" t="s">
        <v>14</v>
      </c>
      <c r="C452" s="5">
        <f>VLOOKUP(A452,Dim!A:B,2,0)</f>
        <v>35</v>
      </c>
      <c r="D452" s="1">
        <v>0.24360000000000001</v>
      </c>
      <c r="E452" s="1">
        <v>0.14280000000000001</v>
      </c>
      <c r="F452">
        <v>0.6</v>
      </c>
      <c r="G452" s="2">
        <v>63091800</v>
      </c>
      <c r="H452" s="2">
        <v>57030</v>
      </c>
      <c r="I452">
        <v>1</v>
      </c>
      <c r="J452" s="3">
        <v>4394.71</v>
      </c>
      <c r="K452" s="3">
        <v>1156.1099999999999</v>
      </c>
      <c r="L452" s="1">
        <v>0.2631</v>
      </c>
      <c r="M452" s="1">
        <v>0</v>
      </c>
      <c r="N452" s="4">
        <f t="shared" si="35"/>
        <v>1.1900000000000001E-2</v>
      </c>
      <c r="O452" s="5">
        <f t="shared" si="36"/>
        <v>0.41650000000000004</v>
      </c>
      <c r="P452">
        <f t="shared" si="37"/>
        <v>86</v>
      </c>
      <c r="Q452" s="6">
        <f t="shared" si="38"/>
        <v>3010</v>
      </c>
      <c r="R452" s="6">
        <f t="shared" si="39"/>
        <v>35.819000000000003</v>
      </c>
    </row>
    <row r="453" spans="1:18" x14ac:dyDescent="0.3">
      <c r="A453" t="s">
        <v>476</v>
      </c>
      <c r="B453" t="s">
        <v>19</v>
      </c>
      <c r="C453" s="5">
        <f>VLOOKUP(A453,Dim!A:B,2,0)</f>
        <v>8.4499999999999993</v>
      </c>
      <c r="D453" s="1">
        <v>0.1217</v>
      </c>
      <c r="E453" s="1">
        <v>0.1394</v>
      </c>
      <c r="F453">
        <v>0.9</v>
      </c>
      <c r="G453" s="2">
        <v>171607000</v>
      </c>
      <c r="H453" s="2">
        <v>400268</v>
      </c>
      <c r="I453">
        <v>0</v>
      </c>
      <c r="J453">
        <v>0</v>
      </c>
      <c r="K453">
        <v>0</v>
      </c>
      <c r="L453" s="1">
        <v>0</v>
      </c>
      <c r="M453" s="1">
        <v>0</v>
      </c>
      <c r="N453" s="4">
        <f t="shared" si="35"/>
        <v>1.1616666666666666E-2</v>
      </c>
      <c r="O453" s="5">
        <f t="shared" si="36"/>
        <v>9.8160833333333322E-2</v>
      </c>
      <c r="P453">
        <f t="shared" si="37"/>
        <v>88</v>
      </c>
      <c r="Q453" s="6">
        <f t="shared" si="38"/>
        <v>743.59999999999991</v>
      </c>
      <c r="R453" s="6">
        <f t="shared" si="39"/>
        <v>8.6381533333333316</v>
      </c>
    </row>
    <row r="454" spans="1:18" x14ac:dyDescent="0.3">
      <c r="A454" t="s">
        <v>477</v>
      </c>
      <c r="B454" t="s">
        <v>19</v>
      </c>
      <c r="C454" s="5">
        <f>VLOOKUP(A454,Dim!A:B,2,0)</f>
        <v>0</v>
      </c>
      <c r="D454" s="1">
        <v>-8.0000000000000004E-4</v>
      </c>
      <c r="E454" s="1">
        <v>0</v>
      </c>
      <c r="F454">
        <v>18.059999999999999</v>
      </c>
      <c r="G454" s="2">
        <v>288858000</v>
      </c>
      <c r="H454">
        <v>0</v>
      </c>
      <c r="I454">
        <v>0</v>
      </c>
      <c r="J454">
        <v>0</v>
      </c>
      <c r="K454">
        <v>0</v>
      </c>
      <c r="L454" s="1">
        <v>0</v>
      </c>
      <c r="M454" s="1">
        <v>0</v>
      </c>
      <c r="N454" s="4">
        <f t="shared" si="35"/>
        <v>0</v>
      </c>
      <c r="O454" s="5">
        <f t="shared" si="36"/>
        <v>0</v>
      </c>
      <c r="P454" t="e">
        <f t="shared" si="37"/>
        <v>#DIV/0!</v>
      </c>
      <c r="Q454" s="6" t="e">
        <f t="shared" si="38"/>
        <v>#DIV/0!</v>
      </c>
      <c r="R454" s="6" t="e">
        <f t="shared" si="39"/>
        <v>#DIV/0!</v>
      </c>
    </row>
    <row r="455" spans="1:18" x14ac:dyDescent="0.3">
      <c r="A455" t="s">
        <v>478</v>
      </c>
      <c r="B455" t="s">
        <v>16</v>
      </c>
      <c r="C455" s="5">
        <f>VLOOKUP(A455,Dim!A:B,2,0)</f>
        <v>141.96</v>
      </c>
      <c r="D455" s="1">
        <v>7.22E-2</v>
      </c>
      <c r="E455" s="1">
        <v>7.0400000000000004E-2</v>
      </c>
      <c r="F455">
        <v>1</v>
      </c>
      <c r="G455" s="2">
        <v>229061000</v>
      </c>
      <c r="H455">
        <v>3</v>
      </c>
      <c r="I455">
        <v>2</v>
      </c>
      <c r="J455" s="3">
        <v>4339.07</v>
      </c>
      <c r="K455">
        <v>327.01</v>
      </c>
      <c r="L455" s="1">
        <v>7.5399999999999995E-2</v>
      </c>
      <c r="M455" s="1">
        <v>5.11E-2</v>
      </c>
      <c r="N455" s="4">
        <f t="shared" si="35"/>
        <v>5.8666666666666667E-3</v>
      </c>
      <c r="O455" s="5">
        <f t="shared" si="36"/>
        <v>0.83283200000000002</v>
      </c>
      <c r="P455">
        <f t="shared" si="37"/>
        <v>172</v>
      </c>
      <c r="Q455" s="6">
        <f t="shared" si="38"/>
        <v>24417.120000000003</v>
      </c>
      <c r="R455" s="6">
        <f t="shared" si="39"/>
        <v>143.24710400000001</v>
      </c>
    </row>
    <row r="456" spans="1:18" x14ac:dyDescent="0.3">
      <c r="A456" t="s">
        <v>479</v>
      </c>
      <c r="B456" t="s">
        <v>142</v>
      </c>
      <c r="C456" s="5">
        <f>VLOOKUP(A456,Dim!A:B,2,0)</f>
        <v>0</v>
      </c>
      <c r="D456" s="1">
        <v>-1.1000000000000001E-3</v>
      </c>
      <c r="E456" s="1">
        <v>0</v>
      </c>
      <c r="F456">
        <v>486.34</v>
      </c>
      <c r="G456" s="2">
        <v>1020080000</v>
      </c>
      <c r="H456">
        <v>0</v>
      </c>
      <c r="I456">
        <v>1</v>
      </c>
      <c r="J456">
        <v>0</v>
      </c>
      <c r="K456">
        <v>0</v>
      </c>
      <c r="L456" s="1">
        <v>0</v>
      </c>
      <c r="M456" s="1">
        <v>0.1537</v>
      </c>
      <c r="N456" s="4">
        <f t="shared" si="35"/>
        <v>0</v>
      </c>
      <c r="O456" s="5">
        <f t="shared" si="36"/>
        <v>0</v>
      </c>
      <c r="P456" t="e">
        <f t="shared" si="37"/>
        <v>#DIV/0!</v>
      </c>
      <c r="Q456" s="6" t="e">
        <f t="shared" si="38"/>
        <v>#DIV/0!</v>
      </c>
      <c r="R456" s="6" t="e">
        <f t="shared" si="39"/>
        <v>#DIV/0!</v>
      </c>
    </row>
    <row r="457" spans="1:18" x14ac:dyDescent="0.3">
      <c r="A457" t="s">
        <v>480</v>
      </c>
      <c r="B457" t="s">
        <v>14</v>
      </c>
      <c r="C457" s="5">
        <f>VLOOKUP(A457,Dim!A:B,2,0)</f>
        <v>10.06</v>
      </c>
      <c r="D457" s="1">
        <v>8.5400000000000004E-2</v>
      </c>
      <c r="E457" s="1">
        <v>9.2100000000000001E-2</v>
      </c>
      <c r="F457">
        <v>1.03</v>
      </c>
      <c r="G457" s="2">
        <v>21602500</v>
      </c>
      <c r="H457" s="2">
        <v>30454</v>
      </c>
      <c r="I457">
        <v>1</v>
      </c>
      <c r="J457">
        <v>0</v>
      </c>
      <c r="K457">
        <v>0</v>
      </c>
      <c r="L457" s="1">
        <v>0</v>
      </c>
      <c r="M457" s="1">
        <v>0</v>
      </c>
      <c r="N457" s="4">
        <f t="shared" si="35"/>
        <v>7.6750000000000004E-3</v>
      </c>
      <c r="O457" s="5">
        <f t="shared" si="36"/>
        <v>7.7210500000000001E-2</v>
      </c>
      <c r="P457">
        <f t="shared" si="37"/>
        <v>132</v>
      </c>
      <c r="Q457" s="6">
        <f t="shared" si="38"/>
        <v>1327.92</v>
      </c>
      <c r="R457" s="6">
        <f t="shared" si="39"/>
        <v>10.191786</v>
      </c>
    </row>
    <row r="458" spans="1:18" x14ac:dyDescent="0.3">
      <c r="A458" t="s">
        <v>481</v>
      </c>
      <c r="B458" t="s">
        <v>19</v>
      </c>
      <c r="C458" s="5">
        <f>VLOOKUP(A458,Dim!A:B,2,0)</f>
        <v>81.7</v>
      </c>
      <c r="D458" s="1">
        <v>8.9200000000000002E-2</v>
      </c>
      <c r="E458" s="1">
        <v>0.1244</v>
      </c>
      <c r="F458">
        <v>0.85</v>
      </c>
      <c r="G458" s="2">
        <v>350043000</v>
      </c>
      <c r="H458" s="2">
        <v>727079</v>
      </c>
      <c r="I458">
        <v>4</v>
      </c>
      <c r="J458" s="3">
        <v>5115.8</v>
      </c>
      <c r="K458">
        <v>441.11</v>
      </c>
      <c r="L458" s="1">
        <v>8.6199999999999999E-2</v>
      </c>
      <c r="M458" s="1">
        <v>0.55789999999999995</v>
      </c>
      <c r="N458" s="4">
        <f t="shared" si="35"/>
        <v>1.0366666666666666E-2</v>
      </c>
      <c r="O458" s="5">
        <f t="shared" si="36"/>
        <v>0.84695666666666669</v>
      </c>
      <c r="P458">
        <f t="shared" si="37"/>
        <v>98</v>
      </c>
      <c r="Q458" s="6">
        <f t="shared" si="38"/>
        <v>8006.6</v>
      </c>
      <c r="R458" s="6">
        <f t="shared" si="39"/>
        <v>83.00175333333334</v>
      </c>
    </row>
    <row r="459" spans="1:18" x14ac:dyDescent="0.3">
      <c r="A459" t="s">
        <v>482</v>
      </c>
      <c r="B459" t="s">
        <v>19</v>
      </c>
      <c r="C459" s="5">
        <f>VLOOKUP(A459,Dim!A:B,2,0)</f>
        <v>85.77</v>
      </c>
      <c r="D459" s="1">
        <v>0.1174</v>
      </c>
      <c r="E459" s="1">
        <v>0.14319999999999999</v>
      </c>
      <c r="F459">
        <v>0.78</v>
      </c>
      <c r="G459" s="2">
        <v>2015530000</v>
      </c>
      <c r="H459" s="2">
        <v>4208230</v>
      </c>
      <c r="I459">
        <v>5</v>
      </c>
      <c r="J459">
        <v>118.05</v>
      </c>
      <c r="K459">
        <v>6.43</v>
      </c>
      <c r="L459" s="1">
        <v>5.45E-2</v>
      </c>
      <c r="M459" s="1">
        <v>0</v>
      </c>
      <c r="N459" s="4">
        <f t="shared" si="35"/>
        <v>1.1933333333333332E-2</v>
      </c>
      <c r="O459" s="5">
        <f t="shared" si="36"/>
        <v>1.0235219999999998</v>
      </c>
      <c r="P459">
        <f t="shared" si="37"/>
        <v>85</v>
      </c>
      <c r="Q459" s="6">
        <f t="shared" si="38"/>
        <v>7290.45</v>
      </c>
      <c r="R459" s="6">
        <f t="shared" si="39"/>
        <v>86.999369999999985</v>
      </c>
    </row>
    <row r="460" spans="1:18" x14ac:dyDescent="0.3">
      <c r="A460" t="s">
        <v>483</v>
      </c>
      <c r="B460" t="s">
        <v>142</v>
      </c>
      <c r="C460" s="5">
        <f>VLOOKUP(A460,Dim!A:B,2,0)</f>
        <v>0</v>
      </c>
      <c r="D460" s="1">
        <v>2.9600000000000001E-2</v>
      </c>
      <c r="E460" s="1">
        <v>0</v>
      </c>
      <c r="F460">
        <v>14.52</v>
      </c>
      <c r="G460" s="2">
        <v>203973000</v>
      </c>
      <c r="H460">
        <v>0</v>
      </c>
      <c r="I460">
        <v>0</v>
      </c>
      <c r="J460">
        <v>0</v>
      </c>
      <c r="K460">
        <v>0</v>
      </c>
      <c r="L460" s="1">
        <v>0</v>
      </c>
      <c r="M460" s="1">
        <v>0</v>
      </c>
      <c r="N460" s="4">
        <f t="shared" si="35"/>
        <v>0</v>
      </c>
      <c r="O460" s="5">
        <f t="shared" si="36"/>
        <v>0</v>
      </c>
      <c r="P460" t="e">
        <f t="shared" si="37"/>
        <v>#DIV/0!</v>
      </c>
      <c r="Q460" s="6" t="e">
        <f t="shared" si="38"/>
        <v>#DIV/0!</v>
      </c>
      <c r="R460" s="6" t="e">
        <f t="shared" si="39"/>
        <v>#DIV/0!</v>
      </c>
    </row>
    <row r="461" spans="1:18" x14ac:dyDescent="0.3">
      <c r="A461" t="s">
        <v>484</v>
      </c>
      <c r="B461" t="s">
        <v>106</v>
      </c>
      <c r="C461" s="5">
        <f>VLOOKUP(A461,Dim!A:B,2,0)</f>
        <v>249.9</v>
      </c>
      <c r="D461" s="1">
        <v>8.4599999999999995E-2</v>
      </c>
      <c r="E461" s="1">
        <v>0.1474</v>
      </c>
      <c r="F461">
        <v>0.95</v>
      </c>
      <c r="G461" s="2">
        <v>288832000</v>
      </c>
      <c r="H461" s="2">
        <v>53879</v>
      </c>
      <c r="I461">
        <v>10</v>
      </c>
      <c r="J461" s="3">
        <v>7542.79</v>
      </c>
      <c r="K461">
        <v>751.17</v>
      </c>
      <c r="L461" s="1">
        <v>9.9599999999999994E-2</v>
      </c>
      <c r="M461" s="1">
        <v>0</v>
      </c>
      <c r="N461" s="4">
        <f t="shared" si="35"/>
        <v>1.2283333333333334E-2</v>
      </c>
      <c r="O461" s="5">
        <f t="shared" si="36"/>
        <v>3.0696050000000001</v>
      </c>
      <c r="P461">
        <f t="shared" si="37"/>
        <v>83</v>
      </c>
      <c r="Q461" s="6">
        <f t="shared" si="38"/>
        <v>20741.7</v>
      </c>
      <c r="R461" s="6">
        <f t="shared" si="39"/>
        <v>254.77721500000001</v>
      </c>
    </row>
    <row r="462" spans="1:18" x14ac:dyDescent="0.3">
      <c r="A462" t="s">
        <v>485</v>
      </c>
      <c r="B462" t="s">
        <v>14</v>
      </c>
      <c r="C462" s="5">
        <f>VLOOKUP(A462,Dim!A:B,2,0)</f>
        <v>78.38</v>
      </c>
      <c r="D462" s="1">
        <v>0.13289999999999999</v>
      </c>
      <c r="E462" s="1">
        <v>0.1464</v>
      </c>
      <c r="F462">
        <v>0.86</v>
      </c>
      <c r="G462" s="2">
        <v>77632200</v>
      </c>
      <c r="H462" s="2">
        <v>286519</v>
      </c>
      <c r="I462">
        <v>0</v>
      </c>
      <c r="J462">
        <v>0</v>
      </c>
      <c r="K462">
        <v>0</v>
      </c>
      <c r="L462" s="1">
        <v>0</v>
      </c>
      <c r="M462" s="1">
        <v>0</v>
      </c>
      <c r="N462" s="4">
        <f t="shared" si="35"/>
        <v>1.2200000000000001E-2</v>
      </c>
      <c r="O462" s="5">
        <f t="shared" si="36"/>
        <v>0.95623599999999997</v>
      </c>
      <c r="P462">
        <f t="shared" si="37"/>
        <v>83</v>
      </c>
      <c r="Q462" s="6">
        <f t="shared" si="38"/>
        <v>6505.54</v>
      </c>
      <c r="R462" s="6">
        <f t="shared" si="39"/>
        <v>79.367587999999998</v>
      </c>
    </row>
    <row r="463" spans="1:18" x14ac:dyDescent="0.3">
      <c r="A463" t="s">
        <v>486</v>
      </c>
      <c r="B463" t="s">
        <v>14</v>
      </c>
      <c r="C463" s="5">
        <f>VLOOKUP(A463,Dim!A:B,2,0)</f>
        <v>68.47</v>
      </c>
      <c r="D463" s="1">
        <v>0.10929999999999999</v>
      </c>
      <c r="E463" s="1">
        <v>0.13109999999999999</v>
      </c>
      <c r="F463">
        <v>0.64</v>
      </c>
      <c r="G463" s="2">
        <v>310547000</v>
      </c>
      <c r="H463" s="2">
        <v>791600</v>
      </c>
      <c r="I463">
        <v>2</v>
      </c>
      <c r="J463" s="3">
        <v>34032.800000000003</v>
      </c>
      <c r="K463" s="3">
        <v>2146.35</v>
      </c>
      <c r="L463" s="1">
        <v>6.3100000000000003E-2</v>
      </c>
      <c r="M463" s="1">
        <v>8.5999999999999993E-2</v>
      </c>
      <c r="N463" s="4">
        <f t="shared" si="35"/>
        <v>1.0924999999999999E-2</v>
      </c>
      <c r="O463" s="5">
        <f t="shared" si="36"/>
        <v>0.74803474999999997</v>
      </c>
      <c r="P463">
        <f t="shared" si="37"/>
        <v>93</v>
      </c>
      <c r="Q463" s="6">
        <f t="shared" si="38"/>
        <v>6367.71</v>
      </c>
      <c r="R463" s="6">
        <f t="shared" si="39"/>
        <v>69.567231749999991</v>
      </c>
    </row>
    <row r="464" spans="1:18" x14ac:dyDescent="0.3">
      <c r="A464" t="s">
        <v>487</v>
      </c>
      <c r="B464" t="s">
        <v>19</v>
      </c>
      <c r="C464" s="5">
        <f>VLOOKUP(A464,Dim!A:B,2,0)</f>
        <v>3.1</v>
      </c>
      <c r="D464" s="1">
        <v>6.0000000000000001E-3</v>
      </c>
      <c r="E464" s="1">
        <v>4.2000000000000003E-2</v>
      </c>
      <c r="F464">
        <v>0.54</v>
      </c>
      <c r="G464" s="2">
        <v>109360000</v>
      </c>
      <c r="H464" s="2">
        <v>21260</v>
      </c>
      <c r="I464">
        <v>0</v>
      </c>
      <c r="J464">
        <v>0</v>
      </c>
      <c r="K464">
        <v>0</v>
      </c>
      <c r="L464" s="1">
        <v>0</v>
      </c>
      <c r="M464" s="1">
        <v>0</v>
      </c>
      <c r="N464" s="4">
        <f t="shared" si="35"/>
        <v>3.5000000000000001E-3</v>
      </c>
      <c r="O464" s="5">
        <f t="shared" si="36"/>
        <v>1.085E-2</v>
      </c>
      <c r="P464">
        <f t="shared" si="37"/>
        <v>287</v>
      </c>
      <c r="Q464" s="6">
        <f t="shared" si="38"/>
        <v>889.7</v>
      </c>
      <c r="R464" s="6">
        <f t="shared" si="39"/>
        <v>3.11395</v>
      </c>
    </row>
    <row r="465" spans="1:18" x14ac:dyDescent="0.3">
      <c r="A465" t="s">
        <v>488</v>
      </c>
      <c r="B465" t="s">
        <v>37</v>
      </c>
      <c r="C465" s="5">
        <f>VLOOKUP(A465,Dim!A:B,2,0)</f>
        <v>0</v>
      </c>
      <c r="D465" s="1">
        <v>0</v>
      </c>
      <c r="E465" s="1">
        <v>0</v>
      </c>
      <c r="F465">
        <v>0</v>
      </c>
      <c r="G465">
        <v>0</v>
      </c>
      <c r="H465">
        <v>0</v>
      </c>
      <c r="I465">
        <v>3</v>
      </c>
      <c r="J465">
        <v>0</v>
      </c>
      <c r="K465">
        <v>0</v>
      </c>
      <c r="L465" s="1">
        <v>0</v>
      </c>
      <c r="M465" s="1">
        <v>0</v>
      </c>
      <c r="N465" s="4">
        <f t="shared" si="35"/>
        <v>0</v>
      </c>
      <c r="O465" s="5">
        <f t="shared" si="36"/>
        <v>0</v>
      </c>
      <c r="P465" t="e">
        <f t="shared" si="37"/>
        <v>#DIV/0!</v>
      </c>
      <c r="Q465" s="6" t="e">
        <f t="shared" si="38"/>
        <v>#DIV/0!</v>
      </c>
      <c r="R465" s="6" t="e">
        <f t="shared" si="39"/>
        <v>#DIV/0!</v>
      </c>
    </row>
    <row r="466" spans="1:18" x14ac:dyDescent="0.3">
      <c r="A466" t="s">
        <v>489</v>
      </c>
      <c r="B466" t="s">
        <v>47</v>
      </c>
      <c r="C466" s="5">
        <f>VLOOKUP(A466,Dim!A:B,2,0)</f>
        <v>62.5</v>
      </c>
      <c r="D466" s="1">
        <v>8.2600000000000007E-2</v>
      </c>
      <c r="E466" s="1">
        <v>0.115</v>
      </c>
      <c r="F466">
        <v>0.72</v>
      </c>
      <c r="G466" s="2">
        <v>479514000</v>
      </c>
      <c r="H466" s="2">
        <v>984555</v>
      </c>
      <c r="I466">
        <v>6</v>
      </c>
      <c r="J466" s="3">
        <v>1383.01</v>
      </c>
      <c r="K466">
        <v>192.57</v>
      </c>
      <c r="L466" s="1">
        <v>0.13919999999999999</v>
      </c>
      <c r="M466" s="1">
        <v>2.52E-2</v>
      </c>
      <c r="N466" s="4">
        <f t="shared" si="35"/>
        <v>9.5833333333333343E-3</v>
      </c>
      <c r="O466" s="5">
        <f t="shared" si="36"/>
        <v>0.59895833333333337</v>
      </c>
      <c r="P466">
        <f t="shared" si="37"/>
        <v>106</v>
      </c>
      <c r="Q466" s="6">
        <f t="shared" si="38"/>
        <v>6625</v>
      </c>
      <c r="R466" s="6">
        <f t="shared" si="39"/>
        <v>63.489583333333336</v>
      </c>
    </row>
    <row r="467" spans="1:18" x14ac:dyDescent="0.3">
      <c r="A467" t="s">
        <v>490</v>
      </c>
      <c r="B467" t="s">
        <v>28</v>
      </c>
      <c r="C467" s="5">
        <f>VLOOKUP(A467,Dim!A:B,2,0)</f>
        <v>95.59</v>
      </c>
      <c r="D467" s="1">
        <v>6.6500000000000004E-2</v>
      </c>
      <c r="E467" s="1">
        <v>0</v>
      </c>
      <c r="F467">
        <v>0.54</v>
      </c>
      <c r="G467" s="2">
        <v>376200000</v>
      </c>
      <c r="H467" s="2">
        <v>15359</v>
      </c>
      <c r="I467">
        <v>1</v>
      </c>
      <c r="J467" s="3">
        <v>6152.64</v>
      </c>
      <c r="K467">
        <v>621.64</v>
      </c>
      <c r="L467" s="1">
        <v>0.10100000000000001</v>
      </c>
      <c r="M467" s="1">
        <v>0.29299999999999998</v>
      </c>
      <c r="N467" s="4">
        <f t="shared" si="35"/>
        <v>0</v>
      </c>
      <c r="O467" s="5">
        <f t="shared" si="36"/>
        <v>0</v>
      </c>
      <c r="P467" t="e">
        <f t="shared" si="37"/>
        <v>#DIV/0!</v>
      </c>
      <c r="Q467" s="6" t="e">
        <f t="shared" si="38"/>
        <v>#DIV/0!</v>
      </c>
      <c r="R467" s="6" t="e">
        <f t="shared" si="39"/>
        <v>#DIV/0!</v>
      </c>
    </row>
    <row r="468" spans="1:18" x14ac:dyDescent="0.3">
      <c r="A468" t="s">
        <v>491</v>
      </c>
      <c r="B468" t="s">
        <v>19</v>
      </c>
      <c r="C468" s="5">
        <f>VLOOKUP(A468,Dim!A:B,2,0)</f>
        <v>155.44999999999999</v>
      </c>
      <c r="D468" s="1">
        <v>5.3699999999999998E-2</v>
      </c>
      <c r="E468" s="1">
        <v>0.15679999999999999</v>
      </c>
      <c r="F468">
        <v>1.53</v>
      </c>
      <c r="G468" s="2">
        <v>595617000</v>
      </c>
      <c r="H468" s="2">
        <v>5146210</v>
      </c>
      <c r="I468">
        <v>13</v>
      </c>
      <c r="J468" s="3">
        <v>2063.14</v>
      </c>
      <c r="K468">
        <v>222.96</v>
      </c>
      <c r="L468" s="1">
        <v>0.1081</v>
      </c>
      <c r="M468" s="1">
        <v>0</v>
      </c>
      <c r="N468" s="4">
        <f t="shared" si="35"/>
        <v>1.3066666666666666E-2</v>
      </c>
      <c r="O468" s="5">
        <f t="shared" si="36"/>
        <v>2.0312133333333331</v>
      </c>
      <c r="P468">
        <f t="shared" si="37"/>
        <v>78</v>
      </c>
      <c r="Q468" s="6">
        <f t="shared" si="38"/>
        <v>12125.099999999999</v>
      </c>
      <c r="R468" s="6">
        <f t="shared" si="39"/>
        <v>158.43463999999997</v>
      </c>
    </row>
    <row r="469" spans="1:18" x14ac:dyDescent="0.3">
      <c r="A469" t="s">
        <v>492</v>
      </c>
      <c r="B469" t="s">
        <v>19</v>
      </c>
      <c r="C469" s="5">
        <f>VLOOKUP(A469,Dim!A:B,2,0)</f>
        <v>100</v>
      </c>
      <c r="D469" s="1">
        <v>7.0000000000000007E-2</v>
      </c>
      <c r="E469" s="1">
        <v>0.13159999999999999</v>
      </c>
      <c r="F469">
        <v>0.98</v>
      </c>
      <c r="G469" s="2">
        <v>3233080000</v>
      </c>
      <c r="H469" s="2">
        <v>11321200</v>
      </c>
      <c r="I469">
        <v>52</v>
      </c>
      <c r="J469" s="3">
        <v>3001.24</v>
      </c>
      <c r="K469">
        <v>188.28</v>
      </c>
      <c r="L469" s="1">
        <v>6.2700000000000006E-2</v>
      </c>
      <c r="M469" s="1">
        <v>0</v>
      </c>
      <c r="N469" s="4">
        <f t="shared" si="35"/>
        <v>1.0966666666666666E-2</v>
      </c>
      <c r="O469" s="5">
        <f t="shared" si="36"/>
        <v>1.0966666666666667</v>
      </c>
      <c r="P469">
        <f t="shared" si="37"/>
        <v>93</v>
      </c>
      <c r="Q469" s="6">
        <f t="shared" si="38"/>
        <v>9300</v>
      </c>
      <c r="R469" s="6">
        <f t="shared" si="39"/>
        <v>101.99</v>
      </c>
    </row>
    <row r="470" spans="1:18" x14ac:dyDescent="0.3">
      <c r="A470" t="s">
        <v>493</v>
      </c>
      <c r="B470" t="s">
        <v>19</v>
      </c>
      <c r="C470" s="5">
        <f>VLOOKUP(A470,Dim!A:B,2,0)</f>
        <v>0</v>
      </c>
      <c r="D470" s="1">
        <v>6.7500000000000004E-2</v>
      </c>
      <c r="E470" s="1">
        <v>0</v>
      </c>
      <c r="F470">
        <v>1</v>
      </c>
      <c r="G470" s="2">
        <v>4471100000</v>
      </c>
      <c r="H470">
        <v>0</v>
      </c>
      <c r="I470">
        <v>30</v>
      </c>
      <c r="J470" s="3">
        <v>3406.27</v>
      </c>
      <c r="K470">
        <v>182.66</v>
      </c>
      <c r="L470" s="1">
        <v>5.3600000000000002E-2</v>
      </c>
      <c r="M470" s="1">
        <v>2.8899999999999999E-2</v>
      </c>
      <c r="N470" s="4">
        <f t="shared" si="35"/>
        <v>0</v>
      </c>
      <c r="O470" s="5">
        <f t="shared" si="36"/>
        <v>0</v>
      </c>
      <c r="P470" t="e">
        <f t="shared" si="37"/>
        <v>#DIV/0!</v>
      </c>
      <c r="Q470" s="6" t="e">
        <f t="shared" si="38"/>
        <v>#DIV/0!</v>
      </c>
      <c r="R470" s="6" t="e">
        <f t="shared" si="39"/>
        <v>#DIV/0!</v>
      </c>
    </row>
    <row r="471" spans="1:18" x14ac:dyDescent="0.3">
      <c r="A471" t="s">
        <v>494</v>
      </c>
      <c r="B471" t="s">
        <v>19</v>
      </c>
      <c r="C471" s="5">
        <f>VLOOKUP(A471,Dim!A:B,2,0)</f>
        <v>8.92</v>
      </c>
      <c r="D471" s="1">
        <v>7.0699999999999999E-2</v>
      </c>
      <c r="E471" s="1">
        <v>0.127</v>
      </c>
      <c r="F471">
        <v>1.02</v>
      </c>
      <c r="G471" s="2">
        <v>32343100</v>
      </c>
      <c r="H471" s="2">
        <v>246420</v>
      </c>
      <c r="I471">
        <v>0</v>
      </c>
      <c r="J471">
        <v>0</v>
      </c>
      <c r="K471">
        <v>0</v>
      </c>
      <c r="L471" s="1">
        <v>0</v>
      </c>
      <c r="M471" s="1">
        <v>0</v>
      </c>
      <c r="N471" s="4">
        <f t="shared" si="35"/>
        <v>1.0583333333333333E-2</v>
      </c>
      <c r="O471" s="5">
        <f t="shared" si="36"/>
        <v>9.4403333333333339E-2</v>
      </c>
      <c r="P471">
        <f t="shared" si="37"/>
        <v>96</v>
      </c>
      <c r="Q471" s="6">
        <f t="shared" si="38"/>
        <v>856.31999999999994</v>
      </c>
      <c r="R471" s="6">
        <f t="shared" si="39"/>
        <v>9.0627200000000006</v>
      </c>
    </row>
    <row r="472" spans="1:18" x14ac:dyDescent="0.3">
      <c r="A472" t="s">
        <v>495</v>
      </c>
      <c r="B472" t="s">
        <v>28</v>
      </c>
      <c r="C472" s="5">
        <f>VLOOKUP(A472,Dim!A:B,2,0)</f>
        <v>97</v>
      </c>
      <c r="D472" s="1">
        <v>0.12</v>
      </c>
      <c r="E472" s="1">
        <v>0.13159999999999999</v>
      </c>
      <c r="F472">
        <v>1</v>
      </c>
      <c r="G472" s="2">
        <v>134322000</v>
      </c>
      <c r="H472">
        <v>4</v>
      </c>
      <c r="I472">
        <v>1</v>
      </c>
      <c r="J472" s="3">
        <v>2768.75</v>
      </c>
      <c r="K472">
        <v>253.61</v>
      </c>
      <c r="L472" s="1">
        <v>9.1600000000000001E-2</v>
      </c>
      <c r="M472" s="1">
        <v>0</v>
      </c>
      <c r="N472" s="4">
        <f t="shared" si="35"/>
        <v>1.0966666666666666E-2</v>
      </c>
      <c r="O472" s="5">
        <f t="shared" si="36"/>
        <v>1.0637666666666665</v>
      </c>
      <c r="P472">
        <f t="shared" si="37"/>
        <v>93</v>
      </c>
      <c r="Q472" s="6">
        <f t="shared" si="38"/>
        <v>9021</v>
      </c>
      <c r="R472" s="6">
        <f t="shared" si="39"/>
        <v>98.930299999999988</v>
      </c>
    </row>
    <row r="473" spans="1:18" x14ac:dyDescent="0.3">
      <c r="A473" t="s">
        <v>496</v>
      </c>
      <c r="B473" t="s">
        <v>14</v>
      </c>
      <c r="C473" s="5">
        <f>VLOOKUP(A473,Dim!A:B,2,0)</f>
        <v>82.72</v>
      </c>
      <c r="D473" s="1">
        <v>3.9600000000000003E-2</v>
      </c>
      <c r="E473" s="1">
        <v>0</v>
      </c>
      <c r="F473">
        <v>1.04</v>
      </c>
      <c r="G473" s="2">
        <v>89898400</v>
      </c>
      <c r="H473">
        <v>0</v>
      </c>
      <c r="I473">
        <v>1</v>
      </c>
      <c r="J473" s="3">
        <v>7204.18</v>
      </c>
      <c r="K473">
        <v>0</v>
      </c>
      <c r="L473" s="1">
        <v>0</v>
      </c>
      <c r="M473" s="1">
        <v>1</v>
      </c>
      <c r="N473" s="4">
        <f t="shared" si="35"/>
        <v>0</v>
      </c>
      <c r="O473" s="5">
        <f t="shared" si="36"/>
        <v>0</v>
      </c>
      <c r="P473" t="e">
        <f t="shared" si="37"/>
        <v>#DIV/0!</v>
      </c>
      <c r="Q473" s="6" t="e">
        <f t="shared" si="38"/>
        <v>#DIV/0!</v>
      </c>
      <c r="R473" s="6" t="e">
        <f t="shared" si="39"/>
        <v>#DIV/0!</v>
      </c>
    </row>
    <row r="474" spans="1:18" x14ac:dyDescent="0.3">
      <c r="A474" t="s">
        <v>497</v>
      </c>
      <c r="B474" t="s">
        <v>28</v>
      </c>
      <c r="C474" s="5">
        <f>VLOOKUP(A474,Dim!A:B,2,0)</f>
        <v>93.5</v>
      </c>
      <c r="D474" s="1">
        <v>0.1008</v>
      </c>
      <c r="E474" s="1">
        <v>0.12870000000000001</v>
      </c>
      <c r="F474">
        <v>0.9</v>
      </c>
      <c r="G474" s="2">
        <v>1499480000</v>
      </c>
      <c r="H474" s="2">
        <v>879903</v>
      </c>
      <c r="I474">
        <v>59</v>
      </c>
      <c r="J474" s="3">
        <v>3595.91</v>
      </c>
      <c r="K474">
        <v>500.19</v>
      </c>
      <c r="L474" s="1">
        <v>0.1391</v>
      </c>
      <c r="M474" s="1">
        <v>2.81E-2</v>
      </c>
      <c r="N474" s="4">
        <f t="shared" si="35"/>
        <v>1.0725E-2</v>
      </c>
      <c r="O474" s="5">
        <f t="shared" si="36"/>
        <v>1.0027874999999999</v>
      </c>
      <c r="P474">
        <f t="shared" si="37"/>
        <v>95</v>
      </c>
      <c r="Q474" s="6">
        <f t="shared" si="38"/>
        <v>8882.5</v>
      </c>
      <c r="R474" s="6">
        <f t="shared" si="39"/>
        <v>95.264812499999991</v>
      </c>
    </row>
    <row r="475" spans="1:18" x14ac:dyDescent="0.3">
      <c r="A475" t="s">
        <v>498</v>
      </c>
      <c r="B475" t="s">
        <v>19</v>
      </c>
      <c r="C475" s="5">
        <f>VLOOKUP(A475,Dim!A:B,2,0)</f>
        <v>0</v>
      </c>
      <c r="D475" s="1">
        <v>0.1046</v>
      </c>
      <c r="E475" s="1">
        <v>0</v>
      </c>
      <c r="F475">
        <v>1.1399999999999999</v>
      </c>
      <c r="G475" s="2">
        <v>2710270000</v>
      </c>
      <c r="H475">
        <v>0</v>
      </c>
      <c r="I475">
        <v>1</v>
      </c>
      <c r="J475" s="3">
        <v>52387.3</v>
      </c>
      <c r="K475">
        <v>0</v>
      </c>
      <c r="L475" s="1">
        <v>0</v>
      </c>
      <c r="M475" s="1">
        <v>1.0002</v>
      </c>
      <c r="N475" s="4">
        <f t="shared" si="35"/>
        <v>0</v>
      </c>
      <c r="O475" s="5">
        <f t="shared" si="36"/>
        <v>0</v>
      </c>
      <c r="P475" t="e">
        <f t="shared" si="37"/>
        <v>#DIV/0!</v>
      </c>
      <c r="Q475" s="6" t="e">
        <f t="shared" si="38"/>
        <v>#DIV/0!</v>
      </c>
      <c r="R475" s="6" t="e">
        <f t="shared" si="39"/>
        <v>#DIV/0!</v>
      </c>
    </row>
    <row r="476" spans="1:18" x14ac:dyDescent="0.3">
      <c r="A476" t="s">
        <v>499</v>
      </c>
      <c r="B476" t="s">
        <v>19</v>
      </c>
      <c r="C476" s="5">
        <f>VLOOKUP(A476,Dim!A:B,2,0)</f>
        <v>76.489999999999995</v>
      </c>
      <c r="D476" s="1">
        <v>0.2636</v>
      </c>
      <c r="E476" s="1">
        <v>0.18920000000000001</v>
      </c>
      <c r="F476">
        <v>0.82</v>
      </c>
      <c r="G476" s="2">
        <v>8720740</v>
      </c>
      <c r="H476" s="2">
        <v>3607</v>
      </c>
      <c r="I476">
        <v>0</v>
      </c>
      <c r="J476">
        <v>0</v>
      </c>
      <c r="K476">
        <v>0</v>
      </c>
      <c r="L476" s="1">
        <v>0</v>
      </c>
      <c r="M476" s="1">
        <v>0</v>
      </c>
      <c r="N476" s="4">
        <f t="shared" si="35"/>
        <v>1.5766666666666668E-2</v>
      </c>
      <c r="O476" s="5">
        <f t="shared" si="36"/>
        <v>1.2059923333333333</v>
      </c>
      <c r="P476">
        <f t="shared" si="37"/>
        <v>65</v>
      </c>
      <c r="Q476" s="6">
        <f t="shared" si="38"/>
        <v>4971.8499999999995</v>
      </c>
      <c r="R476" s="6">
        <f t="shared" si="39"/>
        <v>78.389501666666661</v>
      </c>
    </row>
    <row r="477" spans="1:18" x14ac:dyDescent="0.3">
      <c r="A477" t="s">
        <v>500</v>
      </c>
      <c r="B477" t="s">
        <v>14</v>
      </c>
      <c r="C477" s="5">
        <f>VLOOKUP(A477,Dim!A:B,2,0)</f>
        <v>37</v>
      </c>
      <c r="D477" s="1">
        <v>0.15509999999999999</v>
      </c>
      <c r="E477" s="1">
        <v>0.2109</v>
      </c>
      <c r="F477">
        <v>0.37</v>
      </c>
      <c r="G477" s="2">
        <v>430634000</v>
      </c>
      <c r="H477" s="2">
        <v>1020560</v>
      </c>
      <c r="I477">
        <v>0</v>
      </c>
      <c r="J477">
        <v>0</v>
      </c>
      <c r="K477">
        <v>0</v>
      </c>
      <c r="L477" s="1">
        <v>0</v>
      </c>
      <c r="M477" s="1">
        <v>0</v>
      </c>
      <c r="N477" s="4">
        <f t="shared" si="35"/>
        <v>1.7575E-2</v>
      </c>
      <c r="O477" s="5">
        <f t="shared" si="36"/>
        <v>0.65027500000000005</v>
      </c>
      <c r="P477">
        <f t="shared" si="37"/>
        <v>58</v>
      </c>
      <c r="Q477" s="6">
        <f t="shared" si="38"/>
        <v>2146</v>
      </c>
      <c r="R477" s="6">
        <f t="shared" si="39"/>
        <v>37.715949999999999</v>
      </c>
    </row>
    <row r="478" spans="1:18" x14ac:dyDescent="0.3">
      <c r="A478" t="s">
        <v>501</v>
      </c>
      <c r="B478" t="s">
        <v>14</v>
      </c>
      <c r="C478" s="5">
        <f>VLOOKUP(A478,Dim!A:B,2,0)</f>
        <v>76.56</v>
      </c>
      <c r="D478" s="1">
        <v>0.1482</v>
      </c>
      <c r="E478" s="1">
        <v>0.15</v>
      </c>
      <c r="F478">
        <v>0.82</v>
      </c>
      <c r="G478" s="2">
        <v>1134190000</v>
      </c>
      <c r="H478" s="2">
        <v>2151540</v>
      </c>
      <c r="I478">
        <v>0</v>
      </c>
      <c r="J478">
        <v>0</v>
      </c>
      <c r="K478">
        <v>0</v>
      </c>
      <c r="L478" s="1">
        <v>0</v>
      </c>
      <c r="M478" s="1">
        <v>0</v>
      </c>
      <c r="N478" s="4">
        <f t="shared" si="35"/>
        <v>1.2499999999999999E-2</v>
      </c>
      <c r="O478" s="5">
        <f t="shared" si="36"/>
        <v>0.95699999999999996</v>
      </c>
      <c r="P478">
        <f t="shared" si="37"/>
        <v>81</v>
      </c>
      <c r="Q478" s="6">
        <f t="shared" si="38"/>
        <v>6201.3600000000006</v>
      </c>
      <c r="R478" s="6">
        <f t="shared" si="39"/>
        <v>77.516999999999996</v>
      </c>
    </row>
    <row r="479" spans="1:18" x14ac:dyDescent="0.3">
      <c r="A479" t="s">
        <v>502</v>
      </c>
      <c r="B479" t="s">
        <v>23</v>
      </c>
      <c r="C479" s="5">
        <f>VLOOKUP(A479,Dim!A:B,2,0)</f>
        <v>60.42</v>
      </c>
      <c r="D479" s="1">
        <v>0.21709999999999999</v>
      </c>
      <c r="E479" s="1">
        <v>0.1268</v>
      </c>
      <c r="F479">
        <v>0.59</v>
      </c>
      <c r="G479" s="2">
        <v>278391000</v>
      </c>
      <c r="H479" s="2">
        <v>502049</v>
      </c>
      <c r="I479">
        <v>0</v>
      </c>
      <c r="J479">
        <v>0</v>
      </c>
      <c r="K479">
        <v>0</v>
      </c>
      <c r="L479" s="1">
        <v>0</v>
      </c>
      <c r="M479" s="1">
        <v>0</v>
      </c>
      <c r="N479" s="4">
        <f t="shared" si="35"/>
        <v>1.0566666666666667E-2</v>
      </c>
      <c r="O479" s="5">
        <f t="shared" si="36"/>
        <v>0.63843800000000006</v>
      </c>
      <c r="P479">
        <f t="shared" si="37"/>
        <v>96</v>
      </c>
      <c r="Q479" s="6">
        <f t="shared" si="38"/>
        <v>5800.32</v>
      </c>
      <c r="R479" s="6">
        <f t="shared" si="39"/>
        <v>61.290048000000006</v>
      </c>
    </row>
    <row r="480" spans="1:18" x14ac:dyDescent="0.3">
      <c r="A480" t="s">
        <v>503</v>
      </c>
      <c r="B480" t="s">
        <v>14</v>
      </c>
      <c r="C480" s="5">
        <f>VLOOKUP(A480,Dim!A:B,2,0)</f>
        <v>7.18</v>
      </c>
      <c r="D480" s="1">
        <v>0.122</v>
      </c>
      <c r="E480" s="1">
        <v>0.1472</v>
      </c>
      <c r="F480">
        <v>0.77</v>
      </c>
      <c r="G480" s="2">
        <v>148736000</v>
      </c>
      <c r="H480" s="2">
        <v>183327</v>
      </c>
      <c r="I480">
        <v>0</v>
      </c>
      <c r="J480">
        <v>0</v>
      </c>
      <c r="K480">
        <v>0</v>
      </c>
      <c r="L480" s="1">
        <v>0</v>
      </c>
      <c r="M480" s="1">
        <v>0</v>
      </c>
      <c r="N480" s="4">
        <f t="shared" si="35"/>
        <v>1.2266666666666667E-2</v>
      </c>
      <c r="O480" s="5">
        <f t="shared" si="36"/>
        <v>8.8074666666666662E-2</v>
      </c>
      <c r="P480">
        <f t="shared" si="37"/>
        <v>83</v>
      </c>
      <c r="Q480" s="6">
        <f t="shared" si="38"/>
        <v>595.93999999999994</v>
      </c>
      <c r="R480" s="6">
        <f t="shared" si="39"/>
        <v>7.310197333333333</v>
      </c>
    </row>
    <row r="481" spans="1:18" x14ac:dyDescent="0.3">
      <c r="A481" t="s">
        <v>504</v>
      </c>
      <c r="B481" t="s">
        <v>47</v>
      </c>
      <c r="C481" s="5">
        <f>VLOOKUP(A481,Dim!A:B,2,0)</f>
        <v>64.8</v>
      </c>
      <c r="D481" s="1">
        <v>9.1999999999999998E-2</v>
      </c>
      <c r="E481" s="1">
        <v>9.2499999999999999E-2</v>
      </c>
      <c r="F481">
        <v>0.53</v>
      </c>
      <c r="G481" s="2">
        <v>135000000</v>
      </c>
      <c r="H481" s="2">
        <v>207869</v>
      </c>
      <c r="I481">
        <v>4</v>
      </c>
      <c r="J481" s="3">
        <v>2348.19</v>
      </c>
      <c r="K481">
        <v>553.29</v>
      </c>
      <c r="L481" s="1">
        <v>0.2356</v>
      </c>
      <c r="M481" s="1">
        <v>0</v>
      </c>
      <c r="N481" s="4">
        <f t="shared" si="35"/>
        <v>7.7083333333333335E-3</v>
      </c>
      <c r="O481" s="5">
        <f t="shared" si="36"/>
        <v>0.4995</v>
      </c>
      <c r="P481">
        <f t="shared" si="37"/>
        <v>131</v>
      </c>
      <c r="Q481" s="6">
        <f t="shared" si="38"/>
        <v>8488.7999999999993</v>
      </c>
      <c r="R481" s="6">
        <f t="shared" si="39"/>
        <v>65.4345</v>
      </c>
    </row>
    <row r="482" spans="1:18" x14ac:dyDescent="0.3">
      <c r="A482" t="s">
        <v>505</v>
      </c>
      <c r="B482" t="s">
        <v>19</v>
      </c>
      <c r="C482" s="5">
        <f>VLOOKUP(A482,Dim!A:B,2,0)</f>
        <v>445.76</v>
      </c>
      <c r="D482" s="1">
        <v>7.1300000000000002E-2</v>
      </c>
      <c r="E482" s="1">
        <v>7.3200000000000001E-2</v>
      </c>
      <c r="F482">
        <v>0.9</v>
      </c>
      <c r="G482" s="2">
        <v>284910000</v>
      </c>
      <c r="H482">
        <v>0</v>
      </c>
      <c r="I482">
        <v>3</v>
      </c>
      <c r="J482" s="3">
        <v>2835.63</v>
      </c>
      <c r="K482">
        <v>341.37</v>
      </c>
      <c r="L482" s="1">
        <v>0.12039999999999999</v>
      </c>
      <c r="M482" s="1">
        <v>0.28370000000000001</v>
      </c>
      <c r="N482" s="4">
        <f t="shared" si="35"/>
        <v>6.1000000000000004E-3</v>
      </c>
      <c r="O482" s="5">
        <f t="shared" si="36"/>
        <v>2.7191360000000002</v>
      </c>
      <c r="P482">
        <f t="shared" si="37"/>
        <v>165</v>
      </c>
      <c r="Q482" s="6">
        <f t="shared" si="38"/>
        <v>73550.399999999994</v>
      </c>
      <c r="R482" s="6">
        <f t="shared" si="39"/>
        <v>448.65744000000001</v>
      </c>
    </row>
    <row r="483" spans="1:18" x14ac:dyDescent="0.3">
      <c r="A483" t="s">
        <v>506</v>
      </c>
      <c r="B483" t="s">
        <v>14</v>
      </c>
      <c r="C483" s="5">
        <f>VLOOKUP(A483,Dim!A:B,2,0)</f>
        <v>7.57</v>
      </c>
      <c r="D483" s="1">
        <v>0.13450000000000001</v>
      </c>
      <c r="E483" s="1">
        <v>0.14050000000000001</v>
      </c>
      <c r="F483">
        <v>0.89</v>
      </c>
      <c r="G483" s="2">
        <v>1250240000</v>
      </c>
      <c r="H483" s="2">
        <v>2729180</v>
      </c>
      <c r="I483">
        <v>0</v>
      </c>
      <c r="J483">
        <v>0</v>
      </c>
      <c r="K483">
        <v>0</v>
      </c>
      <c r="L483" s="1">
        <v>0</v>
      </c>
      <c r="M483" s="1">
        <v>0</v>
      </c>
      <c r="N483" s="4">
        <f t="shared" si="35"/>
        <v>1.1708333333333334E-2</v>
      </c>
      <c r="O483" s="5">
        <f t="shared" si="36"/>
        <v>8.8632083333333347E-2</v>
      </c>
      <c r="P483">
        <f t="shared" si="37"/>
        <v>87</v>
      </c>
      <c r="Q483" s="6">
        <f t="shared" si="38"/>
        <v>658.59</v>
      </c>
      <c r="R483" s="6">
        <f t="shared" si="39"/>
        <v>7.7109912500000011</v>
      </c>
    </row>
    <row r="484" spans="1:18" x14ac:dyDescent="0.3">
      <c r="A484" t="s">
        <v>507</v>
      </c>
      <c r="B484" t="s">
        <v>14</v>
      </c>
      <c r="C484" s="5">
        <f>VLOOKUP(A484,Dim!A:B,2,0)</f>
        <v>9.7100000000000009</v>
      </c>
      <c r="D484" s="1">
        <v>0.1111</v>
      </c>
      <c r="E484" s="1">
        <v>0.1452</v>
      </c>
      <c r="F484">
        <v>1</v>
      </c>
      <c r="G484" s="2">
        <v>836021000</v>
      </c>
      <c r="H484" s="2">
        <v>1447180</v>
      </c>
      <c r="I484">
        <v>0</v>
      </c>
      <c r="J484">
        <v>0</v>
      </c>
      <c r="K484">
        <v>0</v>
      </c>
      <c r="L484" s="1">
        <v>0</v>
      </c>
      <c r="M484" s="1">
        <v>0</v>
      </c>
      <c r="N484" s="4">
        <f t="shared" si="35"/>
        <v>1.21E-2</v>
      </c>
      <c r="O484" s="5">
        <f t="shared" si="36"/>
        <v>0.11749100000000001</v>
      </c>
      <c r="P484">
        <f t="shared" si="37"/>
        <v>84</v>
      </c>
      <c r="Q484" s="6">
        <f t="shared" si="38"/>
        <v>815.6400000000001</v>
      </c>
      <c r="R484" s="6">
        <f t="shared" si="39"/>
        <v>9.8692440000000019</v>
      </c>
    </row>
    <row r="485" spans="1:18" x14ac:dyDescent="0.3">
      <c r="A485" t="s">
        <v>508</v>
      </c>
      <c r="B485" t="s">
        <v>14</v>
      </c>
      <c r="C485" s="5">
        <f>VLOOKUP(A485,Dim!A:B,2,0)</f>
        <v>101.41</v>
      </c>
      <c r="D485" s="1">
        <v>0.12770000000000001</v>
      </c>
      <c r="E485" s="1">
        <v>4.7899999999999998E-2</v>
      </c>
      <c r="F485">
        <v>1.03</v>
      </c>
      <c r="G485" s="2">
        <v>52618100</v>
      </c>
      <c r="H485" s="2">
        <v>136364</v>
      </c>
      <c r="I485">
        <v>0</v>
      </c>
      <c r="J485">
        <v>0</v>
      </c>
      <c r="K485">
        <v>0</v>
      </c>
      <c r="L485" s="1">
        <v>0</v>
      </c>
      <c r="M485" s="1">
        <v>0</v>
      </c>
      <c r="N485" s="4">
        <f t="shared" si="35"/>
        <v>3.9916666666666668E-3</v>
      </c>
      <c r="O485" s="5">
        <f t="shared" si="36"/>
        <v>0.40479491666666667</v>
      </c>
      <c r="P485">
        <f t="shared" si="37"/>
        <v>252</v>
      </c>
      <c r="Q485" s="6">
        <f t="shared" si="38"/>
        <v>25555.32</v>
      </c>
      <c r="R485" s="6">
        <f t="shared" si="39"/>
        <v>102.008319</v>
      </c>
    </row>
    <row r="486" spans="1:18" x14ac:dyDescent="0.3">
      <c r="A486" t="s">
        <v>509</v>
      </c>
      <c r="B486" t="s">
        <v>19</v>
      </c>
      <c r="C486" s="5">
        <f>VLOOKUP(A486,Dim!A:B,2,0)</f>
        <v>79.94</v>
      </c>
      <c r="D486" s="1">
        <v>0.12859999999999999</v>
      </c>
      <c r="E486" s="1">
        <v>0.14410000000000001</v>
      </c>
      <c r="F486">
        <v>0.9</v>
      </c>
      <c r="G486" s="2">
        <v>939797000</v>
      </c>
      <c r="H486" s="2">
        <v>2033480</v>
      </c>
      <c r="I486">
        <v>0</v>
      </c>
      <c r="J486">
        <v>0</v>
      </c>
      <c r="K486">
        <v>0</v>
      </c>
      <c r="L486" s="1">
        <v>0</v>
      </c>
      <c r="M486" s="1">
        <v>0</v>
      </c>
      <c r="N486" s="4">
        <f t="shared" si="35"/>
        <v>1.2008333333333334E-2</v>
      </c>
      <c r="O486" s="5">
        <f t="shared" si="36"/>
        <v>0.95994616666666677</v>
      </c>
      <c r="P486">
        <f t="shared" si="37"/>
        <v>85</v>
      </c>
      <c r="Q486" s="6">
        <f t="shared" si="38"/>
        <v>6794.9</v>
      </c>
      <c r="R486" s="6">
        <f t="shared" si="39"/>
        <v>81.595424166666675</v>
      </c>
    </row>
    <row r="487" spans="1:18" x14ac:dyDescent="0.3">
      <c r="A487" t="s">
        <v>510</v>
      </c>
      <c r="B487" t="s">
        <v>19</v>
      </c>
      <c r="C487" s="5">
        <f>VLOOKUP(A487,Dim!A:B,2,0)</f>
        <v>9.5399999999999991</v>
      </c>
      <c r="D487" s="1">
        <v>0.13300000000000001</v>
      </c>
      <c r="E487" s="1">
        <v>0.1447</v>
      </c>
      <c r="F487">
        <v>0.98</v>
      </c>
      <c r="G487" s="2">
        <v>1393810000</v>
      </c>
      <c r="H487" s="2">
        <v>5065300</v>
      </c>
      <c r="I487">
        <v>0</v>
      </c>
      <c r="J487">
        <v>0</v>
      </c>
      <c r="K487">
        <v>0</v>
      </c>
      <c r="L487" s="1">
        <v>0</v>
      </c>
      <c r="M487" s="1">
        <v>0</v>
      </c>
      <c r="N487" s="4">
        <f t="shared" si="35"/>
        <v>1.2058333333333332E-2</v>
      </c>
      <c r="O487" s="5">
        <f t="shared" si="36"/>
        <v>0.11503649999999999</v>
      </c>
      <c r="P487">
        <f t="shared" si="37"/>
        <v>84</v>
      </c>
      <c r="Q487" s="6">
        <f t="shared" si="38"/>
        <v>801.3599999999999</v>
      </c>
      <c r="R487" s="6">
        <f t="shared" si="39"/>
        <v>9.6630659999999988</v>
      </c>
    </row>
    <row r="488" spans="1:18" x14ac:dyDescent="0.3">
      <c r="A488" t="s">
        <v>511</v>
      </c>
      <c r="B488" t="s">
        <v>14</v>
      </c>
      <c r="C488" s="5">
        <f>VLOOKUP(A488,Dim!A:B,2,0)</f>
        <v>8.52</v>
      </c>
      <c r="D488" s="1">
        <v>0.17</v>
      </c>
      <c r="E488" s="1">
        <v>0.183</v>
      </c>
      <c r="F488">
        <v>0.8</v>
      </c>
      <c r="G488" s="2">
        <v>298735000</v>
      </c>
      <c r="H488" s="2">
        <v>449928</v>
      </c>
      <c r="I488">
        <v>5</v>
      </c>
      <c r="J488" s="3">
        <v>5452.43</v>
      </c>
      <c r="K488" s="3">
        <v>1027.81</v>
      </c>
      <c r="L488" s="1">
        <v>0.1885</v>
      </c>
      <c r="M488" s="1">
        <v>0</v>
      </c>
      <c r="N488" s="4">
        <f t="shared" si="35"/>
        <v>1.525E-2</v>
      </c>
      <c r="O488" s="5">
        <f t="shared" si="36"/>
        <v>0.12992999999999999</v>
      </c>
      <c r="P488">
        <f t="shared" si="37"/>
        <v>67</v>
      </c>
      <c r="Q488" s="6">
        <f t="shared" si="38"/>
        <v>570.83999999999992</v>
      </c>
      <c r="R488" s="6">
        <f t="shared" si="39"/>
        <v>8.705309999999999</v>
      </c>
    </row>
    <row r="489" spans="1:18" x14ac:dyDescent="0.3">
      <c r="A489" t="s">
        <v>512</v>
      </c>
      <c r="B489" t="s">
        <v>14</v>
      </c>
      <c r="C489" s="5">
        <f>VLOOKUP(A489,Dim!A:B,2,0)</f>
        <v>10.75</v>
      </c>
      <c r="D489" s="1">
        <v>0.13500000000000001</v>
      </c>
      <c r="E489" s="1">
        <v>8.5199999999999998E-2</v>
      </c>
      <c r="F489">
        <v>1.07</v>
      </c>
      <c r="G489" s="2">
        <v>101913000</v>
      </c>
      <c r="H489" s="2">
        <v>136375</v>
      </c>
      <c r="I489">
        <v>0</v>
      </c>
      <c r="J489">
        <v>0</v>
      </c>
      <c r="K489">
        <v>0</v>
      </c>
      <c r="L489" s="1">
        <v>0</v>
      </c>
      <c r="M489" s="1">
        <v>0</v>
      </c>
      <c r="N489" s="4">
        <f t="shared" si="35"/>
        <v>7.0999999999999995E-3</v>
      </c>
      <c r="O489" s="5">
        <f t="shared" si="36"/>
        <v>7.632499999999999E-2</v>
      </c>
      <c r="P489">
        <f t="shared" si="37"/>
        <v>142</v>
      </c>
      <c r="Q489" s="6">
        <f t="shared" si="38"/>
        <v>1526.5</v>
      </c>
      <c r="R489" s="6">
        <f t="shared" si="39"/>
        <v>10.838149999999999</v>
      </c>
    </row>
    <row r="490" spans="1:18" x14ac:dyDescent="0.3">
      <c r="A490" t="s">
        <v>513</v>
      </c>
      <c r="B490" t="s">
        <v>23</v>
      </c>
      <c r="C490" s="5">
        <f>VLOOKUP(A490,Dim!A:B,2,0)</f>
        <v>0</v>
      </c>
      <c r="D490" s="1">
        <v>0.1166</v>
      </c>
      <c r="E490" s="1">
        <v>4.6800000000000001E-2</v>
      </c>
      <c r="F490">
        <v>0.94</v>
      </c>
      <c r="G490" s="2">
        <v>60911600</v>
      </c>
      <c r="H490">
        <v>0</v>
      </c>
      <c r="I490">
        <v>0</v>
      </c>
      <c r="J490">
        <v>0</v>
      </c>
      <c r="K490">
        <v>0</v>
      </c>
      <c r="L490" s="1">
        <v>0</v>
      </c>
      <c r="M490" s="1">
        <v>0</v>
      </c>
      <c r="N490" s="4">
        <f t="shared" si="35"/>
        <v>3.9000000000000003E-3</v>
      </c>
      <c r="O490" s="5">
        <f t="shared" si="36"/>
        <v>0</v>
      </c>
      <c r="P490" t="e">
        <f t="shared" si="37"/>
        <v>#DIV/0!</v>
      </c>
      <c r="Q490" s="6" t="e">
        <f t="shared" si="38"/>
        <v>#DIV/0!</v>
      </c>
      <c r="R490" s="6" t="e">
        <f t="shared" si="39"/>
        <v>#DIV/0!</v>
      </c>
    </row>
    <row r="491" spans="1:18" x14ac:dyDescent="0.3">
      <c r="A491" t="s">
        <v>514</v>
      </c>
      <c r="B491" t="s">
        <v>47</v>
      </c>
      <c r="C491" s="5">
        <f>VLOOKUP(A491,Dim!A:B,2,0)</f>
        <v>86</v>
      </c>
      <c r="D491" s="1">
        <v>8.7999999999999995E-2</v>
      </c>
      <c r="E491" s="1">
        <v>9.3600000000000003E-2</v>
      </c>
      <c r="F491">
        <v>0.76</v>
      </c>
      <c r="G491" s="2">
        <v>1282280000</v>
      </c>
      <c r="H491" s="2">
        <v>1736300</v>
      </c>
      <c r="I491">
        <v>15</v>
      </c>
      <c r="J491" s="3">
        <v>2255.73</v>
      </c>
      <c r="K491">
        <v>238.34</v>
      </c>
      <c r="L491" s="1">
        <v>0.1057</v>
      </c>
      <c r="M491" s="1">
        <v>4.5900000000000003E-2</v>
      </c>
      <c r="N491" s="4">
        <f t="shared" si="35"/>
        <v>7.8000000000000005E-3</v>
      </c>
      <c r="O491" s="5">
        <f t="shared" si="36"/>
        <v>0.67080000000000006</v>
      </c>
      <c r="P491">
        <f t="shared" si="37"/>
        <v>130</v>
      </c>
      <c r="Q491" s="6">
        <f t="shared" si="38"/>
        <v>11180</v>
      </c>
      <c r="R491" s="6">
        <f t="shared" si="39"/>
        <v>87.204000000000008</v>
      </c>
    </row>
    <row r="492" spans="1:18" x14ac:dyDescent="0.3">
      <c r="A492" t="s">
        <v>515</v>
      </c>
      <c r="B492" t="s">
        <v>19</v>
      </c>
      <c r="C492" s="5">
        <f>VLOOKUP(A492,Dim!A:B,2,0)</f>
        <v>4.99</v>
      </c>
      <c r="D492" s="1">
        <v>0.12820000000000001</v>
      </c>
      <c r="E492" s="1">
        <v>0.1265</v>
      </c>
      <c r="F492">
        <v>0.49</v>
      </c>
      <c r="G492" s="2">
        <v>410818000</v>
      </c>
      <c r="H492" s="2">
        <v>558744</v>
      </c>
      <c r="I492">
        <v>10</v>
      </c>
      <c r="J492" s="3">
        <v>6167.19</v>
      </c>
      <c r="K492" s="3">
        <v>1038.98</v>
      </c>
      <c r="L492" s="1">
        <v>0.16850000000000001</v>
      </c>
      <c r="M492" s="1">
        <v>0</v>
      </c>
      <c r="N492" s="4">
        <f t="shared" si="35"/>
        <v>1.0541666666666666E-2</v>
      </c>
      <c r="O492" s="5">
        <f t="shared" si="36"/>
        <v>5.2602916666666666E-2</v>
      </c>
      <c r="P492">
        <f t="shared" si="37"/>
        <v>96</v>
      </c>
      <c r="Q492" s="6">
        <f t="shared" si="38"/>
        <v>479.04</v>
      </c>
      <c r="R492" s="6">
        <f t="shared" si="39"/>
        <v>5.0498799999999999</v>
      </c>
    </row>
    <row r="493" spans="1:18" x14ac:dyDescent="0.3">
      <c r="A493" t="s">
        <v>516</v>
      </c>
      <c r="B493" t="s">
        <v>16</v>
      </c>
      <c r="C493" s="5">
        <f>VLOOKUP(A493,Dim!A:B,2,0)</f>
        <v>108.85</v>
      </c>
      <c r="D493" s="1">
        <v>8.7300000000000003E-2</v>
      </c>
      <c r="E493" s="1">
        <v>8.7800000000000003E-2</v>
      </c>
      <c r="F493">
        <v>0.88</v>
      </c>
      <c r="G493" s="2">
        <v>3138000000</v>
      </c>
      <c r="H493" s="2">
        <v>3514460</v>
      </c>
      <c r="I493">
        <v>30</v>
      </c>
      <c r="J493" s="3">
        <v>3011.58</v>
      </c>
      <c r="K493">
        <v>288.33999999999997</v>
      </c>
      <c r="L493" s="1">
        <v>9.5699999999999993E-2</v>
      </c>
      <c r="M493" s="1">
        <v>0</v>
      </c>
      <c r="N493" s="4">
        <f t="shared" si="35"/>
        <v>7.3166666666666666E-3</v>
      </c>
      <c r="O493" s="5">
        <f t="shared" si="36"/>
        <v>0.79641916666666657</v>
      </c>
      <c r="P493">
        <f t="shared" si="37"/>
        <v>138</v>
      </c>
      <c r="Q493" s="6">
        <f t="shared" si="38"/>
        <v>15021.3</v>
      </c>
      <c r="R493" s="6">
        <f t="shared" si="39"/>
        <v>109.90584499999999</v>
      </c>
    </row>
    <row r="494" spans="1:18" x14ac:dyDescent="0.3">
      <c r="A494" t="s">
        <v>517</v>
      </c>
      <c r="B494" t="s">
        <v>14</v>
      </c>
      <c r="C494" s="5">
        <f>VLOOKUP(A494,Dim!A:B,2,0)</f>
        <v>5.6</v>
      </c>
      <c r="D494" s="1">
        <v>0.1444</v>
      </c>
      <c r="E494" s="1">
        <v>0.14019999999999999</v>
      </c>
      <c r="F494">
        <v>0.65</v>
      </c>
      <c r="G494" s="2">
        <v>152516000</v>
      </c>
      <c r="H494" s="2">
        <v>191987</v>
      </c>
      <c r="I494">
        <v>7</v>
      </c>
      <c r="J494" s="3">
        <v>2225.98</v>
      </c>
      <c r="K494">
        <v>321.02</v>
      </c>
      <c r="L494" s="1">
        <v>0.14419999999999999</v>
      </c>
      <c r="M494" s="1">
        <v>3.1399999999999997E-2</v>
      </c>
      <c r="N494" s="4">
        <f t="shared" si="35"/>
        <v>1.1683333333333332E-2</v>
      </c>
      <c r="O494" s="5">
        <f t="shared" si="36"/>
        <v>6.5426666666666661E-2</v>
      </c>
      <c r="P494">
        <f t="shared" si="37"/>
        <v>87</v>
      </c>
      <c r="Q494" s="6">
        <f t="shared" si="38"/>
        <v>487.2</v>
      </c>
      <c r="R494" s="6">
        <f t="shared" si="39"/>
        <v>5.6921199999999992</v>
      </c>
    </row>
    <row r="495" spans="1:18" x14ac:dyDescent="0.3">
      <c r="A495" t="s">
        <v>518</v>
      </c>
      <c r="B495" t="s">
        <v>14</v>
      </c>
      <c r="C495" s="5">
        <f>VLOOKUP(A495,Dim!A:B,2,0)</f>
        <v>155.02000000000001</v>
      </c>
      <c r="D495" s="1">
        <v>6.1800000000000001E-2</v>
      </c>
      <c r="E495" s="1">
        <v>6.1800000000000001E-2</v>
      </c>
      <c r="F495">
        <v>0.95</v>
      </c>
      <c r="G495" s="2">
        <v>755898000</v>
      </c>
      <c r="H495">
        <v>0</v>
      </c>
      <c r="I495">
        <v>39</v>
      </c>
      <c r="J495">
        <v>796.61</v>
      </c>
      <c r="K495">
        <v>51.74</v>
      </c>
      <c r="L495" s="1">
        <v>6.4899999999999999E-2</v>
      </c>
      <c r="M495" s="1">
        <v>0</v>
      </c>
      <c r="N495" s="4">
        <f t="shared" si="35"/>
        <v>5.1500000000000001E-3</v>
      </c>
      <c r="O495" s="5">
        <f t="shared" si="36"/>
        <v>0.79835300000000009</v>
      </c>
      <c r="P495">
        <f t="shared" si="37"/>
        <v>196</v>
      </c>
      <c r="Q495" s="6">
        <f t="shared" si="38"/>
        <v>30383.920000000002</v>
      </c>
      <c r="R495" s="6">
        <f t="shared" si="39"/>
        <v>156.47718800000001</v>
      </c>
    </row>
    <row r="496" spans="1:18" x14ac:dyDescent="0.3">
      <c r="A496" t="s">
        <v>519</v>
      </c>
      <c r="B496" t="s">
        <v>142</v>
      </c>
      <c r="C496" s="5">
        <f>VLOOKUP(A496,Dim!A:B,2,0)</f>
        <v>0</v>
      </c>
      <c r="D496" s="1">
        <v>6.7799999999999999E-2</v>
      </c>
      <c r="E496" s="1">
        <v>0</v>
      </c>
      <c r="F496">
        <v>0.88</v>
      </c>
      <c r="G496" s="2">
        <v>174913000</v>
      </c>
      <c r="H496">
        <v>0</v>
      </c>
      <c r="I496">
        <v>0</v>
      </c>
      <c r="J496">
        <v>0</v>
      </c>
      <c r="K496">
        <v>0</v>
      </c>
      <c r="L496" s="1">
        <v>0</v>
      </c>
      <c r="M496" s="1">
        <v>0</v>
      </c>
      <c r="N496" s="4">
        <f t="shared" si="35"/>
        <v>0</v>
      </c>
      <c r="O496" s="5">
        <f t="shared" si="36"/>
        <v>0</v>
      </c>
      <c r="P496" t="e">
        <f t="shared" si="37"/>
        <v>#DIV/0!</v>
      </c>
      <c r="Q496" s="6" t="e">
        <f t="shared" si="38"/>
        <v>#DIV/0!</v>
      </c>
      <c r="R496" s="6" t="e">
        <f t="shared" si="39"/>
        <v>#DIV/0!</v>
      </c>
    </row>
    <row r="497" spans="1:18" x14ac:dyDescent="0.3">
      <c r="A497" t="s">
        <v>520</v>
      </c>
      <c r="B497" t="s">
        <v>19</v>
      </c>
      <c r="C497" s="5">
        <f>VLOOKUP(A497,Dim!A:B,2,0)</f>
        <v>77</v>
      </c>
      <c r="D497" s="1">
        <v>0.1249</v>
      </c>
      <c r="E497" s="1">
        <v>0.1042</v>
      </c>
      <c r="F497">
        <v>0.84</v>
      </c>
      <c r="G497" s="2">
        <v>63749300</v>
      </c>
      <c r="H497" s="2">
        <v>3537</v>
      </c>
      <c r="I497">
        <v>0</v>
      </c>
      <c r="J497">
        <v>0</v>
      </c>
      <c r="K497">
        <v>0</v>
      </c>
      <c r="L497" s="1">
        <v>0</v>
      </c>
      <c r="M497" s="1">
        <v>0</v>
      </c>
      <c r="N497" s="4">
        <f t="shared" si="35"/>
        <v>8.6833333333333328E-3</v>
      </c>
      <c r="O497" s="5">
        <f t="shared" si="36"/>
        <v>0.66861666666666664</v>
      </c>
      <c r="P497">
        <f t="shared" si="37"/>
        <v>117</v>
      </c>
      <c r="Q497" s="6">
        <f t="shared" si="38"/>
        <v>9009</v>
      </c>
      <c r="R497" s="6">
        <f t="shared" si="39"/>
        <v>78.228149999999999</v>
      </c>
    </row>
    <row r="498" spans="1:18" x14ac:dyDescent="0.3">
      <c r="A498" t="s">
        <v>521</v>
      </c>
      <c r="B498" t="s">
        <v>16</v>
      </c>
      <c r="C498" s="5">
        <f>VLOOKUP(A498,Dim!A:B,2,0)</f>
        <v>22.57</v>
      </c>
      <c r="D498" s="1">
        <v>0.1229</v>
      </c>
      <c r="E498" s="1">
        <v>0.1163</v>
      </c>
      <c r="F498">
        <v>0.73</v>
      </c>
      <c r="G498" s="2">
        <v>182183000</v>
      </c>
      <c r="H498">
        <v>1</v>
      </c>
      <c r="I498">
        <v>16</v>
      </c>
      <c r="J498" s="3">
        <v>1481.24</v>
      </c>
      <c r="K498">
        <v>185.68</v>
      </c>
      <c r="L498" s="1">
        <v>0.12540000000000001</v>
      </c>
      <c r="M498" s="1">
        <v>0</v>
      </c>
      <c r="N498" s="4">
        <f t="shared" si="35"/>
        <v>9.6916666666666661E-3</v>
      </c>
      <c r="O498" s="5">
        <f t="shared" si="36"/>
        <v>0.21874091666666665</v>
      </c>
      <c r="P498">
        <f t="shared" si="37"/>
        <v>105</v>
      </c>
      <c r="Q498" s="6">
        <f t="shared" si="38"/>
        <v>2369.85</v>
      </c>
      <c r="R498" s="6">
        <f t="shared" si="39"/>
        <v>22.967796249999999</v>
      </c>
    </row>
    <row r="499" spans="1:18" x14ac:dyDescent="0.3">
      <c r="A499" t="s">
        <v>522</v>
      </c>
      <c r="B499" t="s">
        <v>14</v>
      </c>
      <c r="C499" s="5">
        <f>VLOOKUP(A499,Dim!A:B,2,0)</f>
        <v>76.34</v>
      </c>
      <c r="D499" s="1">
        <v>0.13289999999999999</v>
      </c>
      <c r="E499" s="1">
        <v>0.13070000000000001</v>
      </c>
      <c r="F499">
        <v>0.91</v>
      </c>
      <c r="G499" s="2">
        <v>1191260000</v>
      </c>
      <c r="H499" s="2">
        <v>1657240</v>
      </c>
      <c r="I499">
        <v>0</v>
      </c>
      <c r="J499">
        <v>0</v>
      </c>
      <c r="K499">
        <v>0</v>
      </c>
      <c r="L499" s="1">
        <v>0</v>
      </c>
      <c r="M499" s="1">
        <v>0</v>
      </c>
      <c r="N499" s="4">
        <f t="shared" si="35"/>
        <v>1.0891666666666668E-2</v>
      </c>
      <c r="O499" s="5">
        <f t="shared" si="36"/>
        <v>0.83146983333333346</v>
      </c>
      <c r="P499">
        <f t="shared" si="37"/>
        <v>93</v>
      </c>
      <c r="Q499" s="6">
        <f t="shared" si="38"/>
        <v>7099.62</v>
      </c>
      <c r="R499" s="6">
        <f t="shared" si="39"/>
        <v>77.326694500000016</v>
      </c>
    </row>
    <row r="500" spans="1:18" x14ac:dyDescent="0.3">
      <c r="A500" t="s">
        <v>523</v>
      </c>
      <c r="B500" t="s">
        <v>19</v>
      </c>
      <c r="C500" s="5">
        <f>VLOOKUP(A500,Dim!A:B,2,0)</f>
        <v>6.86</v>
      </c>
      <c r="D500" s="1">
        <v>0.1201</v>
      </c>
      <c r="E500" s="1">
        <v>0.155</v>
      </c>
      <c r="F500">
        <v>0.74</v>
      </c>
      <c r="G500" s="2">
        <v>321283000</v>
      </c>
      <c r="H500" s="2">
        <v>360855</v>
      </c>
      <c r="I500">
        <v>25</v>
      </c>
      <c r="J500" s="3">
        <v>4323.8100000000004</v>
      </c>
      <c r="K500">
        <v>0</v>
      </c>
      <c r="L500" s="1">
        <v>0</v>
      </c>
      <c r="M500" s="1">
        <v>0</v>
      </c>
      <c r="N500" s="4">
        <f t="shared" si="35"/>
        <v>1.2916666666666667E-2</v>
      </c>
      <c r="O500" s="5">
        <f t="shared" si="36"/>
        <v>8.8608333333333331E-2</v>
      </c>
      <c r="P500">
        <f t="shared" si="37"/>
        <v>79</v>
      </c>
      <c r="Q500" s="6">
        <f t="shared" si="38"/>
        <v>541.94000000000005</v>
      </c>
      <c r="R500" s="6">
        <f t="shared" si="39"/>
        <v>7.0000583333333335</v>
      </c>
    </row>
    <row r="501" spans="1:18" x14ac:dyDescent="0.3">
      <c r="A501" t="s">
        <v>524</v>
      </c>
      <c r="B501" t="s">
        <v>23</v>
      </c>
      <c r="C501" s="5">
        <f>VLOOKUP(A501,Dim!A:B,2,0)</f>
        <v>0</v>
      </c>
      <c r="D501" s="1">
        <v>7.0084</v>
      </c>
      <c r="E501" s="1">
        <v>0</v>
      </c>
      <c r="F501">
        <v>7.0000000000000007E-2</v>
      </c>
      <c r="G501" s="2">
        <v>13174</v>
      </c>
      <c r="H501">
        <v>0</v>
      </c>
      <c r="I501">
        <v>0</v>
      </c>
      <c r="J501">
        <v>0</v>
      </c>
      <c r="K501">
        <v>0</v>
      </c>
      <c r="L501" s="1">
        <v>0</v>
      </c>
      <c r="M501" s="1">
        <v>0</v>
      </c>
      <c r="N501" s="4">
        <f t="shared" si="35"/>
        <v>0</v>
      </c>
      <c r="O501" s="5">
        <f t="shared" si="36"/>
        <v>0</v>
      </c>
      <c r="P501" t="e">
        <f t="shared" si="37"/>
        <v>#DIV/0!</v>
      </c>
      <c r="Q501" s="6" t="e">
        <f t="shared" si="38"/>
        <v>#DIV/0!</v>
      </c>
      <c r="R501" s="6" t="e">
        <f t="shared" si="39"/>
        <v>#DIV/0!</v>
      </c>
    </row>
    <row r="502" spans="1:18" x14ac:dyDescent="0.3">
      <c r="A502" t="s">
        <v>525</v>
      </c>
      <c r="B502" t="s">
        <v>16</v>
      </c>
      <c r="C502" s="5">
        <f>VLOOKUP(A502,Dim!A:B,2,0)</f>
        <v>73.989999999999995</v>
      </c>
      <c r="D502" s="1">
        <v>0.11459999999999999</v>
      </c>
      <c r="E502" s="1">
        <v>0.10489999999999999</v>
      </c>
      <c r="F502">
        <v>0.64</v>
      </c>
      <c r="G502" s="2">
        <v>155311000</v>
      </c>
      <c r="H502" s="2">
        <v>38844</v>
      </c>
      <c r="I502">
        <v>3</v>
      </c>
      <c r="J502" s="3">
        <v>1747.15</v>
      </c>
      <c r="K502">
        <v>377.89</v>
      </c>
      <c r="L502" s="1">
        <v>0.21629999999999999</v>
      </c>
      <c r="M502" s="1">
        <v>6.0900000000000003E-2</v>
      </c>
      <c r="N502" s="4">
        <f t="shared" si="35"/>
        <v>8.7416666666666667E-3</v>
      </c>
      <c r="O502" s="5">
        <f t="shared" si="36"/>
        <v>0.64679591666666658</v>
      </c>
      <c r="P502">
        <f t="shared" si="37"/>
        <v>116</v>
      </c>
      <c r="Q502" s="6">
        <f t="shared" si="38"/>
        <v>8582.84</v>
      </c>
      <c r="R502" s="6">
        <f t="shared" si="39"/>
        <v>75.028326333333325</v>
      </c>
    </row>
    <row r="503" spans="1:18" x14ac:dyDescent="0.3">
      <c r="A503" t="s">
        <v>526</v>
      </c>
      <c r="B503" t="s">
        <v>19</v>
      </c>
      <c r="C503" s="5">
        <f>VLOOKUP(A503,Dim!A:B,2,0)</f>
        <v>2.61</v>
      </c>
      <c r="D503" s="1">
        <v>0.1019</v>
      </c>
      <c r="E503" s="1">
        <v>0.1497</v>
      </c>
      <c r="F503">
        <v>0.26</v>
      </c>
      <c r="G503" s="2">
        <v>78841200</v>
      </c>
      <c r="H503" s="2">
        <v>125210</v>
      </c>
      <c r="I503">
        <v>0</v>
      </c>
      <c r="J503">
        <v>0</v>
      </c>
      <c r="K503">
        <v>0</v>
      </c>
      <c r="L503" s="1">
        <v>0</v>
      </c>
      <c r="M503" s="1">
        <v>0</v>
      </c>
      <c r="N503" s="4">
        <f t="shared" si="35"/>
        <v>1.2475E-2</v>
      </c>
      <c r="O503" s="5">
        <f t="shared" si="36"/>
        <v>3.2559749999999998E-2</v>
      </c>
      <c r="P503">
        <f t="shared" si="37"/>
        <v>82</v>
      </c>
      <c r="Q503" s="6">
        <f t="shared" si="38"/>
        <v>214.01999999999998</v>
      </c>
      <c r="R503" s="6">
        <f t="shared" si="39"/>
        <v>2.6698994999999996</v>
      </c>
    </row>
    <row r="504" spans="1:18" x14ac:dyDescent="0.3">
      <c r="A504" t="s">
        <v>527</v>
      </c>
      <c r="B504" t="s">
        <v>47</v>
      </c>
      <c r="C504" s="5">
        <f>VLOOKUP(A504,Dim!A:B,2,0)</f>
        <v>86.57</v>
      </c>
      <c r="D504" s="1">
        <v>0.1346</v>
      </c>
      <c r="E504" s="1">
        <v>0.13400000000000001</v>
      </c>
      <c r="F504">
        <v>0.83</v>
      </c>
      <c r="G504" s="2">
        <v>183138000</v>
      </c>
      <c r="H504" s="2">
        <v>1086900</v>
      </c>
      <c r="I504">
        <v>1</v>
      </c>
      <c r="J504">
        <v>715.92</v>
      </c>
      <c r="K504">
        <v>108.48</v>
      </c>
      <c r="L504" s="1">
        <v>0.1515</v>
      </c>
      <c r="M504" s="1">
        <v>0</v>
      </c>
      <c r="N504" s="4">
        <f t="shared" si="35"/>
        <v>1.1166666666666667E-2</v>
      </c>
      <c r="O504" s="5">
        <f t="shared" si="36"/>
        <v>0.96669833333333322</v>
      </c>
      <c r="P504">
        <f t="shared" si="37"/>
        <v>91</v>
      </c>
      <c r="Q504" s="6">
        <f t="shared" si="38"/>
        <v>7877.869999999999</v>
      </c>
      <c r="R504" s="6">
        <f t="shared" si="39"/>
        <v>87.969548333333321</v>
      </c>
    </row>
    <row r="505" spans="1:18" x14ac:dyDescent="0.3">
      <c r="A505" t="s">
        <v>528</v>
      </c>
      <c r="B505" t="s">
        <v>14</v>
      </c>
      <c r="C505" s="5">
        <f>VLOOKUP(A505,Dim!A:B,2,0)</f>
        <v>65.900000000000006</v>
      </c>
      <c r="D505" s="1">
        <v>0.2301</v>
      </c>
      <c r="E505" s="1">
        <v>0</v>
      </c>
      <c r="F505">
        <v>0.65</v>
      </c>
      <c r="G505" s="2">
        <v>91353300</v>
      </c>
      <c r="H505">
        <v>3</v>
      </c>
      <c r="I505">
        <v>1</v>
      </c>
      <c r="J505" s="3">
        <v>2478.02</v>
      </c>
      <c r="K505">
        <v>21.67</v>
      </c>
      <c r="L505" s="1">
        <v>8.6999999999999994E-3</v>
      </c>
      <c r="M505" s="1">
        <v>0</v>
      </c>
      <c r="N505" s="4">
        <f t="shared" si="35"/>
        <v>0</v>
      </c>
      <c r="O505" s="5">
        <f t="shared" si="36"/>
        <v>0</v>
      </c>
      <c r="P505" t="e">
        <f t="shared" si="37"/>
        <v>#DIV/0!</v>
      </c>
      <c r="Q505" s="6" t="e">
        <f t="shared" si="38"/>
        <v>#DIV/0!</v>
      </c>
      <c r="R505" s="6" t="e">
        <f t="shared" si="39"/>
        <v>#DIV/0!</v>
      </c>
    </row>
    <row r="506" spans="1:18" x14ac:dyDescent="0.3">
      <c r="A506" t="s">
        <v>529</v>
      </c>
      <c r="B506" t="s">
        <v>19</v>
      </c>
      <c r="C506" s="5">
        <f>VLOOKUP(A506,Dim!A:B,2,0)</f>
        <v>9.8800000000000008</v>
      </c>
      <c r="D506" s="1">
        <v>0.10879999999999999</v>
      </c>
      <c r="E506" s="1">
        <v>0.1239</v>
      </c>
      <c r="F506">
        <v>0.97</v>
      </c>
      <c r="G506" s="2">
        <v>74332500</v>
      </c>
      <c r="H506" s="2">
        <v>105848</v>
      </c>
      <c r="I506">
        <v>0</v>
      </c>
      <c r="J506">
        <v>0</v>
      </c>
      <c r="K506">
        <v>0</v>
      </c>
      <c r="L506" s="1">
        <v>0</v>
      </c>
      <c r="M506" s="1">
        <v>0</v>
      </c>
      <c r="N506" s="4">
        <f t="shared" si="35"/>
        <v>1.0324999999999999E-2</v>
      </c>
      <c r="O506" s="5">
        <f t="shared" si="36"/>
        <v>0.102011</v>
      </c>
      <c r="P506">
        <f t="shared" si="37"/>
        <v>98</v>
      </c>
      <c r="Q506" s="6">
        <f t="shared" si="38"/>
        <v>968.24000000000012</v>
      </c>
      <c r="R506" s="6">
        <f t="shared" si="39"/>
        <v>9.9970780000000001</v>
      </c>
    </row>
    <row r="507" spans="1:18" x14ac:dyDescent="0.3">
      <c r="A507" t="s">
        <v>530</v>
      </c>
      <c r="B507" t="s">
        <v>19</v>
      </c>
      <c r="C507" s="5">
        <f>VLOOKUP(A507,Dim!A:B,2,0)</f>
        <v>84.74</v>
      </c>
      <c r="D507" s="1">
        <v>2.5100000000000001E-2</v>
      </c>
      <c r="E507" s="1">
        <v>2.6499999999999999E-2</v>
      </c>
      <c r="F507">
        <v>0.8</v>
      </c>
      <c r="G507" s="2">
        <v>239547000</v>
      </c>
      <c r="H507" s="2">
        <v>368877</v>
      </c>
      <c r="I507">
        <v>5</v>
      </c>
      <c r="J507" s="3">
        <v>6857.07</v>
      </c>
      <c r="K507">
        <v>472.18</v>
      </c>
      <c r="L507" s="1">
        <v>6.8900000000000003E-2</v>
      </c>
      <c r="M507" s="1">
        <v>2.8299999999999999E-2</v>
      </c>
      <c r="N507" s="4">
        <f t="shared" si="35"/>
        <v>2.2083333333333334E-3</v>
      </c>
      <c r="O507" s="5">
        <f t="shared" si="36"/>
        <v>0.18713416666666666</v>
      </c>
      <c r="P507">
        <f t="shared" si="37"/>
        <v>454</v>
      </c>
      <c r="Q507" s="6">
        <f t="shared" si="38"/>
        <v>38471.96</v>
      </c>
      <c r="R507" s="6">
        <f t="shared" si="39"/>
        <v>84.958911666666665</v>
      </c>
    </row>
    <row r="508" spans="1:18" x14ac:dyDescent="0.3">
      <c r="A508" t="s">
        <v>531</v>
      </c>
      <c r="B508" t="s">
        <v>81</v>
      </c>
      <c r="C508" s="5">
        <f>VLOOKUP(A508,Dim!A:B,2,0)</f>
        <v>0</v>
      </c>
      <c r="D508" s="1">
        <v>8.9899999999999994E-2</v>
      </c>
      <c r="E508" s="1">
        <v>0</v>
      </c>
      <c r="F508">
        <v>1.04</v>
      </c>
      <c r="G508" s="2">
        <v>234036000</v>
      </c>
      <c r="H508">
        <v>0</v>
      </c>
      <c r="I508">
        <v>6</v>
      </c>
      <c r="J508" s="3">
        <v>5334.39</v>
      </c>
      <c r="K508">
        <v>526.70000000000005</v>
      </c>
      <c r="L508" s="1">
        <v>9.8699999999999996E-2</v>
      </c>
      <c r="M508" s="1">
        <v>0</v>
      </c>
      <c r="N508" s="4">
        <f t="shared" si="35"/>
        <v>0</v>
      </c>
      <c r="O508" s="5">
        <f t="shared" si="36"/>
        <v>0</v>
      </c>
      <c r="P508" t="e">
        <f t="shared" si="37"/>
        <v>#DIV/0!</v>
      </c>
      <c r="Q508" s="6" t="e">
        <f t="shared" si="38"/>
        <v>#DIV/0!</v>
      </c>
      <c r="R508" s="6" t="e">
        <f t="shared" si="39"/>
        <v>#DIV/0!</v>
      </c>
    </row>
    <row r="509" spans="1:18" x14ac:dyDescent="0.3">
      <c r="A509" t="s">
        <v>532</v>
      </c>
      <c r="B509" t="s">
        <v>19</v>
      </c>
      <c r="C509" s="5">
        <f>VLOOKUP(A509,Dim!A:B,2,0)</f>
        <v>87</v>
      </c>
      <c r="D509" s="1">
        <v>7.8399999999999997E-2</v>
      </c>
      <c r="E509" s="1">
        <v>9.5100000000000004E-2</v>
      </c>
      <c r="F509">
        <v>0.98</v>
      </c>
      <c r="G509" s="2">
        <v>72827400</v>
      </c>
      <c r="H509">
        <v>611</v>
      </c>
      <c r="I509">
        <v>3</v>
      </c>
      <c r="J509" s="3">
        <v>2641.94</v>
      </c>
      <c r="K509">
        <v>349.24</v>
      </c>
      <c r="L509" s="1">
        <v>0.13220000000000001</v>
      </c>
      <c r="M509" s="1">
        <v>0</v>
      </c>
      <c r="N509" s="4">
        <f t="shared" si="35"/>
        <v>7.9249999999999998E-3</v>
      </c>
      <c r="O509" s="5">
        <f t="shared" si="36"/>
        <v>0.68947499999999995</v>
      </c>
      <c r="P509">
        <f t="shared" si="37"/>
        <v>128</v>
      </c>
      <c r="Q509" s="6">
        <f t="shared" si="38"/>
        <v>11136</v>
      </c>
      <c r="R509" s="6">
        <f t="shared" si="39"/>
        <v>88.252799999999993</v>
      </c>
    </row>
    <row r="510" spans="1:18" x14ac:dyDescent="0.3">
      <c r="A510" t="s">
        <v>533</v>
      </c>
      <c r="B510" t="s">
        <v>14</v>
      </c>
      <c r="C510" s="5">
        <f>VLOOKUP(A510,Dim!A:B,2,0)</f>
        <v>685</v>
      </c>
      <c r="D510" s="1">
        <v>-3.5000000000000001E-3</v>
      </c>
      <c r="E510" s="1">
        <v>0</v>
      </c>
      <c r="F510">
        <v>1.1100000000000001</v>
      </c>
      <c r="G510" s="2">
        <v>327344000</v>
      </c>
      <c r="H510" s="2">
        <v>393323</v>
      </c>
      <c r="I510">
        <v>1</v>
      </c>
      <c r="J510">
        <v>89.62</v>
      </c>
      <c r="K510">
        <v>4.83</v>
      </c>
      <c r="L510" s="1">
        <v>5.3900000000000003E-2</v>
      </c>
      <c r="M510" s="1">
        <v>0.9</v>
      </c>
      <c r="N510" s="4">
        <f t="shared" si="35"/>
        <v>0</v>
      </c>
      <c r="O510" s="5">
        <f t="shared" si="36"/>
        <v>0</v>
      </c>
      <c r="P510" t="e">
        <f t="shared" si="37"/>
        <v>#DIV/0!</v>
      </c>
      <c r="Q510" s="6" t="e">
        <f t="shared" si="38"/>
        <v>#DIV/0!</v>
      </c>
      <c r="R510" s="6" t="e">
        <f t="shared" si="39"/>
        <v>#DIV/0!</v>
      </c>
    </row>
    <row r="511" spans="1:18" x14ac:dyDescent="0.3">
      <c r="A511" t="s">
        <v>534</v>
      </c>
      <c r="B511" t="s">
        <v>19</v>
      </c>
      <c r="C511" s="5">
        <f>VLOOKUP(A511,Dim!A:B,2,0)</f>
        <v>9.0399999999999991</v>
      </c>
      <c r="D511" s="1">
        <v>0.13730000000000001</v>
      </c>
      <c r="E511" s="1">
        <v>0.12429999999999999</v>
      </c>
      <c r="F511">
        <v>0.93</v>
      </c>
      <c r="G511" s="2">
        <v>278830000</v>
      </c>
      <c r="H511" s="2">
        <v>238354</v>
      </c>
      <c r="I511">
        <v>1</v>
      </c>
      <c r="J511" s="3">
        <v>6472.79</v>
      </c>
      <c r="K511">
        <v>0</v>
      </c>
      <c r="L511" s="1">
        <v>0</v>
      </c>
      <c r="M511" s="1">
        <v>0</v>
      </c>
      <c r="N511" s="4">
        <f t="shared" si="35"/>
        <v>1.0358333333333332E-2</v>
      </c>
      <c r="O511" s="5">
        <f t="shared" si="36"/>
        <v>9.3639333333333311E-2</v>
      </c>
      <c r="P511">
        <f t="shared" si="37"/>
        <v>98</v>
      </c>
      <c r="Q511" s="6">
        <f t="shared" si="38"/>
        <v>885.92</v>
      </c>
      <c r="R511" s="6">
        <f t="shared" si="39"/>
        <v>9.1766546666666642</v>
      </c>
    </row>
    <row r="512" spans="1:18" x14ac:dyDescent="0.3">
      <c r="A512" t="s">
        <v>535</v>
      </c>
      <c r="B512" t="s">
        <v>16</v>
      </c>
      <c r="C512" s="5">
        <f>VLOOKUP(A512,Dim!A:B,2,0)</f>
        <v>49.94</v>
      </c>
      <c r="D512" s="1">
        <v>8.2100000000000006E-2</v>
      </c>
      <c r="E512" s="1">
        <v>9.5799999999999996E-2</v>
      </c>
      <c r="F512">
        <v>0.75</v>
      </c>
      <c r="G512" s="2">
        <v>58464900</v>
      </c>
      <c r="H512" s="2">
        <v>8586</v>
      </c>
      <c r="I512">
        <v>1</v>
      </c>
      <c r="J512" s="3">
        <v>1575.79</v>
      </c>
      <c r="K512">
        <v>140.13</v>
      </c>
      <c r="L512" s="1">
        <v>8.8900000000000007E-2</v>
      </c>
      <c r="M512" s="1">
        <v>8.3799999999999999E-2</v>
      </c>
      <c r="N512" s="4">
        <f t="shared" si="35"/>
        <v>7.9833333333333336E-3</v>
      </c>
      <c r="O512" s="5">
        <f t="shared" si="36"/>
        <v>0.39868766666666666</v>
      </c>
      <c r="P512">
        <f t="shared" si="37"/>
        <v>127</v>
      </c>
      <c r="Q512" s="6">
        <f t="shared" si="38"/>
        <v>6342.38</v>
      </c>
      <c r="R512" s="6">
        <f t="shared" si="39"/>
        <v>50.633333666666665</v>
      </c>
    </row>
    <row r="513" spans="1:18" x14ac:dyDescent="0.3">
      <c r="A513" t="s">
        <v>536</v>
      </c>
      <c r="B513" t="s">
        <v>14</v>
      </c>
      <c r="C513" s="5">
        <f>VLOOKUP(A513,Dim!A:B,2,0)</f>
        <v>5.68</v>
      </c>
      <c r="D513" s="1">
        <v>0.1636</v>
      </c>
      <c r="E513" s="1">
        <v>0.13619999999999999</v>
      </c>
      <c r="F513">
        <v>1</v>
      </c>
      <c r="G513" s="2">
        <v>14247800</v>
      </c>
      <c r="H513" s="2">
        <v>19106</v>
      </c>
      <c r="I513">
        <v>0</v>
      </c>
      <c r="J513">
        <v>0</v>
      </c>
      <c r="K513">
        <v>0</v>
      </c>
      <c r="L513" s="1">
        <v>0</v>
      </c>
      <c r="M513" s="1">
        <v>0</v>
      </c>
      <c r="N513" s="4">
        <f t="shared" si="35"/>
        <v>1.1349999999999999E-2</v>
      </c>
      <c r="O513" s="5">
        <f t="shared" si="36"/>
        <v>6.4467999999999998E-2</v>
      </c>
      <c r="P513">
        <f t="shared" si="37"/>
        <v>90</v>
      </c>
      <c r="Q513" s="6">
        <f t="shared" si="38"/>
        <v>511.2</v>
      </c>
      <c r="R513" s="6">
        <f t="shared" si="39"/>
        <v>5.8021199999999995</v>
      </c>
    </row>
    <row r="514" spans="1:18" x14ac:dyDescent="0.3">
      <c r="A514" t="s">
        <v>537</v>
      </c>
      <c r="B514" t="s">
        <v>19</v>
      </c>
      <c r="C514" s="5">
        <f>VLOOKUP(A514,Dim!A:B,2,0)</f>
        <v>58.75</v>
      </c>
      <c r="D514" s="1">
        <v>0.2185</v>
      </c>
      <c r="E514" s="1">
        <v>0.1862</v>
      </c>
      <c r="F514">
        <v>0.7</v>
      </c>
      <c r="G514" s="2">
        <v>72766100</v>
      </c>
      <c r="H514" s="2">
        <v>1576</v>
      </c>
      <c r="I514">
        <v>1</v>
      </c>
      <c r="J514" s="3">
        <v>5882.53</v>
      </c>
      <c r="K514">
        <v>317.97000000000003</v>
      </c>
      <c r="L514" s="1">
        <v>5.4100000000000002E-2</v>
      </c>
      <c r="M514" s="1">
        <v>5.1200000000000002E-2</v>
      </c>
      <c r="N514" s="4">
        <f t="shared" si="35"/>
        <v>1.5516666666666666E-2</v>
      </c>
      <c r="O514" s="5">
        <f t="shared" si="36"/>
        <v>0.91160416666666666</v>
      </c>
      <c r="P514">
        <f t="shared" si="37"/>
        <v>66</v>
      </c>
      <c r="Q514" s="6">
        <f t="shared" si="38"/>
        <v>3877.5</v>
      </c>
      <c r="R514" s="6">
        <f t="shared" si="39"/>
        <v>60.165875</v>
      </c>
    </row>
    <row r="515" spans="1:18" x14ac:dyDescent="0.3">
      <c r="A515" t="s">
        <v>538</v>
      </c>
      <c r="B515" t="s">
        <v>19</v>
      </c>
      <c r="C515" s="5">
        <f>VLOOKUP(A515,Dim!A:B,2,0)</f>
        <v>7.88</v>
      </c>
      <c r="D515" s="1">
        <v>0.1288</v>
      </c>
      <c r="E515" s="1">
        <v>0.11559999999999999</v>
      </c>
      <c r="F515">
        <v>0.82</v>
      </c>
      <c r="G515" s="2">
        <v>360088000</v>
      </c>
      <c r="H515" s="2">
        <v>573306</v>
      </c>
      <c r="I515">
        <v>0</v>
      </c>
      <c r="J515">
        <v>0</v>
      </c>
      <c r="K515">
        <v>0</v>
      </c>
      <c r="L515" s="1">
        <v>0</v>
      </c>
      <c r="M515" s="1">
        <v>0</v>
      </c>
      <c r="N515" s="4">
        <f t="shared" ref="N515:N530" si="40">E515/12</f>
        <v>9.6333333333333323E-3</v>
      </c>
      <c r="O515" s="5">
        <f t="shared" ref="O515:O530" si="41">N515*C515</f>
        <v>7.5910666666666654E-2</v>
      </c>
      <c r="P515">
        <f t="shared" ref="P515:P530" si="42">ROUNDUP((C515/O515),0)+1</f>
        <v>105</v>
      </c>
      <c r="Q515" s="6">
        <f t="shared" ref="Q515:Q530" si="43">P515*C515</f>
        <v>827.4</v>
      </c>
      <c r="R515" s="6">
        <f t="shared" ref="R515:R530" si="44">P515*O515</f>
        <v>7.9706199999999985</v>
      </c>
    </row>
    <row r="516" spans="1:18" x14ac:dyDescent="0.3">
      <c r="A516" t="s">
        <v>539</v>
      </c>
      <c r="B516" t="s">
        <v>19</v>
      </c>
      <c r="C516" s="5">
        <f>VLOOKUP(A516,Dim!A:B,2,0)</f>
        <v>84.16</v>
      </c>
      <c r="D516" s="1">
        <v>0.112</v>
      </c>
      <c r="E516" s="1">
        <v>0.1249</v>
      </c>
      <c r="F516">
        <v>0.96</v>
      </c>
      <c r="G516" s="2">
        <v>732236000</v>
      </c>
      <c r="H516" s="2">
        <v>2395180</v>
      </c>
      <c r="I516">
        <v>0</v>
      </c>
      <c r="J516">
        <v>0</v>
      </c>
      <c r="K516">
        <v>0</v>
      </c>
      <c r="L516" s="1">
        <v>0</v>
      </c>
      <c r="M516" s="1">
        <v>0</v>
      </c>
      <c r="N516" s="4">
        <f t="shared" si="40"/>
        <v>1.0408333333333334E-2</v>
      </c>
      <c r="O516" s="5">
        <f t="shared" si="41"/>
        <v>0.87596533333333337</v>
      </c>
      <c r="P516">
        <f t="shared" si="42"/>
        <v>98</v>
      </c>
      <c r="Q516" s="6">
        <f t="shared" si="43"/>
        <v>8247.68</v>
      </c>
      <c r="R516" s="6">
        <f t="shared" si="44"/>
        <v>85.844602666666674</v>
      </c>
    </row>
    <row r="517" spans="1:18" x14ac:dyDescent="0.3">
      <c r="A517" t="s">
        <v>540</v>
      </c>
      <c r="B517" t="s">
        <v>28</v>
      </c>
      <c r="C517" s="5">
        <f>VLOOKUP(A517,Dim!A:B,2,0)</f>
        <v>9.99</v>
      </c>
      <c r="D517" s="1">
        <v>-8.2600000000000007E-2</v>
      </c>
      <c r="E517" s="1">
        <v>0</v>
      </c>
      <c r="F517">
        <v>0.35</v>
      </c>
      <c r="G517" s="2">
        <v>24290600</v>
      </c>
      <c r="H517" s="2">
        <v>31174</v>
      </c>
      <c r="I517">
        <v>1</v>
      </c>
      <c r="J517" s="3">
        <v>1253.82</v>
      </c>
      <c r="K517">
        <v>27.97</v>
      </c>
      <c r="L517" s="1">
        <v>2.23E-2</v>
      </c>
      <c r="M517" s="1">
        <v>0.56720000000000004</v>
      </c>
      <c r="N517" s="4">
        <f t="shared" si="40"/>
        <v>0</v>
      </c>
      <c r="O517" s="5">
        <f t="shared" si="41"/>
        <v>0</v>
      </c>
      <c r="P517" t="e">
        <f t="shared" si="42"/>
        <v>#DIV/0!</v>
      </c>
      <c r="Q517" s="6" t="e">
        <f t="shared" si="43"/>
        <v>#DIV/0!</v>
      </c>
      <c r="R517" s="6" t="e">
        <f t="shared" si="44"/>
        <v>#DIV/0!</v>
      </c>
    </row>
    <row r="518" spans="1:18" x14ac:dyDescent="0.3">
      <c r="A518" t="s">
        <v>541</v>
      </c>
      <c r="B518" t="s">
        <v>91</v>
      </c>
      <c r="C518" s="5">
        <f>VLOOKUP(A518,Dim!A:B,2,0)</f>
        <v>0</v>
      </c>
      <c r="D518" s="1">
        <v>3.0700000000000002E-2</v>
      </c>
      <c r="E518" s="1">
        <v>0</v>
      </c>
      <c r="F518">
        <v>1.78</v>
      </c>
      <c r="G518" s="2">
        <v>1133880000</v>
      </c>
      <c r="H518">
        <v>0</v>
      </c>
      <c r="I518">
        <v>14</v>
      </c>
      <c r="J518" s="3">
        <v>19789.3</v>
      </c>
      <c r="K518">
        <v>692.37</v>
      </c>
      <c r="L518" s="1">
        <v>3.5000000000000003E-2</v>
      </c>
      <c r="M518" s="1">
        <v>0</v>
      </c>
      <c r="N518" s="4">
        <f t="shared" si="40"/>
        <v>0</v>
      </c>
      <c r="O518" s="5">
        <f t="shared" si="41"/>
        <v>0</v>
      </c>
      <c r="P518" t="e">
        <f t="shared" si="42"/>
        <v>#DIV/0!</v>
      </c>
      <c r="Q518" s="6" t="e">
        <f t="shared" si="43"/>
        <v>#DIV/0!</v>
      </c>
      <c r="R518" s="6" t="e">
        <f t="shared" si="44"/>
        <v>#DIV/0!</v>
      </c>
    </row>
    <row r="519" spans="1:18" x14ac:dyDescent="0.3">
      <c r="A519" t="s">
        <v>542</v>
      </c>
      <c r="B519" t="s">
        <v>47</v>
      </c>
      <c r="C519" s="5">
        <f>VLOOKUP(A519,Dim!A:B,2,0)</f>
        <v>74.3</v>
      </c>
      <c r="D519" s="1">
        <v>7.8399999999999997E-2</v>
      </c>
      <c r="E519" s="1">
        <v>0.1195</v>
      </c>
      <c r="F519">
        <v>0.72</v>
      </c>
      <c r="G519" s="2">
        <v>527701000</v>
      </c>
      <c r="H519" s="2">
        <v>320361</v>
      </c>
      <c r="I519">
        <v>81</v>
      </c>
      <c r="J519" s="3">
        <v>2041.52</v>
      </c>
      <c r="K519">
        <v>246.51</v>
      </c>
      <c r="L519" s="1">
        <v>0.1207</v>
      </c>
      <c r="M519" s="1">
        <v>6.0100000000000001E-2</v>
      </c>
      <c r="N519" s="4">
        <f t="shared" si="40"/>
        <v>9.9583333333333329E-3</v>
      </c>
      <c r="O519" s="5">
        <f t="shared" si="41"/>
        <v>0.73990416666666659</v>
      </c>
      <c r="P519">
        <f t="shared" si="42"/>
        <v>102</v>
      </c>
      <c r="Q519" s="6">
        <f t="shared" si="43"/>
        <v>7578.5999999999995</v>
      </c>
      <c r="R519" s="6">
        <f t="shared" si="44"/>
        <v>75.470224999999985</v>
      </c>
    </row>
    <row r="520" spans="1:18" x14ac:dyDescent="0.3">
      <c r="A520" t="s">
        <v>543</v>
      </c>
      <c r="B520" t="s">
        <v>47</v>
      </c>
      <c r="C520" s="5">
        <f>VLOOKUP(A520,Dim!A:B,2,0)</f>
        <v>100.17</v>
      </c>
      <c r="D520" s="1">
        <v>8.5999999999999993E-2</v>
      </c>
      <c r="E520" s="1">
        <v>9.6500000000000002E-2</v>
      </c>
      <c r="F520">
        <v>0.94</v>
      </c>
      <c r="G520" s="2">
        <v>3112920000</v>
      </c>
      <c r="H520" s="2">
        <v>3208650</v>
      </c>
      <c r="I520">
        <v>17</v>
      </c>
      <c r="J520" s="3">
        <v>3155.03</v>
      </c>
      <c r="K520">
        <v>280.24</v>
      </c>
      <c r="L520" s="1">
        <v>8.8800000000000004E-2</v>
      </c>
      <c r="M520" s="1">
        <v>1.34E-2</v>
      </c>
      <c r="N520" s="4">
        <f t="shared" si="40"/>
        <v>8.0416666666666674E-3</v>
      </c>
      <c r="O520" s="5">
        <f t="shared" si="41"/>
        <v>0.80553375000000005</v>
      </c>
      <c r="P520">
        <f t="shared" si="42"/>
        <v>126</v>
      </c>
      <c r="Q520" s="6">
        <f t="shared" si="43"/>
        <v>12621.42</v>
      </c>
      <c r="R520" s="6">
        <f t="shared" si="44"/>
        <v>101.4972525</v>
      </c>
    </row>
    <row r="521" spans="1:18" x14ac:dyDescent="0.3">
      <c r="A521" t="s">
        <v>544</v>
      </c>
      <c r="B521" t="s">
        <v>16</v>
      </c>
      <c r="C521" s="5">
        <f>VLOOKUP(A521,Dim!A:B,2,0)</f>
        <v>105.17</v>
      </c>
      <c r="D521" s="1">
        <v>9.7000000000000003E-2</v>
      </c>
      <c r="E521" s="1">
        <v>0.1036</v>
      </c>
      <c r="F521">
        <v>0.94</v>
      </c>
      <c r="G521" s="2">
        <v>5985180000</v>
      </c>
      <c r="H521" s="2">
        <v>11352400</v>
      </c>
      <c r="I521">
        <v>20</v>
      </c>
      <c r="J521" s="3">
        <v>4722.17</v>
      </c>
      <c r="K521">
        <v>480.74</v>
      </c>
      <c r="L521" s="1">
        <v>0.1018</v>
      </c>
      <c r="M521" s="1">
        <v>8.6699999999999999E-2</v>
      </c>
      <c r="N521" s="4">
        <f t="shared" si="40"/>
        <v>8.6333333333333331E-3</v>
      </c>
      <c r="O521" s="5">
        <f t="shared" si="41"/>
        <v>0.90796766666666662</v>
      </c>
      <c r="P521">
        <f t="shared" si="42"/>
        <v>117</v>
      </c>
      <c r="Q521" s="6">
        <f t="shared" si="43"/>
        <v>12304.89</v>
      </c>
      <c r="R521" s="6">
        <f t="shared" si="44"/>
        <v>106.23221699999999</v>
      </c>
    </row>
    <row r="522" spans="1:18" x14ac:dyDescent="0.3">
      <c r="A522" t="s">
        <v>545</v>
      </c>
      <c r="B522" t="s">
        <v>28</v>
      </c>
      <c r="C522" s="5">
        <f>VLOOKUP(A522,Dim!A:B,2,0)</f>
        <v>0</v>
      </c>
      <c r="D522" s="1">
        <v>3.7000000000000002E-3</v>
      </c>
      <c r="E522" s="1">
        <v>1.67E-2</v>
      </c>
      <c r="F522">
        <v>0.32</v>
      </c>
      <c r="G522" s="2">
        <v>91744800</v>
      </c>
      <c r="H522">
        <v>0</v>
      </c>
      <c r="I522">
        <v>2</v>
      </c>
      <c r="J522" s="3">
        <v>2585.58</v>
      </c>
      <c r="K522">
        <v>377.47</v>
      </c>
      <c r="L522" s="1">
        <v>0.14599999999999999</v>
      </c>
      <c r="M522" s="1">
        <v>0.43940000000000001</v>
      </c>
      <c r="N522" s="4">
        <f t="shared" si="40"/>
        <v>1.3916666666666667E-3</v>
      </c>
      <c r="O522" s="5">
        <f t="shared" si="41"/>
        <v>0</v>
      </c>
      <c r="P522" t="e">
        <f t="shared" si="42"/>
        <v>#DIV/0!</v>
      </c>
      <c r="Q522" s="6" t="e">
        <f t="shared" si="43"/>
        <v>#DIV/0!</v>
      </c>
      <c r="R522" s="6" t="e">
        <f t="shared" si="44"/>
        <v>#DIV/0!</v>
      </c>
    </row>
    <row r="523" spans="1:18" x14ac:dyDescent="0.3">
      <c r="A523" t="s">
        <v>546</v>
      </c>
      <c r="B523" t="s">
        <v>19</v>
      </c>
      <c r="C523" s="5">
        <f>VLOOKUP(A523,Dim!A:B,2,0)</f>
        <v>6.27</v>
      </c>
      <c r="D523" s="1">
        <v>0.13489999999999999</v>
      </c>
      <c r="E523" s="1">
        <v>0.1216</v>
      </c>
      <c r="F523">
        <v>0.81</v>
      </c>
      <c r="G523" s="2">
        <v>271504000</v>
      </c>
      <c r="H523" s="2">
        <v>798906</v>
      </c>
      <c r="I523">
        <v>0</v>
      </c>
      <c r="J523">
        <v>0</v>
      </c>
      <c r="K523">
        <v>0</v>
      </c>
      <c r="L523" s="1">
        <v>0</v>
      </c>
      <c r="M523" s="1">
        <v>0</v>
      </c>
      <c r="N523" s="4">
        <f t="shared" si="40"/>
        <v>1.0133333333333333E-2</v>
      </c>
      <c r="O523" s="5">
        <f t="shared" si="41"/>
        <v>6.3535999999999995E-2</v>
      </c>
      <c r="P523">
        <f t="shared" si="42"/>
        <v>100</v>
      </c>
      <c r="Q523" s="6">
        <f t="shared" si="43"/>
        <v>627</v>
      </c>
      <c r="R523" s="6">
        <f t="shared" si="44"/>
        <v>6.3535999999999992</v>
      </c>
    </row>
    <row r="524" spans="1:18" x14ac:dyDescent="0.3">
      <c r="A524" t="s">
        <v>547</v>
      </c>
      <c r="B524" t="s">
        <v>14</v>
      </c>
      <c r="C524" s="5">
        <f>VLOOKUP(A524,Dim!A:B,2,0)</f>
        <v>0</v>
      </c>
      <c r="D524" s="1">
        <v>9.9599999999999994E-2</v>
      </c>
      <c r="E524" s="1">
        <v>0</v>
      </c>
      <c r="F524">
        <v>0.6</v>
      </c>
      <c r="G524" s="2">
        <v>87318000</v>
      </c>
      <c r="H524">
        <v>0</v>
      </c>
      <c r="I524">
        <v>4</v>
      </c>
      <c r="J524" s="3">
        <v>3668.67</v>
      </c>
      <c r="K524">
        <v>440.02</v>
      </c>
      <c r="L524" s="1">
        <v>0.11990000000000001</v>
      </c>
      <c r="M524" s="1">
        <v>0</v>
      </c>
      <c r="N524" s="4">
        <f t="shared" si="40"/>
        <v>0</v>
      </c>
      <c r="O524" s="5">
        <f t="shared" si="41"/>
        <v>0</v>
      </c>
      <c r="P524" t="e">
        <f t="shared" si="42"/>
        <v>#DIV/0!</v>
      </c>
      <c r="Q524" s="6" t="e">
        <f t="shared" si="43"/>
        <v>#DIV/0!</v>
      </c>
      <c r="R524" s="6" t="e">
        <f t="shared" si="44"/>
        <v>#DIV/0!</v>
      </c>
    </row>
    <row r="525" spans="1:18" x14ac:dyDescent="0.3">
      <c r="A525" t="s">
        <v>548</v>
      </c>
      <c r="B525" t="s">
        <v>14</v>
      </c>
      <c r="C525" s="5">
        <f>VLOOKUP(A525,Dim!A:B,2,0)</f>
        <v>0</v>
      </c>
      <c r="D525" s="1">
        <v>-5.2900000000000003E-2</v>
      </c>
      <c r="E525" s="1">
        <v>0</v>
      </c>
      <c r="F525">
        <v>9.89</v>
      </c>
      <c r="G525" s="2">
        <v>4235040000</v>
      </c>
      <c r="H525">
        <v>0</v>
      </c>
      <c r="I525">
        <v>12</v>
      </c>
      <c r="J525" s="3">
        <v>12634.4</v>
      </c>
      <c r="K525">
        <v>99.19</v>
      </c>
      <c r="L525" s="1">
        <v>7.9000000000000008E-3</v>
      </c>
      <c r="M525" s="1">
        <v>0</v>
      </c>
      <c r="N525" s="4">
        <f t="shared" si="40"/>
        <v>0</v>
      </c>
      <c r="O525" s="5">
        <f t="shared" si="41"/>
        <v>0</v>
      </c>
      <c r="P525" t="e">
        <f t="shared" si="42"/>
        <v>#DIV/0!</v>
      </c>
      <c r="Q525" s="6" t="e">
        <f t="shared" si="43"/>
        <v>#DIV/0!</v>
      </c>
      <c r="R525" s="6" t="e">
        <f t="shared" si="44"/>
        <v>#DIV/0!</v>
      </c>
    </row>
    <row r="526" spans="1:18" x14ac:dyDescent="0.3">
      <c r="A526" t="s">
        <v>549</v>
      </c>
      <c r="B526" t="s">
        <v>37</v>
      </c>
      <c r="C526" s="5">
        <f>VLOOKUP(A526,Dim!A:B,2,0)</f>
        <v>59.5</v>
      </c>
      <c r="D526" s="1">
        <v>1.41E-2</v>
      </c>
      <c r="E526" s="1">
        <v>2.4199999999999999E-2</v>
      </c>
      <c r="F526">
        <v>1.3</v>
      </c>
      <c r="G526" s="2">
        <v>29312700</v>
      </c>
      <c r="H526">
        <v>0</v>
      </c>
      <c r="I526">
        <v>12</v>
      </c>
      <c r="J526" s="3">
        <v>1125.3399999999999</v>
      </c>
      <c r="K526">
        <v>270.98</v>
      </c>
      <c r="L526" s="1">
        <v>0.24079999999999999</v>
      </c>
      <c r="M526" s="1">
        <v>0</v>
      </c>
      <c r="N526" s="4">
        <f t="shared" si="40"/>
        <v>2.0166666666666666E-3</v>
      </c>
      <c r="O526" s="5">
        <f t="shared" si="41"/>
        <v>0.11999166666666666</v>
      </c>
      <c r="P526">
        <f t="shared" si="42"/>
        <v>497</v>
      </c>
      <c r="Q526" s="6">
        <f t="shared" si="43"/>
        <v>29571.5</v>
      </c>
      <c r="R526" s="6">
        <f t="shared" si="44"/>
        <v>59.635858333333331</v>
      </c>
    </row>
    <row r="527" spans="1:18" x14ac:dyDescent="0.3">
      <c r="A527" t="s">
        <v>550</v>
      </c>
      <c r="B527" t="s">
        <v>14</v>
      </c>
      <c r="C527" s="5">
        <f>VLOOKUP(A527,Dim!A:B,2,0)</f>
        <v>10.039999999999999</v>
      </c>
      <c r="D527" s="1">
        <v>5.8200000000000002E-2</v>
      </c>
      <c r="E527" s="1">
        <v>7.2800000000000004E-2</v>
      </c>
      <c r="F527">
        <v>1.07</v>
      </c>
      <c r="G527" s="2">
        <v>89272300</v>
      </c>
      <c r="H527" s="2">
        <v>20226</v>
      </c>
      <c r="I527">
        <v>1</v>
      </c>
      <c r="J527" s="3">
        <v>2631.74</v>
      </c>
      <c r="K527">
        <v>143.93</v>
      </c>
      <c r="L527" s="1">
        <v>5.4699999999999999E-2</v>
      </c>
      <c r="M527" s="1">
        <v>0</v>
      </c>
      <c r="N527" s="4">
        <f t="shared" si="40"/>
        <v>6.0666666666666673E-3</v>
      </c>
      <c r="O527" s="5">
        <f t="shared" si="41"/>
        <v>6.0909333333333336E-2</v>
      </c>
      <c r="P527">
        <f t="shared" si="42"/>
        <v>166</v>
      </c>
      <c r="Q527" s="6">
        <f t="shared" si="43"/>
        <v>1666.6399999999999</v>
      </c>
      <c r="R527" s="6">
        <f t="shared" si="44"/>
        <v>10.110949333333334</v>
      </c>
    </row>
    <row r="528" spans="1:18" x14ac:dyDescent="0.3">
      <c r="A528" t="s">
        <v>551</v>
      </c>
      <c r="B528" t="s">
        <v>14</v>
      </c>
      <c r="C528" s="5">
        <f>VLOOKUP(A528,Dim!A:B,2,0)</f>
        <v>9.18</v>
      </c>
      <c r="D528" s="1">
        <v>0.14460000000000001</v>
      </c>
      <c r="E528" s="1">
        <v>0.16500000000000001</v>
      </c>
      <c r="F528">
        <v>0.95</v>
      </c>
      <c r="G528" s="2">
        <v>33316500</v>
      </c>
      <c r="H528" s="2">
        <v>8734</v>
      </c>
      <c r="I528">
        <v>0</v>
      </c>
      <c r="J528">
        <v>0</v>
      </c>
      <c r="K528">
        <v>0</v>
      </c>
      <c r="L528" s="1">
        <v>0</v>
      </c>
      <c r="M528" s="1">
        <v>0</v>
      </c>
      <c r="N528" s="4">
        <f t="shared" si="40"/>
        <v>1.375E-2</v>
      </c>
      <c r="O528" s="5">
        <f t="shared" si="41"/>
        <v>0.126225</v>
      </c>
      <c r="P528">
        <f t="shared" si="42"/>
        <v>74</v>
      </c>
      <c r="Q528" s="6">
        <f t="shared" si="43"/>
        <v>679.31999999999994</v>
      </c>
      <c r="R528" s="6">
        <f t="shared" si="44"/>
        <v>9.3406500000000001</v>
      </c>
    </row>
    <row r="529" spans="1:18" x14ac:dyDescent="0.3">
      <c r="A529" t="s">
        <v>552</v>
      </c>
      <c r="B529" t="s">
        <v>19</v>
      </c>
      <c r="C529" s="5">
        <f>VLOOKUP(A529,Dim!A:B,2,0)</f>
        <v>87.8</v>
      </c>
      <c r="D529" s="1">
        <v>0.1822</v>
      </c>
      <c r="E529" s="1">
        <v>0.15029999999999999</v>
      </c>
      <c r="F529">
        <v>0.65</v>
      </c>
      <c r="G529" s="2">
        <v>103464000</v>
      </c>
      <c r="H529" s="2">
        <v>39261</v>
      </c>
      <c r="I529">
        <v>9</v>
      </c>
      <c r="J529" s="3">
        <v>1414.26</v>
      </c>
      <c r="K529">
        <v>223.73</v>
      </c>
      <c r="L529" s="1">
        <v>0.15820000000000001</v>
      </c>
      <c r="M529" s="1">
        <v>8.3000000000000001E-3</v>
      </c>
      <c r="N529" s="4">
        <f t="shared" si="40"/>
        <v>1.2525E-2</v>
      </c>
      <c r="O529" s="5">
        <f t="shared" si="41"/>
        <v>1.0996949999999999</v>
      </c>
      <c r="P529">
        <f t="shared" si="42"/>
        <v>81</v>
      </c>
      <c r="Q529" s="6">
        <f t="shared" si="43"/>
        <v>7111.8</v>
      </c>
      <c r="R529" s="6">
        <f t="shared" si="44"/>
        <v>89.075294999999983</v>
      </c>
    </row>
    <row r="530" spans="1:18" x14ac:dyDescent="0.3">
      <c r="A530" t="s">
        <v>553</v>
      </c>
      <c r="B530" t="s">
        <v>14</v>
      </c>
      <c r="C530" s="5">
        <f>VLOOKUP(A530,Dim!A:B,2,0)</f>
        <v>520</v>
      </c>
      <c r="D530" s="1">
        <v>-1.5800000000000002E-2</v>
      </c>
      <c r="E530" s="1">
        <v>0</v>
      </c>
      <c r="F530">
        <v>0.28999999999999998</v>
      </c>
      <c r="G530" s="2">
        <v>24692200</v>
      </c>
      <c r="H530" s="2">
        <v>2836</v>
      </c>
      <c r="I530">
        <v>0</v>
      </c>
      <c r="J530">
        <v>0</v>
      </c>
      <c r="K530">
        <v>0</v>
      </c>
      <c r="L530" s="1">
        <v>0</v>
      </c>
      <c r="M530" s="1">
        <v>0</v>
      </c>
      <c r="N530" s="4">
        <f t="shared" si="40"/>
        <v>0</v>
      </c>
      <c r="O530" s="5">
        <f t="shared" si="41"/>
        <v>0</v>
      </c>
      <c r="P530" t="e">
        <f t="shared" si="42"/>
        <v>#DIV/0!</v>
      </c>
      <c r="Q530" s="6" t="e">
        <f t="shared" si="43"/>
        <v>#DIV/0!</v>
      </c>
      <c r="R530" s="6" t="e">
        <f t="shared" si="44"/>
        <v>#DIV/0!</v>
      </c>
    </row>
  </sheetData>
  <autoFilter ref="A1:R1" xr:uid="{94B98634-3C44-4E55-82FB-5EBA1C26B06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123C-3F7D-4577-A233-9C5B558942C8}">
  <dimension ref="A1:E530"/>
  <sheetViews>
    <sheetView tabSelected="1" workbookViewId="0">
      <selection activeCell="G15" sqref="G15"/>
    </sheetView>
  </sheetViews>
  <sheetFormatPr defaultRowHeight="14.4" x14ac:dyDescent="0.3"/>
  <cols>
    <col min="1" max="2" width="10.77734375" bestFit="1" customWidth="1"/>
    <col min="5" max="5" width="24.33203125" bestFit="1" customWidth="1"/>
  </cols>
  <sheetData>
    <row r="1" spans="1:5" x14ac:dyDescent="0.3">
      <c r="A1" s="10" t="s">
        <v>559</v>
      </c>
      <c r="B1" s="10" t="s">
        <v>560</v>
      </c>
    </row>
    <row r="2" spans="1:5" x14ac:dyDescent="0.3">
      <c r="A2" s="10" t="s">
        <v>13</v>
      </c>
      <c r="B2" s="10">
        <v>7.56</v>
      </c>
      <c r="E2" t="s">
        <v>0</v>
      </c>
    </row>
    <row r="3" spans="1:5" x14ac:dyDescent="0.3">
      <c r="A3" s="10" t="s">
        <v>15</v>
      </c>
      <c r="B3" s="10"/>
      <c r="E3" t="s">
        <v>1</v>
      </c>
    </row>
    <row r="4" spans="1:5" x14ac:dyDescent="0.3">
      <c r="A4" s="10" t="s">
        <v>17</v>
      </c>
      <c r="B4" s="10"/>
      <c r="E4" s="5" t="s">
        <v>2</v>
      </c>
    </row>
    <row r="5" spans="1:5" x14ac:dyDescent="0.3">
      <c r="A5" s="10" t="s">
        <v>18</v>
      </c>
      <c r="B5" s="10"/>
      <c r="E5" t="s">
        <v>3</v>
      </c>
    </row>
    <row r="6" spans="1:5" x14ac:dyDescent="0.3">
      <c r="A6" s="10" t="s">
        <v>20</v>
      </c>
      <c r="B6" s="10">
        <v>10.050000000000001</v>
      </c>
      <c r="E6" t="s">
        <v>4</v>
      </c>
    </row>
    <row r="7" spans="1:5" x14ac:dyDescent="0.3">
      <c r="A7" s="10" t="s">
        <v>21</v>
      </c>
      <c r="B7" s="10">
        <v>94.34</v>
      </c>
      <c r="E7" t="s">
        <v>5</v>
      </c>
    </row>
    <row r="8" spans="1:5" x14ac:dyDescent="0.3">
      <c r="A8" s="10" t="s">
        <v>22</v>
      </c>
      <c r="B8" s="10"/>
      <c r="E8" t="s">
        <v>6</v>
      </c>
    </row>
    <row r="9" spans="1:5" x14ac:dyDescent="0.3">
      <c r="A9" s="10" t="s">
        <v>24</v>
      </c>
      <c r="B9" s="10"/>
      <c r="E9" t="s">
        <v>7</v>
      </c>
    </row>
    <row r="10" spans="1:5" x14ac:dyDescent="0.3">
      <c r="A10" s="10" t="s">
        <v>26</v>
      </c>
      <c r="B10" s="10">
        <v>8.17</v>
      </c>
      <c r="E10" t="s">
        <v>8</v>
      </c>
    </row>
    <row r="11" spans="1:5" x14ac:dyDescent="0.3">
      <c r="A11" s="10" t="s">
        <v>27</v>
      </c>
      <c r="B11" s="10">
        <v>51.27</v>
      </c>
      <c r="E11" t="s">
        <v>9</v>
      </c>
    </row>
    <row r="12" spans="1:5" x14ac:dyDescent="0.3">
      <c r="A12" s="10" t="s">
        <v>29</v>
      </c>
      <c r="B12" s="10">
        <v>7.75</v>
      </c>
      <c r="E12" t="s">
        <v>10</v>
      </c>
    </row>
    <row r="13" spans="1:5" x14ac:dyDescent="0.3">
      <c r="A13" s="10" t="s">
        <v>30</v>
      </c>
      <c r="B13" s="10">
        <v>599.82000000000005</v>
      </c>
      <c r="E13" t="s">
        <v>11</v>
      </c>
    </row>
    <row r="14" spans="1:5" x14ac:dyDescent="0.3">
      <c r="A14" s="10" t="s">
        <v>31</v>
      </c>
      <c r="B14" s="10">
        <v>7.73</v>
      </c>
      <c r="E14" t="s">
        <v>12</v>
      </c>
    </row>
    <row r="15" spans="1:5" x14ac:dyDescent="0.3">
      <c r="A15" s="10" t="s">
        <v>32</v>
      </c>
      <c r="B15" s="10"/>
      <c r="E15" s="7" t="s">
        <v>554</v>
      </c>
    </row>
    <row r="16" spans="1:5" x14ac:dyDescent="0.3">
      <c r="A16" s="10" t="s">
        <v>33</v>
      </c>
      <c r="B16" s="10">
        <v>10.55</v>
      </c>
      <c r="E16" s="8" t="s">
        <v>555</v>
      </c>
    </row>
    <row r="17" spans="1:5" x14ac:dyDescent="0.3">
      <c r="A17" s="10" t="s">
        <v>34</v>
      </c>
      <c r="B17" s="10"/>
      <c r="E17" s="9" t="s">
        <v>556</v>
      </c>
    </row>
    <row r="18" spans="1:5" x14ac:dyDescent="0.3">
      <c r="A18" s="10" t="s">
        <v>35</v>
      </c>
      <c r="B18" s="10">
        <v>247.5</v>
      </c>
      <c r="E18" s="9" t="s">
        <v>557</v>
      </c>
    </row>
    <row r="19" spans="1:5" x14ac:dyDescent="0.3">
      <c r="A19" s="10" t="s">
        <v>36</v>
      </c>
      <c r="B19" s="10">
        <v>8.41</v>
      </c>
      <c r="E19" s="9" t="s">
        <v>558</v>
      </c>
    </row>
    <row r="20" spans="1:5" x14ac:dyDescent="0.3">
      <c r="A20" s="10" t="s">
        <v>38</v>
      </c>
      <c r="B20" s="10">
        <v>79.03</v>
      </c>
    </row>
    <row r="21" spans="1:5" x14ac:dyDescent="0.3">
      <c r="A21" s="10" t="s">
        <v>39</v>
      </c>
      <c r="B21" s="10"/>
    </row>
    <row r="22" spans="1:5" x14ac:dyDescent="0.3">
      <c r="A22" s="10" t="s">
        <v>40</v>
      </c>
      <c r="B22" s="10">
        <v>1</v>
      </c>
    </row>
    <row r="23" spans="1:5" x14ac:dyDescent="0.3">
      <c r="A23" s="10" t="s">
        <v>41</v>
      </c>
      <c r="B23" s="10">
        <v>6.55</v>
      </c>
    </row>
    <row r="24" spans="1:5" x14ac:dyDescent="0.3">
      <c r="A24" s="10" t="s">
        <v>42</v>
      </c>
      <c r="B24" s="10">
        <v>7.57</v>
      </c>
    </row>
    <row r="25" spans="1:5" x14ac:dyDescent="0.3">
      <c r="A25" s="10" t="s">
        <v>43</v>
      </c>
      <c r="B25" s="10"/>
    </row>
    <row r="26" spans="1:5" x14ac:dyDescent="0.3">
      <c r="A26" s="10" t="s">
        <v>44</v>
      </c>
      <c r="B26" s="10">
        <v>10888</v>
      </c>
    </row>
    <row r="27" spans="1:5" x14ac:dyDescent="0.3">
      <c r="A27" s="10" t="s">
        <v>45</v>
      </c>
      <c r="B27" s="10">
        <v>50.99</v>
      </c>
    </row>
    <row r="28" spans="1:5" x14ac:dyDescent="0.3">
      <c r="A28" s="10" t="s">
        <v>46</v>
      </c>
      <c r="B28" s="10">
        <v>76.209999999999994</v>
      </c>
    </row>
    <row r="29" spans="1:5" x14ac:dyDescent="0.3">
      <c r="A29" s="10" t="s">
        <v>48</v>
      </c>
      <c r="B29" s="10">
        <v>7.65</v>
      </c>
    </row>
    <row r="30" spans="1:5" x14ac:dyDescent="0.3">
      <c r="A30" s="10" t="s">
        <v>49</v>
      </c>
      <c r="B30" s="10"/>
    </row>
    <row r="31" spans="1:5" x14ac:dyDescent="0.3">
      <c r="A31" s="10" t="s">
        <v>50</v>
      </c>
      <c r="B31" s="10">
        <v>351</v>
      </c>
    </row>
    <row r="32" spans="1:5" x14ac:dyDescent="0.3">
      <c r="A32" s="10" t="s">
        <v>51</v>
      </c>
      <c r="B32" s="10">
        <v>62</v>
      </c>
    </row>
    <row r="33" spans="1:2" x14ac:dyDescent="0.3">
      <c r="A33" s="10" t="s">
        <v>52</v>
      </c>
      <c r="B33" s="10">
        <v>63.93</v>
      </c>
    </row>
    <row r="34" spans="1:2" x14ac:dyDescent="0.3">
      <c r="A34" s="10" t="s">
        <v>53</v>
      </c>
      <c r="B34" s="10">
        <v>6.94</v>
      </c>
    </row>
    <row r="35" spans="1:2" x14ac:dyDescent="0.3">
      <c r="A35" s="10" t="s">
        <v>54</v>
      </c>
      <c r="B35" s="10"/>
    </row>
    <row r="36" spans="1:2" x14ac:dyDescent="0.3">
      <c r="A36" s="10" t="s">
        <v>55</v>
      </c>
      <c r="B36" s="10">
        <v>98.5</v>
      </c>
    </row>
    <row r="37" spans="1:2" x14ac:dyDescent="0.3">
      <c r="A37" s="10" t="s">
        <v>56</v>
      </c>
      <c r="B37" s="10"/>
    </row>
    <row r="38" spans="1:2" x14ac:dyDescent="0.3">
      <c r="A38" s="10" t="s">
        <v>57</v>
      </c>
      <c r="B38" s="10"/>
    </row>
    <row r="39" spans="1:2" x14ac:dyDescent="0.3">
      <c r="A39" s="10" t="s">
        <v>58</v>
      </c>
      <c r="B39" s="10">
        <v>83.27</v>
      </c>
    </row>
    <row r="40" spans="1:2" x14ac:dyDescent="0.3">
      <c r="A40" s="10" t="s">
        <v>59</v>
      </c>
      <c r="B40" s="10">
        <v>62.89</v>
      </c>
    </row>
    <row r="41" spans="1:2" x14ac:dyDescent="0.3">
      <c r="A41" s="10" t="s">
        <v>60</v>
      </c>
      <c r="B41" s="10">
        <v>110</v>
      </c>
    </row>
    <row r="42" spans="1:2" x14ac:dyDescent="0.3">
      <c r="A42" s="10" t="s">
        <v>61</v>
      </c>
      <c r="B42" s="10">
        <v>895</v>
      </c>
    </row>
    <row r="43" spans="1:2" x14ac:dyDescent="0.3">
      <c r="A43" s="10" t="s">
        <v>62</v>
      </c>
      <c r="B43" s="10"/>
    </row>
    <row r="44" spans="1:2" x14ac:dyDescent="0.3">
      <c r="A44" s="10" t="s">
        <v>63</v>
      </c>
      <c r="B44" s="10">
        <v>6.77</v>
      </c>
    </row>
    <row r="45" spans="1:2" x14ac:dyDescent="0.3">
      <c r="A45" s="10" t="s">
        <v>64</v>
      </c>
      <c r="B45" s="10">
        <v>1000</v>
      </c>
    </row>
    <row r="46" spans="1:2" x14ac:dyDescent="0.3">
      <c r="A46" s="10" t="s">
        <v>65</v>
      </c>
      <c r="B46" s="10">
        <v>93.95</v>
      </c>
    </row>
    <row r="47" spans="1:2" x14ac:dyDescent="0.3">
      <c r="A47" s="10" t="s">
        <v>66</v>
      </c>
      <c r="B47" s="10"/>
    </row>
    <row r="48" spans="1:2" x14ac:dyDescent="0.3">
      <c r="A48" s="10" t="s">
        <v>67</v>
      </c>
      <c r="B48" s="10"/>
    </row>
    <row r="49" spans="1:2" x14ac:dyDescent="0.3">
      <c r="A49" s="10" t="s">
        <v>68</v>
      </c>
      <c r="B49" s="10">
        <v>33.6</v>
      </c>
    </row>
    <row r="50" spans="1:2" x14ac:dyDescent="0.3">
      <c r="A50" s="10" t="s">
        <v>69</v>
      </c>
      <c r="B50" s="10">
        <v>88.99</v>
      </c>
    </row>
    <row r="51" spans="1:2" x14ac:dyDescent="0.3">
      <c r="A51" s="10" t="s">
        <v>70</v>
      </c>
      <c r="B51" s="10"/>
    </row>
    <row r="52" spans="1:2" x14ac:dyDescent="0.3">
      <c r="A52" s="10" t="s">
        <v>71</v>
      </c>
      <c r="B52" s="10">
        <v>9.6</v>
      </c>
    </row>
    <row r="53" spans="1:2" x14ac:dyDescent="0.3">
      <c r="A53" s="10" t="s">
        <v>72</v>
      </c>
      <c r="B53" s="10"/>
    </row>
    <row r="54" spans="1:2" x14ac:dyDescent="0.3">
      <c r="A54" s="10" t="s">
        <v>73</v>
      </c>
      <c r="B54" s="10">
        <v>94.61</v>
      </c>
    </row>
    <row r="55" spans="1:2" x14ac:dyDescent="0.3">
      <c r="A55" s="10" t="s">
        <v>74</v>
      </c>
      <c r="B55" s="10">
        <v>71.989999999999995</v>
      </c>
    </row>
    <row r="56" spans="1:2" x14ac:dyDescent="0.3">
      <c r="A56" s="10" t="s">
        <v>75</v>
      </c>
      <c r="B56" s="10">
        <v>54.52</v>
      </c>
    </row>
    <row r="57" spans="1:2" x14ac:dyDescent="0.3">
      <c r="A57" s="10" t="s">
        <v>76</v>
      </c>
      <c r="B57" s="10">
        <v>79.41</v>
      </c>
    </row>
    <row r="58" spans="1:2" x14ac:dyDescent="0.3">
      <c r="A58" s="10" t="s">
        <v>77</v>
      </c>
      <c r="B58" s="10"/>
    </row>
    <row r="59" spans="1:2" x14ac:dyDescent="0.3">
      <c r="A59" s="10" t="s">
        <v>78</v>
      </c>
      <c r="B59" s="10">
        <v>114.56</v>
      </c>
    </row>
    <row r="60" spans="1:2" x14ac:dyDescent="0.3">
      <c r="A60" s="10" t="s">
        <v>79</v>
      </c>
      <c r="B60" s="10">
        <v>42.96</v>
      </c>
    </row>
    <row r="61" spans="1:2" x14ac:dyDescent="0.3">
      <c r="A61" s="10" t="s">
        <v>80</v>
      </c>
      <c r="B61" s="10"/>
    </row>
    <row r="62" spans="1:2" x14ac:dyDescent="0.3">
      <c r="A62" s="10" t="s">
        <v>82</v>
      </c>
      <c r="B62" s="10">
        <v>435</v>
      </c>
    </row>
    <row r="63" spans="1:2" x14ac:dyDescent="0.3">
      <c r="A63" s="10" t="s">
        <v>83</v>
      </c>
      <c r="B63" s="10">
        <v>759.5</v>
      </c>
    </row>
    <row r="64" spans="1:2" x14ac:dyDescent="0.3">
      <c r="A64" s="10" t="s">
        <v>84</v>
      </c>
      <c r="B64" s="10"/>
    </row>
    <row r="65" spans="1:2" x14ac:dyDescent="0.3">
      <c r="A65" s="10" t="s">
        <v>85</v>
      </c>
      <c r="B65" s="10">
        <v>52.91</v>
      </c>
    </row>
    <row r="66" spans="1:2" x14ac:dyDescent="0.3">
      <c r="A66" s="10" t="s">
        <v>86</v>
      </c>
      <c r="B66" s="10">
        <v>79.400000000000006</v>
      </c>
    </row>
    <row r="67" spans="1:2" x14ac:dyDescent="0.3">
      <c r="A67" s="10" t="s">
        <v>87</v>
      </c>
      <c r="B67" s="10">
        <v>9.36</v>
      </c>
    </row>
    <row r="68" spans="1:2" x14ac:dyDescent="0.3">
      <c r="A68" s="10" t="s">
        <v>88</v>
      </c>
      <c r="B68" s="10"/>
    </row>
    <row r="69" spans="1:2" x14ac:dyDescent="0.3">
      <c r="A69" s="10" t="s">
        <v>89</v>
      </c>
      <c r="B69" s="10">
        <v>8.6999999999999993</v>
      </c>
    </row>
    <row r="70" spans="1:2" x14ac:dyDescent="0.3">
      <c r="A70" s="10" t="s">
        <v>90</v>
      </c>
      <c r="B70" s="10">
        <v>41.49</v>
      </c>
    </row>
    <row r="71" spans="1:2" x14ac:dyDescent="0.3">
      <c r="A71" s="10" t="s">
        <v>92</v>
      </c>
      <c r="B71" s="10">
        <v>103.99</v>
      </c>
    </row>
    <row r="72" spans="1:2" x14ac:dyDescent="0.3">
      <c r="A72" s="10" t="s">
        <v>93</v>
      </c>
      <c r="B72" s="10">
        <v>111.28</v>
      </c>
    </row>
    <row r="73" spans="1:2" x14ac:dyDescent="0.3">
      <c r="A73" s="10" t="s">
        <v>94</v>
      </c>
      <c r="B73" s="10">
        <v>54.5</v>
      </c>
    </row>
    <row r="74" spans="1:2" x14ac:dyDescent="0.3">
      <c r="A74" s="10" t="s">
        <v>95</v>
      </c>
      <c r="B74" s="10">
        <v>150.94999999999999</v>
      </c>
    </row>
    <row r="75" spans="1:2" x14ac:dyDescent="0.3">
      <c r="A75" s="10" t="s">
        <v>96</v>
      </c>
      <c r="B75" s="10">
        <v>109.53</v>
      </c>
    </row>
    <row r="76" spans="1:2" x14ac:dyDescent="0.3">
      <c r="A76" s="10" t="s">
        <v>97</v>
      </c>
      <c r="B76" s="10">
        <v>103.22</v>
      </c>
    </row>
    <row r="77" spans="1:2" x14ac:dyDescent="0.3">
      <c r="A77" s="10" t="s">
        <v>98</v>
      </c>
      <c r="B77" s="10">
        <v>9.25</v>
      </c>
    </row>
    <row r="78" spans="1:2" x14ac:dyDescent="0.3">
      <c r="A78" s="10" t="s">
        <v>99</v>
      </c>
      <c r="B78" s="10">
        <v>1170.21</v>
      </c>
    </row>
    <row r="79" spans="1:2" x14ac:dyDescent="0.3">
      <c r="A79" s="10" t="s">
        <v>100</v>
      </c>
      <c r="B79" s="10">
        <v>74.36</v>
      </c>
    </row>
    <row r="80" spans="1:2" x14ac:dyDescent="0.3">
      <c r="A80" s="10" t="s">
        <v>101</v>
      </c>
      <c r="B80" s="10">
        <v>1.04</v>
      </c>
    </row>
    <row r="81" spans="1:2" x14ac:dyDescent="0.3">
      <c r="A81" s="10" t="s">
        <v>102</v>
      </c>
      <c r="B81" s="10">
        <v>25</v>
      </c>
    </row>
    <row r="82" spans="1:2" x14ac:dyDescent="0.3">
      <c r="A82" s="10" t="s">
        <v>103</v>
      </c>
      <c r="B82" s="10">
        <v>8.9</v>
      </c>
    </row>
    <row r="83" spans="1:2" x14ac:dyDescent="0.3">
      <c r="A83" s="10" t="s">
        <v>104</v>
      </c>
      <c r="B83" s="10"/>
    </row>
    <row r="84" spans="1:2" x14ac:dyDescent="0.3">
      <c r="A84" s="10" t="s">
        <v>105</v>
      </c>
      <c r="B84" s="10">
        <v>100.07</v>
      </c>
    </row>
    <row r="85" spans="1:2" x14ac:dyDescent="0.3">
      <c r="A85" s="10" t="s">
        <v>107</v>
      </c>
      <c r="B85" s="10">
        <v>45.11</v>
      </c>
    </row>
    <row r="86" spans="1:2" x14ac:dyDescent="0.3">
      <c r="A86" s="10" t="s">
        <v>108</v>
      </c>
      <c r="B86" s="10">
        <v>250.1</v>
      </c>
    </row>
    <row r="87" spans="1:2" x14ac:dyDescent="0.3">
      <c r="A87" s="10" t="s">
        <v>109</v>
      </c>
      <c r="B87" s="10">
        <v>530.01</v>
      </c>
    </row>
    <row r="88" spans="1:2" x14ac:dyDescent="0.3">
      <c r="A88" s="10" t="s">
        <v>110</v>
      </c>
      <c r="B88" s="10">
        <v>61</v>
      </c>
    </row>
    <row r="89" spans="1:2" x14ac:dyDescent="0.3">
      <c r="A89" s="10" t="s">
        <v>111</v>
      </c>
      <c r="B89" s="10">
        <v>88.21</v>
      </c>
    </row>
    <row r="90" spans="1:2" x14ac:dyDescent="0.3">
      <c r="A90" s="10" t="s">
        <v>112</v>
      </c>
      <c r="B90" s="10">
        <v>1.6</v>
      </c>
    </row>
    <row r="91" spans="1:2" x14ac:dyDescent="0.3">
      <c r="A91" s="10" t="s">
        <v>113</v>
      </c>
      <c r="B91" s="10"/>
    </row>
    <row r="92" spans="1:2" x14ac:dyDescent="0.3">
      <c r="A92" s="10" t="s">
        <v>114</v>
      </c>
      <c r="B92" s="10"/>
    </row>
    <row r="93" spans="1:2" x14ac:dyDescent="0.3">
      <c r="A93" s="10" t="s">
        <v>115</v>
      </c>
      <c r="B93" s="10"/>
    </row>
    <row r="94" spans="1:2" x14ac:dyDescent="0.3">
      <c r="A94" s="10" t="s">
        <v>116</v>
      </c>
      <c r="B94" s="10">
        <v>12.24</v>
      </c>
    </row>
    <row r="95" spans="1:2" x14ac:dyDescent="0.3">
      <c r="A95" s="10" t="s">
        <v>117</v>
      </c>
      <c r="B95" s="10">
        <v>110</v>
      </c>
    </row>
    <row r="96" spans="1:2" x14ac:dyDescent="0.3">
      <c r="A96" s="10" t="s">
        <v>118</v>
      </c>
      <c r="B96" s="10">
        <v>9.8000000000000007</v>
      </c>
    </row>
    <row r="97" spans="1:2" x14ac:dyDescent="0.3">
      <c r="A97" s="10" t="s">
        <v>119</v>
      </c>
      <c r="B97" s="10">
        <v>7.6</v>
      </c>
    </row>
    <row r="98" spans="1:2" x14ac:dyDescent="0.3">
      <c r="A98" s="10" t="s">
        <v>120</v>
      </c>
      <c r="B98" s="10">
        <v>7.62</v>
      </c>
    </row>
    <row r="99" spans="1:2" x14ac:dyDescent="0.3">
      <c r="A99" s="10" t="s">
        <v>121</v>
      </c>
      <c r="B99" s="10">
        <v>10.55</v>
      </c>
    </row>
    <row r="100" spans="1:2" x14ac:dyDescent="0.3">
      <c r="A100" s="10" t="s">
        <v>122</v>
      </c>
      <c r="B100" s="10">
        <v>96.75</v>
      </c>
    </row>
    <row r="101" spans="1:2" x14ac:dyDescent="0.3">
      <c r="A101" s="10" t="s">
        <v>123</v>
      </c>
      <c r="B101">
        <v>74.989999999999995</v>
      </c>
    </row>
    <row r="102" spans="1:2" x14ac:dyDescent="0.3">
      <c r="A102" s="10" t="s">
        <v>124</v>
      </c>
      <c r="B102">
        <v>4.7300000000000004</v>
      </c>
    </row>
    <row r="103" spans="1:2" x14ac:dyDescent="0.3">
      <c r="A103" s="10" t="s">
        <v>125</v>
      </c>
      <c r="B103">
        <v>82.78</v>
      </c>
    </row>
    <row r="104" spans="1:2" x14ac:dyDescent="0.3">
      <c r="A104" s="10" t="s">
        <v>126</v>
      </c>
      <c r="B104">
        <v>74.23</v>
      </c>
    </row>
    <row r="105" spans="1:2" x14ac:dyDescent="0.3">
      <c r="A105" s="10" t="s">
        <v>127</v>
      </c>
      <c r="B105">
        <v>40.5</v>
      </c>
    </row>
    <row r="106" spans="1:2" x14ac:dyDescent="0.3">
      <c r="A106" s="10" t="s">
        <v>128</v>
      </c>
      <c r="B106">
        <v>67.28</v>
      </c>
    </row>
    <row r="107" spans="1:2" x14ac:dyDescent="0.3">
      <c r="A107" s="10" t="s">
        <v>129</v>
      </c>
      <c r="B107">
        <v>58.7</v>
      </c>
    </row>
    <row r="108" spans="1:2" x14ac:dyDescent="0.3">
      <c r="A108" s="10" t="s">
        <v>130</v>
      </c>
      <c r="B108">
        <v>62.03</v>
      </c>
    </row>
    <row r="109" spans="1:2" x14ac:dyDescent="0.3">
      <c r="A109" s="10" t="s">
        <v>131</v>
      </c>
      <c r="B109">
        <v>299.99</v>
      </c>
    </row>
    <row r="110" spans="1:2" x14ac:dyDescent="0.3">
      <c r="A110" s="10" t="s">
        <v>132</v>
      </c>
      <c r="B110">
        <v>6.9</v>
      </c>
    </row>
    <row r="111" spans="1:2" x14ac:dyDescent="0.3">
      <c r="A111" s="10" t="s">
        <v>133</v>
      </c>
      <c r="B111">
        <v>13.8</v>
      </c>
    </row>
    <row r="112" spans="1:2" x14ac:dyDescent="0.3">
      <c r="A112" s="10" t="s">
        <v>134</v>
      </c>
      <c r="B112">
        <v>4.3899999999999997</v>
      </c>
    </row>
    <row r="113" spans="1:2" x14ac:dyDescent="0.3">
      <c r="A113" s="10" t="s">
        <v>135</v>
      </c>
      <c r="B113">
        <v>7.2</v>
      </c>
    </row>
    <row r="114" spans="1:2" x14ac:dyDescent="0.3">
      <c r="A114" s="10" t="s">
        <v>136</v>
      </c>
      <c r="B114">
        <v>26.2</v>
      </c>
    </row>
    <row r="115" spans="1:2" x14ac:dyDescent="0.3">
      <c r="A115" s="10" t="s">
        <v>137</v>
      </c>
    </row>
    <row r="116" spans="1:2" x14ac:dyDescent="0.3">
      <c r="A116" s="10" t="s">
        <v>138</v>
      </c>
    </row>
    <row r="117" spans="1:2" x14ac:dyDescent="0.3">
      <c r="A117" s="10" t="s">
        <v>139</v>
      </c>
      <c r="B117">
        <v>650.35</v>
      </c>
    </row>
    <row r="118" spans="1:2" x14ac:dyDescent="0.3">
      <c r="A118" s="10" t="s">
        <v>140</v>
      </c>
      <c r="B118">
        <v>6.08</v>
      </c>
    </row>
    <row r="119" spans="1:2" x14ac:dyDescent="0.3">
      <c r="A119" s="10" t="s">
        <v>141</v>
      </c>
    </row>
    <row r="120" spans="1:2" x14ac:dyDescent="0.3">
      <c r="A120" s="10" t="s">
        <v>143</v>
      </c>
      <c r="B120">
        <v>5.99</v>
      </c>
    </row>
    <row r="121" spans="1:2" x14ac:dyDescent="0.3">
      <c r="A121" s="10" t="s">
        <v>144</v>
      </c>
      <c r="B121">
        <v>115</v>
      </c>
    </row>
    <row r="122" spans="1:2" x14ac:dyDescent="0.3">
      <c r="A122" s="10" t="s">
        <v>145</v>
      </c>
      <c r="B122">
        <v>14.63</v>
      </c>
    </row>
    <row r="123" spans="1:2" x14ac:dyDescent="0.3">
      <c r="A123" s="10" t="s">
        <v>146</v>
      </c>
      <c r="B123">
        <v>91.68</v>
      </c>
    </row>
    <row r="124" spans="1:2" x14ac:dyDescent="0.3">
      <c r="A124" s="10" t="s">
        <v>147</v>
      </c>
      <c r="B124">
        <v>101.85</v>
      </c>
    </row>
    <row r="125" spans="1:2" x14ac:dyDescent="0.3">
      <c r="A125" s="10" t="s">
        <v>148</v>
      </c>
    </row>
    <row r="126" spans="1:2" x14ac:dyDescent="0.3">
      <c r="A126" s="10" t="s">
        <v>149</v>
      </c>
      <c r="B126">
        <v>10.69</v>
      </c>
    </row>
    <row r="127" spans="1:2" x14ac:dyDescent="0.3">
      <c r="A127" s="10" t="s">
        <v>150</v>
      </c>
    </row>
    <row r="128" spans="1:2" x14ac:dyDescent="0.3">
      <c r="A128" s="10" t="s">
        <v>151</v>
      </c>
      <c r="B128">
        <v>7.86</v>
      </c>
    </row>
    <row r="129" spans="1:2" x14ac:dyDescent="0.3">
      <c r="A129" s="10" t="s">
        <v>152</v>
      </c>
      <c r="B129">
        <v>76000</v>
      </c>
    </row>
    <row r="130" spans="1:2" x14ac:dyDescent="0.3">
      <c r="A130" s="10" t="s">
        <v>153</v>
      </c>
      <c r="B130">
        <v>125.99</v>
      </c>
    </row>
    <row r="131" spans="1:2" x14ac:dyDescent="0.3">
      <c r="A131" s="10" t="s">
        <v>154</v>
      </c>
      <c r="B131">
        <v>264</v>
      </c>
    </row>
    <row r="132" spans="1:2" x14ac:dyDescent="0.3">
      <c r="A132" s="10" t="s">
        <v>155</v>
      </c>
    </row>
    <row r="133" spans="1:2" x14ac:dyDescent="0.3">
      <c r="A133" s="10" t="s">
        <v>156</v>
      </c>
      <c r="B133">
        <v>9.76</v>
      </c>
    </row>
    <row r="134" spans="1:2" x14ac:dyDescent="0.3">
      <c r="A134" s="10" t="s">
        <v>157</v>
      </c>
      <c r="B134">
        <v>152.88999999999999</v>
      </c>
    </row>
    <row r="135" spans="1:2" x14ac:dyDescent="0.3">
      <c r="A135" s="10" t="s">
        <v>158</v>
      </c>
      <c r="B135">
        <v>879.99</v>
      </c>
    </row>
    <row r="136" spans="1:2" x14ac:dyDescent="0.3">
      <c r="A136" s="10" t="s">
        <v>159</v>
      </c>
      <c r="B136">
        <v>86.5</v>
      </c>
    </row>
    <row r="137" spans="1:2" x14ac:dyDescent="0.3">
      <c r="A137" s="10" t="s">
        <v>160</v>
      </c>
      <c r="B137">
        <v>126</v>
      </c>
    </row>
    <row r="138" spans="1:2" x14ac:dyDescent="0.3">
      <c r="A138" s="10" t="s">
        <v>161</v>
      </c>
    </row>
    <row r="139" spans="1:2" x14ac:dyDescent="0.3">
      <c r="A139" s="10" t="s">
        <v>162</v>
      </c>
    </row>
    <row r="140" spans="1:2" x14ac:dyDescent="0.3">
      <c r="A140" s="10" t="s">
        <v>163</v>
      </c>
      <c r="B140">
        <v>8.99</v>
      </c>
    </row>
    <row r="141" spans="1:2" x14ac:dyDescent="0.3">
      <c r="A141" s="10" t="s">
        <v>164</v>
      </c>
      <c r="B141">
        <v>47.87</v>
      </c>
    </row>
    <row r="142" spans="1:2" x14ac:dyDescent="0.3">
      <c r="A142" s="10" t="s">
        <v>165</v>
      </c>
      <c r="B142">
        <v>494.74</v>
      </c>
    </row>
    <row r="143" spans="1:2" x14ac:dyDescent="0.3">
      <c r="A143" s="10" t="s">
        <v>166</v>
      </c>
      <c r="B143">
        <v>158.13999999999999</v>
      </c>
    </row>
    <row r="144" spans="1:2" x14ac:dyDescent="0.3">
      <c r="A144" s="10" t="s">
        <v>167</v>
      </c>
      <c r="B144">
        <v>65</v>
      </c>
    </row>
    <row r="145" spans="1:2" x14ac:dyDescent="0.3">
      <c r="A145" s="10" t="s">
        <v>168</v>
      </c>
      <c r="B145">
        <v>0</v>
      </c>
    </row>
    <row r="146" spans="1:2" x14ac:dyDescent="0.3">
      <c r="A146" s="10" t="s">
        <v>169</v>
      </c>
    </row>
    <row r="147" spans="1:2" x14ac:dyDescent="0.3">
      <c r="A147" s="10" t="s">
        <v>170</v>
      </c>
      <c r="B147">
        <v>96.02</v>
      </c>
    </row>
    <row r="148" spans="1:2" x14ac:dyDescent="0.3">
      <c r="A148" s="10" t="s">
        <v>171</v>
      </c>
    </row>
    <row r="149" spans="1:2" x14ac:dyDescent="0.3">
      <c r="A149" s="10" t="s">
        <v>172</v>
      </c>
      <c r="B149">
        <v>144.91</v>
      </c>
    </row>
    <row r="150" spans="1:2" x14ac:dyDescent="0.3">
      <c r="A150" s="10" t="s">
        <v>173</v>
      </c>
      <c r="B150">
        <v>20.38</v>
      </c>
    </row>
    <row r="151" spans="1:2" x14ac:dyDescent="0.3">
      <c r="A151" s="10" t="s">
        <v>174</v>
      </c>
      <c r="B151">
        <v>74.5</v>
      </c>
    </row>
    <row r="152" spans="1:2" x14ac:dyDescent="0.3">
      <c r="A152" s="10" t="s">
        <v>175</v>
      </c>
      <c r="B152">
        <v>209.19</v>
      </c>
    </row>
    <row r="153" spans="1:2" x14ac:dyDescent="0.3">
      <c r="A153" s="10" t="s">
        <v>176</v>
      </c>
      <c r="B153">
        <v>405.42</v>
      </c>
    </row>
    <row r="154" spans="1:2" x14ac:dyDescent="0.3">
      <c r="A154" s="10" t="s">
        <v>177</v>
      </c>
    </row>
    <row r="155" spans="1:2" x14ac:dyDescent="0.3">
      <c r="A155" s="10" t="s">
        <v>178</v>
      </c>
      <c r="B155">
        <v>8.91</v>
      </c>
    </row>
    <row r="156" spans="1:2" x14ac:dyDescent="0.3">
      <c r="A156" s="10" t="s">
        <v>179</v>
      </c>
      <c r="B156">
        <v>2841.75</v>
      </c>
    </row>
    <row r="157" spans="1:2" x14ac:dyDescent="0.3">
      <c r="A157" s="10" t="s">
        <v>180</v>
      </c>
    </row>
    <row r="158" spans="1:2" x14ac:dyDescent="0.3">
      <c r="A158" s="10" t="s">
        <v>181</v>
      </c>
      <c r="B158">
        <v>66.150000000000006</v>
      </c>
    </row>
    <row r="159" spans="1:2" x14ac:dyDescent="0.3">
      <c r="A159" s="10" t="s">
        <v>182</v>
      </c>
      <c r="B159">
        <v>7.93</v>
      </c>
    </row>
    <row r="160" spans="1:2" x14ac:dyDescent="0.3">
      <c r="A160" s="10" t="s">
        <v>183</v>
      </c>
      <c r="B160">
        <v>130</v>
      </c>
    </row>
    <row r="161" spans="1:2" x14ac:dyDescent="0.3">
      <c r="A161" s="10" t="s">
        <v>184</v>
      </c>
      <c r="B161">
        <v>136.38</v>
      </c>
    </row>
    <row r="162" spans="1:2" x14ac:dyDescent="0.3">
      <c r="A162" s="10" t="s">
        <v>185</v>
      </c>
    </row>
    <row r="163" spans="1:2" x14ac:dyDescent="0.3">
      <c r="A163" s="10" t="s">
        <v>186</v>
      </c>
      <c r="B163">
        <v>8.44</v>
      </c>
    </row>
    <row r="164" spans="1:2" x14ac:dyDescent="0.3">
      <c r="A164" s="10" t="s">
        <v>187</v>
      </c>
      <c r="B164">
        <v>8.9600000000000009</v>
      </c>
    </row>
    <row r="165" spans="1:2" x14ac:dyDescent="0.3">
      <c r="A165" s="10" t="s">
        <v>188</v>
      </c>
    </row>
    <row r="166" spans="1:2" x14ac:dyDescent="0.3">
      <c r="A166" s="10" t="s">
        <v>189</v>
      </c>
      <c r="B166">
        <v>98.99</v>
      </c>
    </row>
    <row r="167" spans="1:2" x14ac:dyDescent="0.3">
      <c r="A167" s="10" t="s">
        <v>190</v>
      </c>
      <c r="B167">
        <v>51.6</v>
      </c>
    </row>
    <row r="168" spans="1:2" x14ac:dyDescent="0.3">
      <c r="A168" s="10" t="s">
        <v>191</v>
      </c>
      <c r="B168">
        <v>66.17</v>
      </c>
    </row>
    <row r="169" spans="1:2" x14ac:dyDescent="0.3">
      <c r="A169" s="10" t="s">
        <v>192</v>
      </c>
    </row>
    <row r="170" spans="1:2" x14ac:dyDescent="0.3">
      <c r="A170" s="10" t="s">
        <v>193</v>
      </c>
      <c r="B170">
        <v>106.77</v>
      </c>
    </row>
    <row r="171" spans="1:2" x14ac:dyDescent="0.3">
      <c r="A171" s="10" t="s">
        <v>194</v>
      </c>
      <c r="B171">
        <v>9.99</v>
      </c>
    </row>
    <row r="172" spans="1:2" x14ac:dyDescent="0.3">
      <c r="A172" s="10" t="s">
        <v>195</v>
      </c>
      <c r="B172">
        <v>99.57</v>
      </c>
    </row>
    <row r="173" spans="1:2" x14ac:dyDescent="0.3">
      <c r="A173" s="10" t="s">
        <v>196</v>
      </c>
      <c r="B173">
        <v>65.540000000000006</v>
      </c>
    </row>
    <row r="174" spans="1:2" x14ac:dyDescent="0.3">
      <c r="A174" s="10" t="s">
        <v>197</v>
      </c>
      <c r="B174">
        <v>105.58</v>
      </c>
    </row>
    <row r="175" spans="1:2" x14ac:dyDescent="0.3">
      <c r="A175" s="10" t="s">
        <v>198</v>
      </c>
    </row>
    <row r="176" spans="1:2" x14ac:dyDescent="0.3">
      <c r="A176" s="10" t="s">
        <v>199</v>
      </c>
      <c r="B176">
        <v>8.1999999999999993</v>
      </c>
    </row>
    <row r="177" spans="1:2" x14ac:dyDescent="0.3">
      <c r="A177" s="10" t="s">
        <v>200</v>
      </c>
      <c r="B177">
        <v>7.33</v>
      </c>
    </row>
    <row r="178" spans="1:2" x14ac:dyDescent="0.3">
      <c r="A178" s="10" t="s">
        <v>201</v>
      </c>
      <c r="B178">
        <v>9.5500000000000007</v>
      </c>
    </row>
    <row r="179" spans="1:2" x14ac:dyDescent="0.3">
      <c r="A179" s="10" t="s">
        <v>202</v>
      </c>
    </row>
    <row r="180" spans="1:2" x14ac:dyDescent="0.3">
      <c r="A180" s="10" t="s">
        <v>203</v>
      </c>
      <c r="B180">
        <v>76.91</v>
      </c>
    </row>
    <row r="181" spans="1:2" x14ac:dyDescent="0.3">
      <c r="A181" s="10" t="s">
        <v>204</v>
      </c>
    </row>
    <row r="182" spans="1:2" x14ac:dyDescent="0.3">
      <c r="A182" s="10" t="s">
        <v>205</v>
      </c>
    </row>
    <row r="183" spans="1:2" x14ac:dyDescent="0.3">
      <c r="A183" s="10" t="s">
        <v>206</v>
      </c>
      <c r="B183">
        <v>44.41</v>
      </c>
    </row>
    <row r="184" spans="1:2" x14ac:dyDescent="0.3">
      <c r="A184" s="10" t="s">
        <v>207</v>
      </c>
      <c r="B184">
        <v>50.96</v>
      </c>
    </row>
    <row r="185" spans="1:2" x14ac:dyDescent="0.3">
      <c r="A185" s="10" t="s">
        <v>208</v>
      </c>
      <c r="B185">
        <v>74.989999999999995</v>
      </c>
    </row>
    <row r="186" spans="1:2" x14ac:dyDescent="0.3">
      <c r="A186" s="10" t="s">
        <v>209</v>
      </c>
      <c r="B186">
        <v>138</v>
      </c>
    </row>
    <row r="187" spans="1:2" x14ac:dyDescent="0.3">
      <c r="A187" s="10" t="s">
        <v>210</v>
      </c>
    </row>
    <row r="188" spans="1:2" x14ac:dyDescent="0.3">
      <c r="A188" s="10" t="s">
        <v>211</v>
      </c>
    </row>
    <row r="189" spans="1:2" x14ac:dyDescent="0.3">
      <c r="A189" s="10" t="s">
        <v>212</v>
      </c>
      <c r="B189">
        <v>77.849999999999994</v>
      </c>
    </row>
    <row r="190" spans="1:2" x14ac:dyDescent="0.3">
      <c r="A190" s="10" t="s">
        <v>213</v>
      </c>
      <c r="B190">
        <v>277</v>
      </c>
    </row>
    <row r="191" spans="1:2" x14ac:dyDescent="0.3">
      <c r="A191" s="10" t="s">
        <v>214</v>
      </c>
      <c r="B191">
        <v>22.9</v>
      </c>
    </row>
    <row r="192" spans="1:2" x14ac:dyDescent="0.3">
      <c r="A192" s="10" t="s">
        <v>215</v>
      </c>
      <c r="B192">
        <v>100.01</v>
      </c>
    </row>
    <row r="193" spans="1:2" x14ac:dyDescent="0.3">
      <c r="A193" s="10" t="s">
        <v>216</v>
      </c>
      <c r="B193">
        <v>6.17</v>
      </c>
    </row>
    <row r="194" spans="1:2" x14ac:dyDescent="0.3">
      <c r="A194" s="10" t="s">
        <v>217</v>
      </c>
      <c r="B194">
        <v>11.02</v>
      </c>
    </row>
    <row r="195" spans="1:2" x14ac:dyDescent="0.3">
      <c r="A195" s="10" t="s">
        <v>218</v>
      </c>
      <c r="B195">
        <v>8.85</v>
      </c>
    </row>
    <row r="196" spans="1:2" x14ac:dyDescent="0.3">
      <c r="A196" s="10" t="s">
        <v>219</v>
      </c>
      <c r="B196">
        <v>20.18</v>
      </c>
    </row>
    <row r="197" spans="1:2" x14ac:dyDescent="0.3">
      <c r="A197" s="10" t="s">
        <v>220</v>
      </c>
      <c r="B197">
        <v>95</v>
      </c>
    </row>
    <row r="198" spans="1:2" x14ac:dyDescent="0.3">
      <c r="A198" s="10" t="s">
        <v>221</v>
      </c>
      <c r="B198">
        <v>0</v>
      </c>
    </row>
    <row r="199" spans="1:2" x14ac:dyDescent="0.3">
      <c r="A199" s="10" t="s">
        <v>222</v>
      </c>
      <c r="B199">
        <v>65.16</v>
      </c>
    </row>
    <row r="200" spans="1:2" x14ac:dyDescent="0.3">
      <c r="A200" s="10" t="s">
        <v>223</v>
      </c>
    </row>
    <row r="201" spans="1:2" x14ac:dyDescent="0.3">
      <c r="A201" s="10" t="s">
        <v>224</v>
      </c>
      <c r="B201">
        <v>160.1</v>
      </c>
    </row>
    <row r="202" spans="1:2" x14ac:dyDescent="0.3">
      <c r="A202" s="10" t="s">
        <v>225</v>
      </c>
      <c r="B202">
        <v>137.69999999999999</v>
      </c>
    </row>
    <row r="203" spans="1:2" x14ac:dyDescent="0.3">
      <c r="A203" s="10" t="s">
        <v>226</v>
      </c>
      <c r="B203">
        <v>117.63</v>
      </c>
    </row>
    <row r="204" spans="1:2" x14ac:dyDescent="0.3">
      <c r="A204" s="10" t="s">
        <v>227</v>
      </c>
      <c r="B204">
        <v>126.11</v>
      </c>
    </row>
    <row r="205" spans="1:2" x14ac:dyDescent="0.3">
      <c r="A205" s="10" t="s">
        <v>228</v>
      </c>
      <c r="B205">
        <v>186.81</v>
      </c>
    </row>
    <row r="206" spans="1:2" x14ac:dyDescent="0.3">
      <c r="A206" s="10" t="s">
        <v>229</v>
      </c>
      <c r="B206">
        <v>9</v>
      </c>
    </row>
    <row r="207" spans="1:2" x14ac:dyDescent="0.3">
      <c r="A207" s="10" t="s">
        <v>230</v>
      </c>
    </row>
    <row r="208" spans="1:2" x14ac:dyDescent="0.3">
      <c r="A208" s="10" t="s">
        <v>231</v>
      </c>
      <c r="B208">
        <v>28.8</v>
      </c>
    </row>
    <row r="209" spans="1:2" x14ac:dyDescent="0.3">
      <c r="A209" s="10" t="s">
        <v>232</v>
      </c>
      <c r="B209">
        <v>85</v>
      </c>
    </row>
    <row r="210" spans="1:2" x14ac:dyDescent="0.3">
      <c r="A210" s="10" t="s">
        <v>233</v>
      </c>
      <c r="B210">
        <v>91.06</v>
      </c>
    </row>
    <row r="211" spans="1:2" x14ac:dyDescent="0.3">
      <c r="A211" s="10" t="s">
        <v>234</v>
      </c>
      <c r="B211">
        <v>4.51</v>
      </c>
    </row>
    <row r="212" spans="1:2" x14ac:dyDescent="0.3">
      <c r="A212" s="10" t="s">
        <v>235</v>
      </c>
      <c r="B212">
        <v>8.3699999999999992</v>
      </c>
    </row>
    <row r="213" spans="1:2" x14ac:dyDescent="0.3">
      <c r="A213" s="10" t="s">
        <v>236</v>
      </c>
      <c r="B213">
        <v>145.44999999999999</v>
      </c>
    </row>
    <row r="214" spans="1:2" x14ac:dyDescent="0.3">
      <c r="A214" s="10" t="s">
        <v>237</v>
      </c>
      <c r="B214">
        <v>77.739999999999995</v>
      </c>
    </row>
    <row r="215" spans="1:2" x14ac:dyDescent="0.3">
      <c r="A215" s="10" t="s">
        <v>238</v>
      </c>
      <c r="B215">
        <v>87.3</v>
      </c>
    </row>
    <row r="216" spans="1:2" x14ac:dyDescent="0.3">
      <c r="A216" s="10" t="s">
        <v>239</v>
      </c>
      <c r="B216">
        <v>83.4</v>
      </c>
    </row>
    <row r="217" spans="1:2" x14ac:dyDescent="0.3">
      <c r="A217" s="10" t="s">
        <v>240</v>
      </c>
      <c r="B217">
        <v>98.81</v>
      </c>
    </row>
    <row r="218" spans="1:2" x14ac:dyDescent="0.3">
      <c r="A218" s="10" t="s">
        <v>241</v>
      </c>
      <c r="B218">
        <v>135.62</v>
      </c>
    </row>
    <row r="219" spans="1:2" x14ac:dyDescent="0.3">
      <c r="A219" s="10" t="s">
        <v>242</v>
      </c>
      <c r="B219">
        <v>98.99</v>
      </c>
    </row>
    <row r="220" spans="1:2" x14ac:dyDescent="0.3">
      <c r="A220" s="10" t="s">
        <v>243</v>
      </c>
      <c r="B220">
        <v>95.01</v>
      </c>
    </row>
    <row r="221" spans="1:2" x14ac:dyDescent="0.3">
      <c r="A221" s="10" t="s">
        <v>244</v>
      </c>
      <c r="B221">
        <v>1249</v>
      </c>
    </row>
    <row r="222" spans="1:2" x14ac:dyDescent="0.3">
      <c r="A222" s="10" t="s">
        <v>245</v>
      </c>
      <c r="B222">
        <v>181.5</v>
      </c>
    </row>
    <row r="223" spans="1:2" x14ac:dyDescent="0.3">
      <c r="A223" s="10" t="s">
        <v>246</v>
      </c>
      <c r="B223">
        <v>7.74</v>
      </c>
    </row>
    <row r="224" spans="1:2" x14ac:dyDescent="0.3">
      <c r="A224" s="10" t="s">
        <v>247</v>
      </c>
      <c r="B224">
        <v>3.93</v>
      </c>
    </row>
    <row r="225" spans="1:2" x14ac:dyDescent="0.3">
      <c r="A225" s="10" t="s">
        <v>248</v>
      </c>
      <c r="B225">
        <v>7.5</v>
      </c>
    </row>
    <row r="226" spans="1:2" x14ac:dyDescent="0.3">
      <c r="A226" s="10" t="s">
        <v>249</v>
      </c>
      <c r="B226">
        <v>49.36</v>
      </c>
    </row>
    <row r="227" spans="1:2" x14ac:dyDescent="0.3">
      <c r="A227" s="10" t="s">
        <v>250</v>
      </c>
    </row>
    <row r="228" spans="1:2" x14ac:dyDescent="0.3">
      <c r="A228" s="10" t="s">
        <v>251</v>
      </c>
      <c r="B228">
        <v>89.91</v>
      </c>
    </row>
    <row r="229" spans="1:2" x14ac:dyDescent="0.3">
      <c r="A229" s="10" t="s">
        <v>252</v>
      </c>
    </row>
    <row r="230" spans="1:2" x14ac:dyDescent="0.3">
      <c r="A230" s="10" t="s">
        <v>253</v>
      </c>
    </row>
    <row r="231" spans="1:2" x14ac:dyDescent="0.3">
      <c r="A231" s="10" t="s">
        <v>254</v>
      </c>
    </row>
    <row r="232" spans="1:2" x14ac:dyDescent="0.3">
      <c r="A232" s="10" t="s">
        <v>255</v>
      </c>
    </row>
    <row r="233" spans="1:2" x14ac:dyDescent="0.3">
      <c r="A233" s="10" t="s">
        <v>256</v>
      </c>
      <c r="B233">
        <v>73.58</v>
      </c>
    </row>
    <row r="234" spans="1:2" x14ac:dyDescent="0.3">
      <c r="A234" s="10" t="s">
        <v>257</v>
      </c>
      <c r="B234">
        <v>74.47</v>
      </c>
    </row>
    <row r="235" spans="1:2" x14ac:dyDescent="0.3">
      <c r="A235" s="10" t="s">
        <v>258</v>
      </c>
      <c r="B235">
        <v>60.03</v>
      </c>
    </row>
    <row r="236" spans="1:2" x14ac:dyDescent="0.3">
      <c r="A236" s="10" t="s">
        <v>259</v>
      </c>
      <c r="B236">
        <v>66.42</v>
      </c>
    </row>
    <row r="237" spans="1:2" x14ac:dyDescent="0.3">
      <c r="A237" s="10" t="s">
        <v>260</v>
      </c>
      <c r="B237">
        <v>50.71</v>
      </c>
    </row>
    <row r="238" spans="1:2" x14ac:dyDescent="0.3">
      <c r="A238" s="10" t="s">
        <v>261</v>
      </c>
      <c r="B238">
        <v>64.58</v>
      </c>
    </row>
    <row r="239" spans="1:2" x14ac:dyDescent="0.3">
      <c r="A239" s="10" t="s">
        <v>262</v>
      </c>
      <c r="B239">
        <v>67.849999999999994</v>
      </c>
    </row>
    <row r="240" spans="1:2" x14ac:dyDescent="0.3">
      <c r="A240" s="10" t="s">
        <v>263</v>
      </c>
      <c r="B240">
        <v>79.05</v>
      </c>
    </row>
    <row r="241" spans="1:2" x14ac:dyDescent="0.3">
      <c r="A241" s="10" t="s">
        <v>264</v>
      </c>
      <c r="B241">
        <v>104.98</v>
      </c>
    </row>
    <row r="242" spans="1:2" x14ac:dyDescent="0.3">
      <c r="A242" s="10" t="s">
        <v>265</v>
      </c>
      <c r="B242">
        <v>82.01</v>
      </c>
    </row>
    <row r="243" spans="1:2" x14ac:dyDescent="0.3">
      <c r="A243" s="10" t="s">
        <v>266</v>
      </c>
      <c r="B243">
        <v>167</v>
      </c>
    </row>
    <row r="244" spans="1:2" x14ac:dyDescent="0.3">
      <c r="A244" s="10" t="s">
        <v>267</v>
      </c>
      <c r="B244">
        <v>150.06</v>
      </c>
    </row>
    <row r="245" spans="1:2" x14ac:dyDescent="0.3">
      <c r="A245" s="10" t="s">
        <v>268</v>
      </c>
      <c r="B245">
        <v>67.47</v>
      </c>
    </row>
    <row r="246" spans="1:2" x14ac:dyDescent="0.3">
      <c r="A246" s="10" t="s">
        <v>269</v>
      </c>
      <c r="B246">
        <v>72.150000000000006</v>
      </c>
    </row>
    <row r="247" spans="1:2" x14ac:dyDescent="0.3">
      <c r="A247" s="10" t="s">
        <v>270</v>
      </c>
      <c r="B247">
        <v>78.8</v>
      </c>
    </row>
    <row r="248" spans="1:2" x14ac:dyDescent="0.3">
      <c r="A248" s="10" t="s">
        <v>271</v>
      </c>
      <c r="B248">
        <v>141.1</v>
      </c>
    </row>
    <row r="249" spans="1:2" x14ac:dyDescent="0.3">
      <c r="A249" s="10" t="s">
        <v>272</v>
      </c>
    </row>
    <row r="250" spans="1:2" x14ac:dyDescent="0.3">
      <c r="A250" s="10" t="s">
        <v>273</v>
      </c>
      <c r="B250">
        <v>7.33</v>
      </c>
    </row>
    <row r="251" spans="1:2" x14ac:dyDescent="0.3">
      <c r="A251" s="10" t="s">
        <v>274</v>
      </c>
      <c r="B251">
        <v>8.02</v>
      </c>
    </row>
    <row r="252" spans="1:2" x14ac:dyDescent="0.3">
      <c r="A252" s="10" t="s">
        <v>275</v>
      </c>
      <c r="B252">
        <v>61.83</v>
      </c>
    </row>
    <row r="253" spans="1:2" x14ac:dyDescent="0.3">
      <c r="A253" s="10" t="s">
        <v>276</v>
      </c>
      <c r="B253">
        <v>8.43</v>
      </c>
    </row>
    <row r="254" spans="1:2" x14ac:dyDescent="0.3">
      <c r="A254" s="10" t="s">
        <v>277</v>
      </c>
      <c r="B254">
        <v>93.01</v>
      </c>
    </row>
    <row r="255" spans="1:2" x14ac:dyDescent="0.3">
      <c r="A255" s="10" t="s">
        <v>278</v>
      </c>
      <c r="B255">
        <v>850.02</v>
      </c>
    </row>
    <row r="256" spans="1:2" x14ac:dyDescent="0.3">
      <c r="A256" s="10" t="s">
        <v>279</v>
      </c>
      <c r="B256">
        <v>1100</v>
      </c>
    </row>
    <row r="257" spans="1:2" x14ac:dyDescent="0.3">
      <c r="A257" s="10" t="s">
        <v>280</v>
      </c>
      <c r="B257">
        <v>77.75</v>
      </c>
    </row>
    <row r="258" spans="1:2" x14ac:dyDescent="0.3">
      <c r="A258" s="10" t="s">
        <v>281</v>
      </c>
    </row>
    <row r="259" spans="1:2" x14ac:dyDescent="0.3">
      <c r="A259" s="10" t="s">
        <v>282</v>
      </c>
      <c r="B259">
        <v>6.72</v>
      </c>
    </row>
    <row r="260" spans="1:2" x14ac:dyDescent="0.3">
      <c r="A260" s="10" t="s">
        <v>283</v>
      </c>
      <c r="B260">
        <v>61.75</v>
      </c>
    </row>
    <row r="261" spans="1:2" x14ac:dyDescent="0.3">
      <c r="A261" s="10" t="s">
        <v>284</v>
      </c>
      <c r="B261">
        <v>92.76</v>
      </c>
    </row>
    <row r="262" spans="1:2" x14ac:dyDescent="0.3">
      <c r="A262" s="10" t="s">
        <v>285</v>
      </c>
      <c r="B262">
        <v>103.77</v>
      </c>
    </row>
    <row r="263" spans="1:2" x14ac:dyDescent="0.3">
      <c r="A263" s="10" t="s">
        <v>286</v>
      </c>
      <c r="B263">
        <v>92.51</v>
      </c>
    </row>
    <row r="264" spans="1:2" x14ac:dyDescent="0.3">
      <c r="A264" s="10" t="s">
        <v>287</v>
      </c>
      <c r="B264">
        <v>99.62</v>
      </c>
    </row>
    <row r="265" spans="1:2" x14ac:dyDescent="0.3">
      <c r="A265" s="10" t="s">
        <v>288</v>
      </c>
      <c r="B265">
        <v>87.26</v>
      </c>
    </row>
    <row r="266" spans="1:2" x14ac:dyDescent="0.3">
      <c r="A266" s="10" t="s">
        <v>289</v>
      </c>
      <c r="B266">
        <v>0.31</v>
      </c>
    </row>
    <row r="267" spans="1:2" x14ac:dyDescent="0.3">
      <c r="A267" s="10" t="s">
        <v>290</v>
      </c>
      <c r="B267">
        <v>144.35</v>
      </c>
    </row>
    <row r="268" spans="1:2" x14ac:dyDescent="0.3">
      <c r="A268" s="10" t="s">
        <v>291</v>
      </c>
      <c r="B268">
        <v>8.66</v>
      </c>
    </row>
    <row r="269" spans="1:2" x14ac:dyDescent="0.3">
      <c r="A269" s="10" t="s">
        <v>292</v>
      </c>
      <c r="B269">
        <v>103.64</v>
      </c>
    </row>
    <row r="270" spans="1:2" x14ac:dyDescent="0.3">
      <c r="A270" s="10" t="s">
        <v>293</v>
      </c>
      <c r="B270">
        <v>795.55</v>
      </c>
    </row>
    <row r="271" spans="1:2" x14ac:dyDescent="0.3">
      <c r="A271" s="10" t="s">
        <v>294</v>
      </c>
      <c r="B271">
        <v>69.27</v>
      </c>
    </row>
    <row r="272" spans="1:2" x14ac:dyDescent="0.3">
      <c r="A272" s="10" t="s">
        <v>295</v>
      </c>
      <c r="B272">
        <v>118.24</v>
      </c>
    </row>
    <row r="273" spans="1:2" x14ac:dyDescent="0.3">
      <c r="A273" s="10" t="s">
        <v>296</v>
      </c>
      <c r="B273">
        <v>101.5</v>
      </c>
    </row>
    <row r="274" spans="1:2" x14ac:dyDescent="0.3">
      <c r="A274" s="10" t="s">
        <v>297</v>
      </c>
    </row>
    <row r="275" spans="1:2" x14ac:dyDescent="0.3">
      <c r="A275" s="10" t="s">
        <v>298</v>
      </c>
    </row>
    <row r="276" spans="1:2" x14ac:dyDescent="0.3">
      <c r="A276" s="10" t="s">
        <v>299</v>
      </c>
    </row>
    <row r="277" spans="1:2" x14ac:dyDescent="0.3">
      <c r="A277" s="10" t="s">
        <v>300</v>
      </c>
      <c r="B277">
        <v>8.2200000000000006</v>
      </c>
    </row>
    <row r="278" spans="1:2" x14ac:dyDescent="0.3">
      <c r="A278" s="10" t="s">
        <v>301</v>
      </c>
      <c r="B278">
        <v>57.2</v>
      </c>
    </row>
    <row r="279" spans="1:2" x14ac:dyDescent="0.3">
      <c r="A279" s="10" t="s">
        <v>302</v>
      </c>
    </row>
    <row r="280" spans="1:2" x14ac:dyDescent="0.3">
      <c r="A280" s="10" t="s">
        <v>303</v>
      </c>
      <c r="B280">
        <v>499.99</v>
      </c>
    </row>
    <row r="281" spans="1:2" x14ac:dyDescent="0.3">
      <c r="A281" s="10" t="s">
        <v>304</v>
      </c>
      <c r="B281">
        <v>95</v>
      </c>
    </row>
    <row r="282" spans="1:2" x14ac:dyDescent="0.3">
      <c r="A282" s="10" t="s">
        <v>305</v>
      </c>
      <c r="B282">
        <v>75.010000000000005</v>
      </c>
    </row>
    <row r="283" spans="1:2" x14ac:dyDescent="0.3">
      <c r="A283" s="10" t="s">
        <v>306</v>
      </c>
      <c r="B283">
        <v>12.26</v>
      </c>
    </row>
    <row r="284" spans="1:2" x14ac:dyDescent="0.3">
      <c r="A284" s="10" t="s">
        <v>307</v>
      </c>
    </row>
    <row r="285" spans="1:2" x14ac:dyDescent="0.3">
      <c r="A285" s="10" t="s">
        <v>308</v>
      </c>
      <c r="B285">
        <v>98.42</v>
      </c>
    </row>
    <row r="286" spans="1:2" x14ac:dyDescent="0.3">
      <c r="A286" s="10" t="s">
        <v>309</v>
      </c>
    </row>
    <row r="287" spans="1:2" x14ac:dyDescent="0.3">
      <c r="A287" s="10" t="s">
        <v>310</v>
      </c>
      <c r="B287">
        <v>108.62</v>
      </c>
    </row>
    <row r="288" spans="1:2" x14ac:dyDescent="0.3">
      <c r="A288" s="10" t="s">
        <v>311</v>
      </c>
    </row>
    <row r="289" spans="1:2" x14ac:dyDescent="0.3">
      <c r="A289" s="10" t="s">
        <v>312</v>
      </c>
      <c r="B289">
        <v>8.73</v>
      </c>
    </row>
    <row r="290" spans="1:2" x14ac:dyDescent="0.3">
      <c r="A290" s="10" t="s">
        <v>313</v>
      </c>
    </row>
    <row r="291" spans="1:2" x14ac:dyDescent="0.3">
      <c r="A291" s="10" t="s">
        <v>314</v>
      </c>
      <c r="B291">
        <v>64.239999999999995</v>
      </c>
    </row>
    <row r="292" spans="1:2" x14ac:dyDescent="0.3">
      <c r="A292" s="10" t="s">
        <v>315</v>
      </c>
    </row>
    <row r="293" spans="1:2" x14ac:dyDescent="0.3">
      <c r="A293" s="10" t="s">
        <v>316</v>
      </c>
      <c r="B293">
        <v>91.55</v>
      </c>
    </row>
    <row r="294" spans="1:2" x14ac:dyDescent="0.3">
      <c r="A294" s="10" t="s">
        <v>317</v>
      </c>
      <c r="B294">
        <v>64.680000000000007</v>
      </c>
    </row>
    <row r="295" spans="1:2" x14ac:dyDescent="0.3">
      <c r="A295" s="10" t="s">
        <v>318</v>
      </c>
    </row>
    <row r="296" spans="1:2" x14ac:dyDescent="0.3">
      <c r="A296" s="10" t="s">
        <v>319</v>
      </c>
    </row>
    <row r="297" spans="1:2" x14ac:dyDescent="0.3">
      <c r="A297" s="10" t="s">
        <v>320</v>
      </c>
      <c r="B297">
        <v>10</v>
      </c>
    </row>
    <row r="298" spans="1:2" x14ac:dyDescent="0.3">
      <c r="A298" s="10" t="s">
        <v>321</v>
      </c>
      <c r="B298">
        <v>8.8699999999999992</v>
      </c>
    </row>
    <row r="299" spans="1:2" x14ac:dyDescent="0.3">
      <c r="A299" s="10" t="s">
        <v>322</v>
      </c>
    </row>
    <row r="300" spans="1:2" x14ac:dyDescent="0.3">
      <c r="A300" s="10" t="s">
        <v>323</v>
      </c>
    </row>
    <row r="301" spans="1:2" x14ac:dyDescent="0.3">
      <c r="A301" s="10" t="s">
        <v>324</v>
      </c>
      <c r="B301">
        <v>76.44</v>
      </c>
    </row>
    <row r="302" spans="1:2" x14ac:dyDescent="0.3">
      <c r="A302" s="10" t="s">
        <v>325</v>
      </c>
    </row>
    <row r="303" spans="1:2" x14ac:dyDescent="0.3">
      <c r="A303" s="10" t="s">
        <v>326</v>
      </c>
    </row>
    <row r="304" spans="1:2" x14ac:dyDescent="0.3">
      <c r="A304" s="10" t="s">
        <v>327</v>
      </c>
      <c r="B304">
        <v>15.73</v>
      </c>
    </row>
    <row r="305" spans="1:2" x14ac:dyDescent="0.3">
      <c r="A305" s="10" t="s">
        <v>328</v>
      </c>
    </row>
    <row r="306" spans="1:2" x14ac:dyDescent="0.3">
      <c r="A306" s="10" t="s">
        <v>329</v>
      </c>
    </row>
    <row r="307" spans="1:2" x14ac:dyDescent="0.3">
      <c r="A307" s="10" t="s">
        <v>330</v>
      </c>
    </row>
    <row r="308" spans="1:2" x14ac:dyDescent="0.3">
      <c r="A308" s="10" t="s">
        <v>331</v>
      </c>
    </row>
    <row r="309" spans="1:2" x14ac:dyDescent="0.3">
      <c r="A309" s="10" t="s">
        <v>332</v>
      </c>
    </row>
    <row r="310" spans="1:2" x14ac:dyDescent="0.3">
      <c r="A310" s="10" t="s">
        <v>333</v>
      </c>
    </row>
    <row r="311" spans="1:2" x14ac:dyDescent="0.3">
      <c r="A311" s="10" t="s">
        <v>334</v>
      </c>
      <c r="B311">
        <v>9.61</v>
      </c>
    </row>
    <row r="312" spans="1:2" x14ac:dyDescent="0.3">
      <c r="A312" s="10" t="s">
        <v>335</v>
      </c>
      <c r="B312">
        <v>1100</v>
      </c>
    </row>
    <row r="313" spans="1:2" x14ac:dyDescent="0.3">
      <c r="A313" s="10" t="s">
        <v>336</v>
      </c>
      <c r="B313">
        <v>70.33</v>
      </c>
    </row>
    <row r="314" spans="1:2" x14ac:dyDescent="0.3">
      <c r="A314" s="10" t="s">
        <v>337</v>
      </c>
    </row>
    <row r="315" spans="1:2" x14ac:dyDescent="0.3">
      <c r="A315" s="10" t="s">
        <v>338</v>
      </c>
    </row>
    <row r="316" spans="1:2" x14ac:dyDescent="0.3">
      <c r="A316" s="10" t="s">
        <v>339</v>
      </c>
      <c r="B316">
        <v>8.25</v>
      </c>
    </row>
    <row r="317" spans="1:2" x14ac:dyDescent="0.3">
      <c r="A317" s="10" t="s">
        <v>340</v>
      </c>
      <c r="B317">
        <v>103.8</v>
      </c>
    </row>
    <row r="318" spans="1:2" x14ac:dyDescent="0.3">
      <c r="A318" s="10" t="s">
        <v>341</v>
      </c>
      <c r="B318">
        <v>97</v>
      </c>
    </row>
    <row r="319" spans="1:2" x14ac:dyDescent="0.3">
      <c r="A319" s="10" t="s">
        <v>342</v>
      </c>
      <c r="B319">
        <v>131.99</v>
      </c>
    </row>
    <row r="320" spans="1:2" x14ac:dyDescent="0.3">
      <c r="A320" s="10" t="s">
        <v>343</v>
      </c>
    </row>
    <row r="321" spans="1:2" x14ac:dyDescent="0.3">
      <c r="A321" s="10" t="s">
        <v>344</v>
      </c>
      <c r="B321">
        <v>203.61</v>
      </c>
    </row>
    <row r="322" spans="1:2" x14ac:dyDescent="0.3">
      <c r="A322" s="10" t="s">
        <v>345</v>
      </c>
      <c r="B322">
        <v>12.59</v>
      </c>
    </row>
    <row r="323" spans="1:2" x14ac:dyDescent="0.3">
      <c r="A323" s="10" t="s">
        <v>346</v>
      </c>
      <c r="B323">
        <v>1095</v>
      </c>
    </row>
    <row r="324" spans="1:2" x14ac:dyDescent="0.3">
      <c r="A324" s="10" t="s">
        <v>347</v>
      </c>
      <c r="B324">
        <v>93.99</v>
      </c>
    </row>
    <row r="325" spans="1:2" x14ac:dyDescent="0.3">
      <c r="A325" s="10" t="s">
        <v>348</v>
      </c>
    </row>
    <row r="326" spans="1:2" x14ac:dyDescent="0.3">
      <c r="A326" s="10" t="s">
        <v>349</v>
      </c>
      <c r="B326">
        <v>8.6300000000000008</v>
      </c>
    </row>
    <row r="327" spans="1:2" x14ac:dyDescent="0.3">
      <c r="A327" s="10" t="s">
        <v>350</v>
      </c>
      <c r="B327">
        <v>10</v>
      </c>
    </row>
    <row r="328" spans="1:2" x14ac:dyDescent="0.3">
      <c r="A328" s="10" t="s">
        <v>351</v>
      </c>
    </row>
    <row r="329" spans="1:2" x14ac:dyDescent="0.3">
      <c r="A329" s="10" t="s">
        <v>352</v>
      </c>
    </row>
    <row r="330" spans="1:2" x14ac:dyDescent="0.3">
      <c r="A330" s="10" t="s">
        <v>353</v>
      </c>
    </row>
    <row r="331" spans="1:2" x14ac:dyDescent="0.3">
      <c r="A331" s="10" t="s">
        <v>354</v>
      </c>
    </row>
    <row r="332" spans="1:2" x14ac:dyDescent="0.3">
      <c r="A332" s="10" t="s">
        <v>355</v>
      </c>
      <c r="B332">
        <v>74.5</v>
      </c>
    </row>
    <row r="333" spans="1:2" x14ac:dyDescent="0.3">
      <c r="A333" s="10" t="s">
        <v>356</v>
      </c>
      <c r="B333">
        <v>36.630000000000003</v>
      </c>
    </row>
    <row r="334" spans="1:2" x14ac:dyDescent="0.3">
      <c r="A334" s="10" t="s">
        <v>357</v>
      </c>
    </row>
    <row r="335" spans="1:2" x14ac:dyDescent="0.3">
      <c r="A335" s="10" t="s">
        <v>358</v>
      </c>
      <c r="B335">
        <v>9.99</v>
      </c>
    </row>
    <row r="336" spans="1:2" x14ac:dyDescent="0.3">
      <c r="A336" s="10" t="s">
        <v>359</v>
      </c>
      <c r="B336">
        <v>38.950000000000003</v>
      </c>
    </row>
    <row r="337" spans="1:2" x14ac:dyDescent="0.3">
      <c r="A337" s="10" t="s">
        <v>360</v>
      </c>
      <c r="B337">
        <v>60.26</v>
      </c>
    </row>
    <row r="338" spans="1:2" x14ac:dyDescent="0.3">
      <c r="A338" s="10" t="s">
        <v>361</v>
      </c>
      <c r="B338">
        <v>115</v>
      </c>
    </row>
    <row r="339" spans="1:2" x14ac:dyDescent="0.3">
      <c r="A339" s="10" t="s">
        <v>362</v>
      </c>
    </row>
    <row r="340" spans="1:2" x14ac:dyDescent="0.3">
      <c r="A340" s="10" t="s">
        <v>363</v>
      </c>
      <c r="B340">
        <v>31.56</v>
      </c>
    </row>
    <row r="341" spans="1:2" x14ac:dyDescent="0.3">
      <c r="A341" s="10" t="s">
        <v>364</v>
      </c>
      <c r="B341">
        <v>50.25</v>
      </c>
    </row>
    <row r="342" spans="1:2" x14ac:dyDescent="0.3">
      <c r="A342" s="10" t="s">
        <v>365</v>
      </c>
      <c r="B342">
        <v>70.459999999999994</v>
      </c>
    </row>
    <row r="343" spans="1:2" x14ac:dyDescent="0.3">
      <c r="A343" s="10" t="s">
        <v>366</v>
      </c>
    </row>
    <row r="344" spans="1:2" x14ac:dyDescent="0.3">
      <c r="A344" s="10" t="s">
        <v>367</v>
      </c>
    </row>
    <row r="345" spans="1:2" x14ac:dyDescent="0.3">
      <c r="A345" s="10" t="s">
        <v>368</v>
      </c>
      <c r="B345">
        <v>9.7100000000000009</v>
      </c>
    </row>
    <row r="346" spans="1:2" x14ac:dyDescent="0.3">
      <c r="A346" s="10" t="s">
        <v>369</v>
      </c>
      <c r="B346">
        <v>88.16</v>
      </c>
    </row>
    <row r="347" spans="1:2" x14ac:dyDescent="0.3">
      <c r="A347" s="10" t="s">
        <v>370</v>
      </c>
      <c r="B347">
        <v>7.9</v>
      </c>
    </row>
    <row r="348" spans="1:2" x14ac:dyDescent="0.3">
      <c r="A348" s="10" t="s">
        <v>371</v>
      </c>
      <c r="B348">
        <v>100</v>
      </c>
    </row>
    <row r="349" spans="1:2" x14ac:dyDescent="0.3">
      <c r="A349" s="10" t="s">
        <v>372</v>
      </c>
      <c r="B349">
        <v>46.76</v>
      </c>
    </row>
    <row r="350" spans="1:2" x14ac:dyDescent="0.3">
      <c r="A350" s="10" t="s">
        <v>373</v>
      </c>
      <c r="B350">
        <v>1000</v>
      </c>
    </row>
    <row r="351" spans="1:2" x14ac:dyDescent="0.3">
      <c r="A351" s="10" t="s">
        <v>374</v>
      </c>
      <c r="B351">
        <v>48</v>
      </c>
    </row>
    <row r="352" spans="1:2" x14ac:dyDescent="0.3">
      <c r="A352" s="10" t="s">
        <v>375</v>
      </c>
      <c r="B352">
        <v>60</v>
      </c>
    </row>
    <row r="353" spans="1:2" x14ac:dyDescent="0.3">
      <c r="A353" s="10" t="s">
        <v>376</v>
      </c>
      <c r="B353">
        <v>7.95</v>
      </c>
    </row>
    <row r="354" spans="1:2" x14ac:dyDescent="0.3">
      <c r="A354" s="10" t="s">
        <v>377</v>
      </c>
      <c r="B354">
        <v>55.49</v>
      </c>
    </row>
    <row r="355" spans="1:2" x14ac:dyDescent="0.3">
      <c r="A355" s="10" t="s">
        <v>378</v>
      </c>
      <c r="B355">
        <v>2340.0500000000002</v>
      </c>
    </row>
    <row r="356" spans="1:2" x14ac:dyDescent="0.3">
      <c r="A356" s="10" t="s">
        <v>379</v>
      </c>
      <c r="B356">
        <v>0.98</v>
      </c>
    </row>
    <row r="357" spans="1:2" x14ac:dyDescent="0.3">
      <c r="A357" s="10" t="s">
        <v>380</v>
      </c>
      <c r="B357">
        <v>35.04</v>
      </c>
    </row>
    <row r="358" spans="1:2" x14ac:dyDescent="0.3">
      <c r="A358" s="10" t="s">
        <v>381</v>
      </c>
      <c r="B358">
        <v>8.8000000000000007</v>
      </c>
    </row>
    <row r="359" spans="1:2" x14ac:dyDescent="0.3">
      <c r="A359" s="10" t="s">
        <v>382</v>
      </c>
    </row>
    <row r="360" spans="1:2" x14ac:dyDescent="0.3">
      <c r="A360" s="10" t="s">
        <v>383</v>
      </c>
      <c r="B360">
        <v>76.98</v>
      </c>
    </row>
    <row r="361" spans="1:2" x14ac:dyDescent="0.3">
      <c r="A361" s="10" t="s">
        <v>384</v>
      </c>
    </row>
    <row r="362" spans="1:2" x14ac:dyDescent="0.3">
      <c r="A362" s="10" t="s">
        <v>385</v>
      </c>
    </row>
    <row r="363" spans="1:2" x14ac:dyDescent="0.3">
      <c r="A363" s="10" t="s">
        <v>386</v>
      </c>
    </row>
    <row r="364" spans="1:2" x14ac:dyDescent="0.3">
      <c r="A364" s="10" t="s">
        <v>387</v>
      </c>
    </row>
    <row r="365" spans="1:2" x14ac:dyDescent="0.3">
      <c r="A365" s="10" t="s">
        <v>388</v>
      </c>
    </row>
    <row r="366" spans="1:2" x14ac:dyDescent="0.3">
      <c r="A366" s="10" t="s">
        <v>389</v>
      </c>
    </row>
    <row r="367" spans="1:2" x14ac:dyDescent="0.3">
      <c r="A367" s="10" t="s">
        <v>390</v>
      </c>
    </row>
    <row r="368" spans="1:2" x14ac:dyDescent="0.3">
      <c r="A368" s="10" t="s">
        <v>391</v>
      </c>
      <c r="B368">
        <v>1.91</v>
      </c>
    </row>
    <row r="369" spans="1:2" x14ac:dyDescent="0.3">
      <c r="A369" s="10" t="s">
        <v>392</v>
      </c>
    </row>
    <row r="370" spans="1:2" x14ac:dyDescent="0.3">
      <c r="A370" s="10" t="s">
        <v>393</v>
      </c>
      <c r="B370">
        <v>49.71</v>
      </c>
    </row>
    <row r="371" spans="1:2" x14ac:dyDescent="0.3">
      <c r="A371" s="10" t="s">
        <v>394</v>
      </c>
    </row>
    <row r="372" spans="1:2" x14ac:dyDescent="0.3">
      <c r="A372" s="10" t="s">
        <v>395</v>
      </c>
      <c r="B372">
        <v>65.28</v>
      </c>
    </row>
    <row r="373" spans="1:2" x14ac:dyDescent="0.3">
      <c r="A373" s="10" t="s">
        <v>396</v>
      </c>
      <c r="B373">
        <v>74.34</v>
      </c>
    </row>
    <row r="374" spans="1:2" x14ac:dyDescent="0.3">
      <c r="A374" s="10" t="s">
        <v>397</v>
      </c>
      <c r="B374">
        <v>95.65</v>
      </c>
    </row>
    <row r="375" spans="1:2" x14ac:dyDescent="0.3">
      <c r="A375" s="10" t="s">
        <v>398</v>
      </c>
    </row>
    <row r="376" spans="1:2" x14ac:dyDescent="0.3">
      <c r="A376" s="10" t="s">
        <v>399</v>
      </c>
      <c r="B376">
        <v>44.86</v>
      </c>
    </row>
    <row r="377" spans="1:2" x14ac:dyDescent="0.3">
      <c r="A377" s="10" t="s">
        <v>400</v>
      </c>
      <c r="B377">
        <v>210</v>
      </c>
    </row>
    <row r="378" spans="1:2" x14ac:dyDescent="0.3">
      <c r="A378" s="10" t="s">
        <v>401</v>
      </c>
      <c r="B378">
        <v>40.01</v>
      </c>
    </row>
    <row r="379" spans="1:2" x14ac:dyDescent="0.3">
      <c r="A379" s="10" t="s">
        <v>402</v>
      </c>
      <c r="B379">
        <v>6.65</v>
      </c>
    </row>
    <row r="380" spans="1:2" x14ac:dyDescent="0.3">
      <c r="A380" s="10" t="s">
        <v>403</v>
      </c>
      <c r="B380">
        <v>787.5</v>
      </c>
    </row>
    <row r="381" spans="1:2" x14ac:dyDescent="0.3">
      <c r="A381" s="10" t="s">
        <v>404</v>
      </c>
      <c r="B381">
        <v>84.44</v>
      </c>
    </row>
    <row r="382" spans="1:2" x14ac:dyDescent="0.3">
      <c r="A382" s="10" t="s">
        <v>405</v>
      </c>
    </row>
    <row r="383" spans="1:2" x14ac:dyDescent="0.3">
      <c r="A383" s="10" t="s">
        <v>406</v>
      </c>
      <c r="B383">
        <v>52.4</v>
      </c>
    </row>
    <row r="384" spans="1:2" x14ac:dyDescent="0.3">
      <c r="A384" s="10" t="s">
        <v>407</v>
      </c>
      <c r="B384">
        <v>87.45</v>
      </c>
    </row>
    <row r="385" spans="1:2" x14ac:dyDescent="0.3">
      <c r="A385" s="10" t="s">
        <v>408</v>
      </c>
      <c r="B385">
        <v>43.67</v>
      </c>
    </row>
    <row r="386" spans="1:2" x14ac:dyDescent="0.3">
      <c r="A386" s="10" t="s">
        <v>409</v>
      </c>
      <c r="B386">
        <v>7.92</v>
      </c>
    </row>
    <row r="387" spans="1:2" x14ac:dyDescent="0.3">
      <c r="A387" s="10" t="s">
        <v>410</v>
      </c>
      <c r="B387">
        <v>95.58</v>
      </c>
    </row>
    <row r="388" spans="1:2" x14ac:dyDescent="0.3">
      <c r="A388" s="10" t="s">
        <v>411</v>
      </c>
      <c r="B388">
        <v>350</v>
      </c>
    </row>
    <row r="389" spans="1:2" x14ac:dyDescent="0.3">
      <c r="A389" s="10" t="s">
        <v>412</v>
      </c>
      <c r="B389">
        <v>9.32</v>
      </c>
    </row>
    <row r="390" spans="1:2" x14ac:dyDescent="0.3">
      <c r="A390" s="10" t="s">
        <v>413</v>
      </c>
    </row>
    <row r="391" spans="1:2" x14ac:dyDescent="0.3">
      <c r="A391" s="10" t="s">
        <v>414</v>
      </c>
      <c r="B391">
        <v>98</v>
      </c>
    </row>
    <row r="392" spans="1:2" x14ac:dyDescent="0.3">
      <c r="A392" s="10" t="s">
        <v>415</v>
      </c>
      <c r="B392">
        <v>126.54</v>
      </c>
    </row>
    <row r="393" spans="1:2" x14ac:dyDescent="0.3">
      <c r="A393" s="10" t="s">
        <v>416</v>
      </c>
      <c r="B393">
        <v>99.02</v>
      </c>
    </row>
    <row r="394" spans="1:2" x14ac:dyDescent="0.3">
      <c r="A394" s="10" t="s">
        <v>417</v>
      </c>
    </row>
    <row r="395" spans="1:2" x14ac:dyDescent="0.3">
      <c r="A395" s="10" t="s">
        <v>418</v>
      </c>
    </row>
    <row r="396" spans="1:2" x14ac:dyDescent="0.3">
      <c r="A396" s="10" t="s">
        <v>419</v>
      </c>
      <c r="B396">
        <v>8.39</v>
      </c>
    </row>
    <row r="397" spans="1:2" x14ac:dyDescent="0.3">
      <c r="A397" s="10" t="s">
        <v>420</v>
      </c>
      <c r="B397">
        <v>8.6</v>
      </c>
    </row>
    <row r="398" spans="1:2" x14ac:dyDescent="0.3">
      <c r="A398" s="10" t="s">
        <v>421</v>
      </c>
      <c r="B398">
        <v>79.91</v>
      </c>
    </row>
    <row r="399" spans="1:2" x14ac:dyDescent="0.3">
      <c r="A399" s="10" t="s">
        <v>422</v>
      </c>
      <c r="B399">
        <v>33.950000000000003</v>
      </c>
    </row>
    <row r="400" spans="1:2" x14ac:dyDescent="0.3">
      <c r="A400" s="10" t="s">
        <v>423</v>
      </c>
    </row>
    <row r="401" spans="1:2" x14ac:dyDescent="0.3">
      <c r="A401" s="10" t="s">
        <v>424</v>
      </c>
      <c r="B401">
        <v>82.1</v>
      </c>
    </row>
    <row r="402" spans="1:2" x14ac:dyDescent="0.3">
      <c r="A402" s="10" t="s">
        <v>425</v>
      </c>
      <c r="B402">
        <v>66.98</v>
      </c>
    </row>
    <row r="403" spans="1:2" x14ac:dyDescent="0.3">
      <c r="A403" s="10" t="s">
        <v>426</v>
      </c>
      <c r="B403">
        <v>5.57</v>
      </c>
    </row>
    <row r="404" spans="1:2" x14ac:dyDescent="0.3">
      <c r="A404" s="10" t="s">
        <v>427</v>
      </c>
      <c r="B404">
        <v>61.8</v>
      </c>
    </row>
    <row r="405" spans="1:2" x14ac:dyDescent="0.3">
      <c r="A405" s="10" t="s">
        <v>428</v>
      </c>
      <c r="B405">
        <v>102.51</v>
      </c>
    </row>
    <row r="406" spans="1:2" x14ac:dyDescent="0.3">
      <c r="A406" s="10" t="s">
        <v>429</v>
      </c>
      <c r="B406">
        <v>65</v>
      </c>
    </row>
    <row r="407" spans="1:2" x14ac:dyDescent="0.3">
      <c r="A407" s="10" t="s">
        <v>430</v>
      </c>
    </row>
    <row r="408" spans="1:2" x14ac:dyDescent="0.3">
      <c r="A408" s="10" t="s">
        <v>431</v>
      </c>
      <c r="B408">
        <v>51.96</v>
      </c>
    </row>
    <row r="409" spans="1:2" x14ac:dyDescent="0.3">
      <c r="A409" s="10" t="s">
        <v>432</v>
      </c>
      <c r="B409">
        <v>386.4</v>
      </c>
    </row>
    <row r="410" spans="1:2" x14ac:dyDescent="0.3">
      <c r="A410" s="10" t="s">
        <v>433</v>
      </c>
      <c r="B410">
        <v>85.05</v>
      </c>
    </row>
    <row r="411" spans="1:2" x14ac:dyDescent="0.3">
      <c r="A411" s="10" t="s">
        <v>434</v>
      </c>
      <c r="B411">
        <v>79.010000000000005</v>
      </c>
    </row>
    <row r="412" spans="1:2" x14ac:dyDescent="0.3">
      <c r="A412" s="10" t="s">
        <v>435</v>
      </c>
      <c r="B412">
        <v>1009.99</v>
      </c>
    </row>
    <row r="413" spans="1:2" x14ac:dyDescent="0.3">
      <c r="A413" s="10" t="s">
        <v>436</v>
      </c>
      <c r="B413">
        <v>8.19</v>
      </c>
    </row>
    <row r="414" spans="1:2" x14ac:dyDescent="0.3">
      <c r="A414" s="10" t="s">
        <v>437</v>
      </c>
      <c r="B414">
        <v>63.56</v>
      </c>
    </row>
    <row r="415" spans="1:2" x14ac:dyDescent="0.3">
      <c r="A415" s="10" t="s">
        <v>438</v>
      </c>
      <c r="B415">
        <v>9.09</v>
      </c>
    </row>
    <row r="416" spans="1:2" x14ac:dyDescent="0.3">
      <c r="A416" s="10" t="s">
        <v>439</v>
      </c>
      <c r="B416">
        <v>82.48</v>
      </c>
    </row>
    <row r="417" spans="1:2" x14ac:dyDescent="0.3">
      <c r="A417" s="10" t="s">
        <v>440</v>
      </c>
      <c r="B417">
        <v>91.28</v>
      </c>
    </row>
    <row r="418" spans="1:2" x14ac:dyDescent="0.3">
      <c r="A418" s="10" t="s">
        <v>441</v>
      </c>
    </row>
    <row r="419" spans="1:2" x14ac:dyDescent="0.3">
      <c r="A419" s="10" t="s">
        <v>442</v>
      </c>
      <c r="B419">
        <v>190</v>
      </c>
    </row>
    <row r="420" spans="1:2" x14ac:dyDescent="0.3">
      <c r="A420" s="10" t="s">
        <v>443</v>
      </c>
      <c r="B420">
        <v>1003.08</v>
      </c>
    </row>
    <row r="421" spans="1:2" x14ac:dyDescent="0.3">
      <c r="A421" s="10" t="s">
        <v>444</v>
      </c>
      <c r="B421">
        <v>91.62</v>
      </c>
    </row>
    <row r="422" spans="1:2" x14ac:dyDescent="0.3">
      <c r="A422" s="10" t="s">
        <v>445</v>
      </c>
      <c r="B422">
        <v>140.51</v>
      </c>
    </row>
    <row r="423" spans="1:2" x14ac:dyDescent="0.3">
      <c r="A423" s="10" t="s">
        <v>446</v>
      </c>
      <c r="B423">
        <v>1100</v>
      </c>
    </row>
    <row r="424" spans="1:2" x14ac:dyDescent="0.3">
      <c r="A424" s="10" t="s">
        <v>447</v>
      </c>
      <c r="B424">
        <v>8.6199999999999992</v>
      </c>
    </row>
    <row r="425" spans="1:2" x14ac:dyDescent="0.3">
      <c r="A425" s="10" t="s">
        <v>448</v>
      </c>
      <c r="B425">
        <v>34.04</v>
      </c>
    </row>
    <row r="426" spans="1:2" x14ac:dyDescent="0.3">
      <c r="A426" s="10" t="s">
        <v>449</v>
      </c>
      <c r="B426">
        <v>8.8000000000000007</v>
      </c>
    </row>
    <row r="427" spans="1:2" x14ac:dyDescent="0.3">
      <c r="A427" s="10" t="s">
        <v>450</v>
      </c>
      <c r="B427">
        <v>4.72</v>
      </c>
    </row>
    <row r="428" spans="1:2" x14ac:dyDescent="0.3">
      <c r="A428" s="10" t="s">
        <v>451</v>
      </c>
      <c r="B428">
        <v>2.59</v>
      </c>
    </row>
    <row r="429" spans="1:2" x14ac:dyDescent="0.3">
      <c r="A429" s="10" t="s">
        <v>452</v>
      </c>
    </row>
    <row r="430" spans="1:2" x14ac:dyDescent="0.3">
      <c r="A430" s="10" t="s">
        <v>453</v>
      </c>
    </row>
    <row r="431" spans="1:2" x14ac:dyDescent="0.3">
      <c r="A431" s="10" t="s">
        <v>454</v>
      </c>
      <c r="B431">
        <v>100</v>
      </c>
    </row>
    <row r="432" spans="1:2" x14ac:dyDescent="0.3">
      <c r="A432" s="10" t="s">
        <v>455</v>
      </c>
      <c r="B432">
        <v>49.96</v>
      </c>
    </row>
    <row r="433" spans="1:2" x14ac:dyDescent="0.3">
      <c r="A433" s="10" t="s">
        <v>456</v>
      </c>
    </row>
    <row r="434" spans="1:2" x14ac:dyDescent="0.3">
      <c r="A434" s="10" t="s">
        <v>457</v>
      </c>
      <c r="B434">
        <v>32</v>
      </c>
    </row>
    <row r="435" spans="1:2" x14ac:dyDescent="0.3">
      <c r="A435" s="10" t="s">
        <v>458</v>
      </c>
      <c r="B435">
        <v>949.79</v>
      </c>
    </row>
    <row r="436" spans="1:2" x14ac:dyDescent="0.3">
      <c r="A436" s="10" t="s">
        <v>459</v>
      </c>
      <c r="B436">
        <v>10.5</v>
      </c>
    </row>
    <row r="437" spans="1:2" x14ac:dyDescent="0.3">
      <c r="A437" s="10" t="s">
        <v>460</v>
      </c>
    </row>
    <row r="438" spans="1:2" x14ac:dyDescent="0.3">
      <c r="A438" s="10" t="s">
        <v>461</v>
      </c>
      <c r="B438">
        <v>5.99</v>
      </c>
    </row>
    <row r="439" spans="1:2" x14ac:dyDescent="0.3">
      <c r="A439" s="10" t="s">
        <v>462</v>
      </c>
      <c r="B439">
        <v>78.790000000000006</v>
      </c>
    </row>
    <row r="440" spans="1:2" x14ac:dyDescent="0.3">
      <c r="A440" s="10" t="s">
        <v>463</v>
      </c>
      <c r="B440">
        <v>9.57</v>
      </c>
    </row>
    <row r="441" spans="1:2" x14ac:dyDescent="0.3">
      <c r="A441" s="10" t="s">
        <v>464</v>
      </c>
      <c r="B441">
        <v>83.64</v>
      </c>
    </row>
    <row r="442" spans="1:2" x14ac:dyDescent="0.3">
      <c r="A442" s="10" t="s">
        <v>465</v>
      </c>
    </row>
    <row r="443" spans="1:2" x14ac:dyDescent="0.3">
      <c r="A443" s="10" t="s">
        <v>466</v>
      </c>
      <c r="B443">
        <v>8.5500000000000007</v>
      </c>
    </row>
    <row r="444" spans="1:2" x14ac:dyDescent="0.3">
      <c r="A444" s="10" t="s">
        <v>467</v>
      </c>
      <c r="B444">
        <v>70.95</v>
      </c>
    </row>
    <row r="445" spans="1:2" x14ac:dyDescent="0.3">
      <c r="A445" s="10" t="s">
        <v>468</v>
      </c>
      <c r="B445">
        <v>9.6999999999999993</v>
      </c>
    </row>
    <row r="446" spans="1:2" x14ac:dyDescent="0.3">
      <c r="A446" s="10" t="s">
        <v>469</v>
      </c>
      <c r="B446">
        <v>2.4500000000000002</v>
      </c>
    </row>
    <row r="447" spans="1:2" x14ac:dyDescent="0.3">
      <c r="A447" s="10" t="s">
        <v>470</v>
      </c>
      <c r="B447">
        <v>9.5299999999999994</v>
      </c>
    </row>
    <row r="448" spans="1:2" x14ac:dyDescent="0.3">
      <c r="A448" s="10" t="s">
        <v>471</v>
      </c>
      <c r="B448">
        <v>120</v>
      </c>
    </row>
    <row r="449" spans="1:2" x14ac:dyDescent="0.3">
      <c r="A449" s="10" t="s">
        <v>472</v>
      </c>
      <c r="B449">
        <v>1051.3499999999999</v>
      </c>
    </row>
    <row r="450" spans="1:2" x14ac:dyDescent="0.3">
      <c r="A450" s="10" t="s">
        <v>473</v>
      </c>
      <c r="B450">
        <v>1266.67</v>
      </c>
    </row>
    <row r="451" spans="1:2" x14ac:dyDescent="0.3">
      <c r="A451" s="10" t="s">
        <v>474</v>
      </c>
      <c r="B451">
        <v>144</v>
      </c>
    </row>
    <row r="452" spans="1:2" x14ac:dyDescent="0.3">
      <c r="A452" s="10" t="s">
        <v>475</v>
      </c>
      <c r="B452">
        <v>35</v>
      </c>
    </row>
    <row r="453" spans="1:2" x14ac:dyDescent="0.3">
      <c r="A453" s="10" t="s">
        <v>476</v>
      </c>
      <c r="B453">
        <v>8.4499999999999993</v>
      </c>
    </row>
    <row r="454" spans="1:2" x14ac:dyDescent="0.3">
      <c r="A454" s="10" t="s">
        <v>477</v>
      </c>
    </row>
    <row r="455" spans="1:2" x14ac:dyDescent="0.3">
      <c r="A455" s="10" t="s">
        <v>478</v>
      </c>
      <c r="B455">
        <v>141.96</v>
      </c>
    </row>
    <row r="456" spans="1:2" x14ac:dyDescent="0.3">
      <c r="A456" s="10" t="s">
        <v>479</v>
      </c>
    </row>
    <row r="457" spans="1:2" x14ac:dyDescent="0.3">
      <c r="A457" s="10" t="s">
        <v>480</v>
      </c>
      <c r="B457">
        <v>10.06</v>
      </c>
    </row>
    <row r="458" spans="1:2" x14ac:dyDescent="0.3">
      <c r="A458" s="10" t="s">
        <v>481</v>
      </c>
      <c r="B458">
        <v>81.7</v>
      </c>
    </row>
    <row r="459" spans="1:2" x14ac:dyDescent="0.3">
      <c r="A459" s="10" t="s">
        <v>482</v>
      </c>
      <c r="B459">
        <v>85.77</v>
      </c>
    </row>
    <row r="460" spans="1:2" x14ac:dyDescent="0.3">
      <c r="A460" s="10" t="s">
        <v>483</v>
      </c>
    </row>
    <row r="461" spans="1:2" x14ac:dyDescent="0.3">
      <c r="A461" s="10" t="s">
        <v>484</v>
      </c>
      <c r="B461">
        <v>249.9</v>
      </c>
    </row>
    <row r="462" spans="1:2" x14ac:dyDescent="0.3">
      <c r="A462" s="10" t="s">
        <v>485</v>
      </c>
      <c r="B462">
        <v>78.38</v>
      </c>
    </row>
    <row r="463" spans="1:2" x14ac:dyDescent="0.3">
      <c r="A463" s="10" t="s">
        <v>486</v>
      </c>
      <c r="B463">
        <v>68.47</v>
      </c>
    </row>
    <row r="464" spans="1:2" x14ac:dyDescent="0.3">
      <c r="A464" s="10" t="s">
        <v>487</v>
      </c>
      <c r="B464">
        <v>3.1</v>
      </c>
    </row>
    <row r="465" spans="1:2" x14ac:dyDescent="0.3">
      <c r="A465" s="10" t="s">
        <v>488</v>
      </c>
    </row>
    <row r="466" spans="1:2" x14ac:dyDescent="0.3">
      <c r="A466" s="10" t="s">
        <v>489</v>
      </c>
      <c r="B466">
        <v>62.5</v>
      </c>
    </row>
    <row r="467" spans="1:2" x14ac:dyDescent="0.3">
      <c r="A467" s="10" t="s">
        <v>490</v>
      </c>
      <c r="B467">
        <v>95.59</v>
      </c>
    </row>
    <row r="468" spans="1:2" x14ac:dyDescent="0.3">
      <c r="A468" s="10" t="s">
        <v>491</v>
      </c>
      <c r="B468">
        <v>155.44999999999999</v>
      </c>
    </row>
    <row r="469" spans="1:2" x14ac:dyDescent="0.3">
      <c r="A469" s="10" t="s">
        <v>492</v>
      </c>
      <c r="B469">
        <v>100</v>
      </c>
    </row>
    <row r="470" spans="1:2" x14ac:dyDescent="0.3">
      <c r="A470" s="10" t="s">
        <v>493</v>
      </c>
    </row>
    <row r="471" spans="1:2" x14ac:dyDescent="0.3">
      <c r="A471" s="10" t="s">
        <v>494</v>
      </c>
      <c r="B471">
        <v>8.92</v>
      </c>
    </row>
    <row r="472" spans="1:2" x14ac:dyDescent="0.3">
      <c r="A472" s="10" t="s">
        <v>495</v>
      </c>
      <c r="B472">
        <v>97</v>
      </c>
    </row>
    <row r="473" spans="1:2" x14ac:dyDescent="0.3">
      <c r="A473" s="10" t="s">
        <v>496</v>
      </c>
      <c r="B473">
        <v>82.72</v>
      </c>
    </row>
    <row r="474" spans="1:2" x14ac:dyDescent="0.3">
      <c r="A474" s="10" t="s">
        <v>497</v>
      </c>
      <c r="B474">
        <v>93.5</v>
      </c>
    </row>
    <row r="475" spans="1:2" x14ac:dyDescent="0.3">
      <c r="A475" s="10" t="s">
        <v>498</v>
      </c>
    </row>
    <row r="476" spans="1:2" x14ac:dyDescent="0.3">
      <c r="A476" s="10" t="s">
        <v>499</v>
      </c>
      <c r="B476">
        <v>76.489999999999995</v>
      </c>
    </row>
    <row r="477" spans="1:2" x14ac:dyDescent="0.3">
      <c r="A477" s="10" t="s">
        <v>500</v>
      </c>
      <c r="B477">
        <v>37</v>
      </c>
    </row>
    <row r="478" spans="1:2" x14ac:dyDescent="0.3">
      <c r="A478" s="10" t="s">
        <v>501</v>
      </c>
      <c r="B478">
        <v>76.56</v>
      </c>
    </row>
    <row r="479" spans="1:2" x14ac:dyDescent="0.3">
      <c r="A479" s="10" t="s">
        <v>502</v>
      </c>
      <c r="B479">
        <v>60.42</v>
      </c>
    </row>
    <row r="480" spans="1:2" x14ac:dyDescent="0.3">
      <c r="A480" s="10" t="s">
        <v>503</v>
      </c>
      <c r="B480">
        <v>7.18</v>
      </c>
    </row>
    <row r="481" spans="1:2" x14ac:dyDescent="0.3">
      <c r="A481" s="10" t="s">
        <v>504</v>
      </c>
      <c r="B481">
        <v>64.8</v>
      </c>
    </row>
    <row r="482" spans="1:2" x14ac:dyDescent="0.3">
      <c r="A482" s="10" t="s">
        <v>505</v>
      </c>
      <c r="B482">
        <v>445.76</v>
      </c>
    </row>
    <row r="483" spans="1:2" x14ac:dyDescent="0.3">
      <c r="A483" s="10" t="s">
        <v>506</v>
      </c>
      <c r="B483">
        <v>7.57</v>
      </c>
    </row>
    <row r="484" spans="1:2" x14ac:dyDescent="0.3">
      <c r="A484" s="10" t="s">
        <v>507</v>
      </c>
      <c r="B484">
        <v>9.7100000000000009</v>
      </c>
    </row>
    <row r="485" spans="1:2" x14ac:dyDescent="0.3">
      <c r="A485" s="10" t="s">
        <v>508</v>
      </c>
      <c r="B485">
        <v>101.41</v>
      </c>
    </row>
    <row r="486" spans="1:2" x14ac:dyDescent="0.3">
      <c r="A486" s="10" t="s">
        <v>509</v>
      </c>
      <c r="B486">
        <v>79.94</v>
      </c>
    </row>
    <row r="487" spans="1:2" x14ac:dyDescent="0.3">
      <c r="A487" s="10" t="s">
        <v>510</v>
      </c>
      <c r="B487">
        <v>9.5399999999999991</v>
      </c>
    </row>
    <row r="488" spans="1:2" x14ac:dyDescent="0.3">
      <c r="A488" s="10" t="s">
        <v>511</v>
      </c>
      <c r="B488">
        <v>8.52</v>
      </c>
    </row>
    <row r="489" spans="1:2" x14ac:dyDescent="0.3">
      <c r="A489" s="10" t="s">
        <v>512</v>
      </c>
      <c r="B489">
        <v>10.75</v>
      </c>
    </row>
    <row r="490" spans="1:2" x14ac:dyDescent="0.3">
      <c r="A490" s="10" t="s">
        <v>513</v>
      </c>
    </row>
    <row r="491" spans="1:2" x14ac:dyDescent="0.3">
      <c r="A491" s="10" t="s">
        <v>514</v>
      </c>
      <c r="B491">
        <v>86</v>
      </c>
    </row>
    <row r="492" spans="1:2" x14ac:dyDescent="0.3">
      <c r="A492" s="10" t="s">
        <v>515</v>
      </c>
      <c r="B492">
        <v>4.99</v>
      </c>
    </row>
    <row r="493" spans="1:2" x14ac:dyDescent="0.3">
      <c r="A493" s="10" t="s">
        <v>516</v>
      </c>
      <c r="B493">
        <v>108.85</v>
      </c>
    </row>
    <row r="494" spans="1:2" x14ac:dyDescent="0.3">
      <c r="A494" s="10" t="s">
        <v>517</v>
      </c>
      <c r="B494">
        <v>5.6</v>
      </c>
    </row>
    <row r="495" spans="1:2" x14ac:dyDescent="0.3">
      <c r="A495" s="10" t="s">
        <v>518</v>
      </c>
      <c r="B495">
        <v>155.02000000000001</v>
      </c>
    </row>
    <row r="496" spans="1:2" x14ac:dyDescent="0.3">
      <c r="A496" s="10" t="s">
        <v>519</v>
      </c>
    </row>
    <row r="497" spans="1:2" x14ac:dyDescent="0.3">
      <c r="A497" s="10" t="s">
        <v>520</v>
      </c>
      <c r="B497">
        <v>77</v>
      </c>
    </row>
    <row r="498" spans="1:2" x14ac:dyDescent="0.3">
      <c r="A498" s="10" t="s">
        <v>521</v>
      </c>
      <c r="B498">
        <v>22.57</v>
      </c>
    </row>
    <row r="499" spans="1:2" x14ac:dyDescent="0.3">
      <c r="A499" s="10" t="s">
        <v>522</v>
      </c>
      <c r="B499">
        <v>76.34</v>
      </c>
    </row>
    <row r="500" spans="1:2" x14ac:dyDescent="0.3">
      <c r="A500" s="10" t="s">
        <v>523</v>
      </c>
      <c r="B500">
        <v>6.86</v>
      </c>
    </row>
    <row r="501" spans="1:2" x14ac:dyDescent="0.3">
      <c r="A501" s="10" t="s">
        <v>524</v>
      </c>
    </row>
    <row r="502" spans="1:2" x14ac:dyDescent="0.3">
      <c r="A502" s="10" t="s">
        <v>525</v>
      </c>
      <c r="B502">
        <v>73.989999999999995</v>
      </c>
    </row>
    <row r="503" spans="1:2" x14ac:dyDescent="0.3">
      <c r="A503" s="10" t="s">
        <v>526</v>
      </c>
      <c r="B503">
        <v>2.61</v>
      </c>
    </row>
    <row r="504" spans="1:2" x14ac:dyDescent="0.3">
      <c r="A504" s="10" t="s">
        <v>527</v>
      </c>
      <c r="B504">
        <v>86.57</v>
      </c>
    </row>
    <row r="505" spans="1:2" x14ac:dyDescent="0.3">
      <c r="A505" s="10" t="s">
        <v>528</v>
      </c>
      <c r="B505">
        <v>65.900000000000006</v>
      </c>
    </row>
    <row r="506" spans="1:2" x14ac:dyDescent="0.3">
      <c r="A506" s="10" t="s">
        <v>529</v>
      </c>
      <c r="B506">
        <v>9.8800000000000008</v>
      </c>
    </row>
    <row r="507" spans="1:2" x14ac:dyDescent="0.3">
      <c r="A507" s="10" t="s">
        <v>530</v>
      </c>
      <c r="B507">
        <v>84.74</v>
      </c>
    </row>
    <row r="508" spans="1:2" x14ac:dyDescent="0.3">
      <c r="A508" s="10" t="s">
        <v>531</v>
      </c>
    </row>
    <row r="509" spans="1:2" x14ac:dyDescent="0.3">
      <c r="A509" s="10" t="s">
        <v>532</v>
      </c>
      <c r="B509">
        <v>87</v>
      </c>
    </row>
    <row r="510" spans="1:2" x14ac:dyDescent="0.3">
      <c r="A510" s="10" t="s">
        <v>533</v>
      </c>
      <c r="B510">
        <v>685</v>
      </c>
    </row>
    <row r="511" spans="1:2" x14ac:dyDescent="0.3">
      <c r="A511" s="10" t="s">
        <v>534</v>
      </c>
      <c r="B511">
        <v>9.0399999999999991</v>
      </c>
    </row>
    <row r="512" spans="1:2" x14ac:dyDescent="0.3">
      <c r="A512" s="10" t="s">
        <v>535</v>
      </c>
      <c r="B512">
        <v>49.94</v>
      </c>
    </row>
    <row r="513" spans="1:2" x14ac:dyDescent="0.3">
      <c r="A513" s="10" t="s">
        <v>536</v>
      </c>
      <c r="B513">
        <v>5.68</v>
      </c>
    </row>
    <row r="514" spans="1:2" x14ac:dyDescent="0.3">
      <c r="A514" s="10" t="s">
        <v>537</v>
      </c>
      <c r="B514">
        <v>58.75</v>
      </c>
    </row>
    <row r="515" spans="1:2" x14ac:dyDescent="0.3">
      <c r="A515" s="10" t="s">
        <v>538</v>
      </c>
      <c r="B515">
        <v>7.88</v>
      </c>
    </row>
    <row r="516" spans="1:2" x14ac:dyDescent="0.3">
      <c r="A516" s="10" t="s">
        <v>539</v>
      </c>
      <c r="B516">
        <v>84.16</v>
      </c>
    </row>
    <row r="517" spans="1:2" x14ac:dyDescent="0.3">
      <c r="A517" s="10" t="s">
        <v>540</v>
      </c>
      <c r="B517">
        <v>9.99</v>
      </c>
    </row>
    <row r="518" spans="1:2" x14ac:dyDescent="0.3">
      <c r="A518" s="10" t="s">
        <v>541</v>
      </c>
    </row>
    <row r="519" spans="1:2" x14ac:dyDescent="0.3">
      <c r="A519" s="10" t="s">
        <v>542</v>
      </c>
      <c r="B519">
        <v>74.3</v>
      </c>
    </row>
    <row r="520" spans="1:2" x14ac:dyDescent="0.3">
      <c r="A520" s="10" t="s">
        <v>543</v>
      </c>
      <c r="B520">
        <v>100.17</v>
      </c>
    </row>
    <row r="521" spans="1:2" x14ac:dyDescent="0.3">
      <c r="A521" s="10" t="s">
        <v>544</v>
      </c>
      <c r="B521">
        <v>105.17</v>
      </c>
    </row>
    <row r="522" spans="1:2" x14ac:dyDescent="0.3">
      <c r="A522" s="10" t="s">
        <v>545</v>
      </c>
    </row>
    <row r="523" spans="1:2" x14ac:dyDescent="0.3">
      <c r="A523" s="10" t="s">
        <v>546</v>
      </c>
      <c r="B523">
        <v>6.27</v>
      </c>
    </row>
    <row r="524" spans="1:2" x14ac:dyDescent="0.3">
      <c r="A524" s="10" t="s">
        <v>547</v>
      </c>
    </row>
    <row r="525" spans="1:2" x14ac:dyDescent="0.3">
      <c r="A525" s="10" t="s">
        <v>548</v>
      </c>
    </row>
    <row r="526" spans="1:2" x14ac:dyDescent="0.3">
      <c r="A526" s="10" t="s">
        <v>549</v>
      </c>
      <c r="B526">
        <v>59.5</v>
      </c>
    </row>
    <row r="527" spans="1:2" x14ac:dyDescent="0.3">
      <c r="A527" s="10" t="s">
        <v>550</v>
      </c>
      <c r="B527">
        <v>10.039999999999999</v>
      </c>
    </row>
    <row r="528" spans="1:2" x14ac:dyDescent="0.3">
      <c r="A528" s="10" t="s">
        <v>551</v>
      </c>
      <c r="B528">
        <v>9.18</v>
      </c>
    </row>
    <row r="529" spans="1:2" x14ac:dyDescent="0.3">
      <c r="A529" s="10" t="s">
        <v>552</v>
      </c>
      <c r="B529">
        <v>87.8</v>
      </c>
    </row>
    <row r="530" spans="1:2" x14ac:dyDescent="0.3">
      <c r="A530" s="10" t="s">
        <v>553</v>
      </c>
      <c r="B530">
        <v>520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3 9 7 e 8 6 - 2 4 e b - 4 6 5 e - 9 d 9 6 - e a b 9 0 1 a 1 3 7 f 9 "   x m l n s = " h t t p : / / s c h e m a s . m i c r o s o f t . c o m / D a t a M a s h u p " > A A A A A F A E A A B Q S w M E F A A C A A g A p 7 1 H W 9 Q Q g x 6 l A A A A 9 g A A A B I A H A B D b 2 5 m a W c v U G F j a 2 F n Z S 5 4 b W w g o h g A K K A U A A A A A A A A A A A A A A A A A A A A A A A A A A A A h Y 9 B D o I w F E S v Q r q n L a D R k E 9 J d C u J 0 c S 4 b U q F R i i E F s v d X H g k r y B G U X c u 5 8 1 b z N y v N 0 i H u v I u s j O q 0 Q k K M E W e 1 K L J l S 4 S 1 N u T v 0 Q p g y 0 X Z 1 5 I b 5 S 1 i Q e T J 6 i 0 t o 0 J c c 5 h F + G m K 0 h I a U C O 2 W Y v S l l z 9 J H V f 9 l X 2 l i u h U Q M D q 8 x L M T B b I H n N M I U y A Q h U / o r h O P e Z / s D Y d 1 X t u 8 k a 6 2 / 2 g G Z I p D 3 B / Y A U E s D B B Q A A g A I A K e 9 R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v U d b 3 7 U Y 2 U k B A A C 8 A Q A A E w A c A E Z v c m 1 1 b G F z L 1 N l Y 3 R p b 2 4 x L m 0 g o h g A K K A U A A A A A A A A A A A A A A A A A A A A A A A A A A A A b V D b a s J A E H 0 X / I c l v i j E h M Q q W g l F 4 o V e K E p i o 5 R S c p m a 2 G Q 3 3 Z 0 N p u K / N 2 k o h d J 5 m Z l z Z u Y M R 0 C I C a P E a b I x b b f a L R H 7 H C L S U X I Z 3 D C J u U Q r F I V C L J I C t l u k i i W j C B V g i 0 K b s 1 B m Q L H r Q a D Z N U F R d J U Y M R f X u h 6 x U G g H x g 4 p a C H L d J F z 8 C M R A 6 D Q I x 1 0 c z 2 z d 3 2 j c L 2 d X L 2 / O u i U y e f t w l v 7 7 p 6 v x q n 3 t N v E m 8 K + m k S L f L Q 5 B u X D w v j w 9 9 s 7 H v e j w c S Q p + F o e H Q G 9 2 z t L o F n 2 1 y M Z / q f 7 3 v q 8 x z S J E s Q u K W o i k p s l s q M C s t U y Y K G L E r o w T L M Y d V u J E N w s E z B + i 2 1 R 0 b h p a c 2 B n S U W V p d 8 j l x k 5 z V 3 r h + U A 2 5 3 K f i j f G s u e 6 W O Y j u t 1 v q + a w 0 o F G J Y 0 U Q h B N e V P K D m / V T k n O g Y a n V m 5 d L r 9 1 K 6 L + K 0 y 9 Q S w E C L Q A U A A I A C A C n v U d b 1 B C D H q U A A A D 2 A A A A E g A A A A A A A A A A A A A A A A A A A A A A Q 2 9 u Z m l n L 1 B h Y 2 t h Z 2 U u e G 1 s U E s B A i 0 A F A A C A A g A p 7 1 H W w / K 6 a u k A A A A 6 Q A A A B M A A A A A A A A A A A A A A A A A 8 Q A A A F t D b 2 5 0 Z W 5 0 X 1 R 5 c G V z X S 5 4 b W x Q S w E C L Q A U A A I A C A C n v U d b 3 7 U Y 2 U k B A A C 8 A Q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C Q A A A A A A A J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W I l M 0 Z v d X R w d X Q l M 0 R j c 3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z E y Y z Y 0 N y 1 j N D N k L T Q w M z k t Y W E 2 N y 0 y M T M z N j A 1 Z W E y N j Q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d W J f b 3 V 0 c H V 0 X 2 N z d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I 5 I i A v P j x F b n R y e S B U e X B l P S J G a W x s R X J y b 3 J D b 2 R l I i B W Y W x 1 Z T 0 i c 1 V u a 2 5 v d 2 4 i I C 8 + P E V u d H J 5 I F R 5 c G U 9 I k Z p b G x F c n J v c k N v d W 5 0 I i B W Y W x 1 Z T 0 i b D E y N i I g L z 4 8 R W 5 0 c n k g V H l w Z T 0 i R m l s b E x h c 3 R V c G R h d G V k I i B W Y W x 1 Z T 0 i Z D I w M j U t M T A t M D h U M D I 6 N D U 6 M T U u M D Q 1 M j k z O F o i I C 8 + P E V u d H J 5 I F R 5 c G U 9 I k Z p b G x D b 2 x 1 b W 5 U e X B l c y I g V m F s d W U 9 I n N C a E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j 9 v d X R w d X Q 9 Y 3 N 2 L 0 F s d G V y Y X I g V G l w b y 5 7 Q 2 9 s d W 1 u M S w w f S Z x d W 9 0 O y w m c X V v d D t T Z W N 0 a W 9 u M S 9 w d W I / b 3 V 0 c H V 0 P W N z d i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i P 2 9 1 d H B 1 d D 1 j c 3 Y v Q W x 0 Z X J h c i B U a X B v L n t D b 2 x 1 b W 4 x L D B 9 J n F 1 b 3 Q 7 L C Z x d W 9 0 O 1 N l Y 3 R p b 2 4 x L 3 B 1 Y j 9 v d X R w d X Q 9 Y 3 N 2 L 0 F s d G V y Y X I g V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i J T N G b 3 V 0 c H V 0 J T N E Y 3 N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b 3 V 0 c H V 0 J T N E Y 3 N 2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m f 2 x i 7 A V E k N N N F p R y p 1 g A A A A A A g A A A A A A E G Y A A A A B A A A g A A A A i 1 5 X C P U a Q 9 8 i E U o x B h Z p a P F 8 S 5 7 Q J m 6 q k U V c 8 y D z b t 0 A A A A A D o A A A A A C A A A g A A A A T x E o E b 9 P R N S G A F i l u n U n n w 1 w l Q o A R c P X K Q P P D w y I y 3 x Q A A A A e p 3 O P 9 + c p J 8 g i / m v r I h M g 6 3 S Y Q p Z P b x a b z y 0 5 d N C F B u U 8 / B 0 S + p f / m o T W l M x P R 2 9 c n / 9 C 1 L 1 d c t / Q j Q p k e o c N Q + y A U Y l 6 2 G 8 i F 0 3 4 9 B o a d 9 A A A A A f r 4 a 6 w w i O Q A D r f 1 t n q f F k U G a K P g S i L + 1 V C F p T u e 1 I t i 8 w b 4 a F n c l Y e 0 a 8 L B O p Q N e M j e J H D h u 4 f 9 C m w I 9 W 4 S 7 j w = = < / D a t a M a s h u p > 
</file>

<file path=customXml/itemProps1.xml><?xml version="1.0" encoding="utf-8"?>
<ds:datastoreItem xmlns:ds="http://schemas.openxmlformats.org/officeDocument/2006/customXml" ds:itemID="{FD3DB8A4-D4CC-4F98-8DD9-1242FAF22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Anjos</dc:creator>
  <cp:lastModifiedBy>Rubens Anjos</cp:lastModifiedBy>
  <dcterms:created xsi:type="dcterms:W3CDTF">2025-10-07T15:58:39Z</dcterms:created>
  <dcterms:modified xsi:type="dcterms:W3CDTF">2025-10-08T04:13:20Z</dcterms:modified>
</cp:coreProperties>
</file>