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<sst xmlns="http://schemas.openxmlformats.org/spreadsheetml/2006/main" count="143" uniqueCount="126">
  <si>
    <t xml:space="preserve">TRUTH TABLE 3 bits</t>
  </si>
  <si>
    <t xml:space="preserve">Regra</t>
  </si>
  <si>
    <t xml:space="preserve">Considero a maioria das opiniões e se não houver consenso, mantenho a minha opinião</t>
  </si>
  <si>
    <t xml:space="preserve">multiplicador</t>
  </si>
  <si>
    <t xml:space="preserve">B2</t>
  </si>
  <si>
    <t xml:space="preserve">B1</t>
  </si>
  <si>
    <t xml:space="preserve">B0</t>
  </si>
  <si>
    <t xml:space="preserve">indice</t>
  </si>
  <si>
    <t xml:space="preserve"> posicional</t>
  </si>
  <si>
    <t xml:space="preserve">Resultado</t>
  </si>
  <si>
    <t xml:space="preserve">maioria todos</t>
  </si>
  <si>
    <t xml:space="preserve">maioria vizinhos</t>
  </si>
  <si>
    <t xml:space="preserve">Vizinhança</t>
  </si>
  <si>
    <t xml:space="preserve">Bit de saída</t>
  </si>
  <si>
    <t xml:space="preserve">viz esq</t>
  </si>
  <si>
    <t xml:space="preserve">central</t>
  </si>
  <si>
    <t xml:space="preserve">viz dir</t>
  </si>
  <si>
    <t xml:space="preserve">maioria local</t>
  </si>
  <si>
    <t xml:space="preserve">maioria vale a menos que o </t>
  </si>
  <si>
    <t xml:space="preserve">minoria</t>
  </si>
  <si>
    <t xml:space="preserve">maioria, a menos</t>
  </si>
  <si>
    <t xml:space="preserve">bur estrut</t>
  </si>
  <si>
    <t xml:space="preserve">x direita</t>
  </si>
  <si>
    <t xml:space="preserve">x esquerda</t>
  </si>
  <si>
    <t xml:space="preserve">.= d, = e</t>
  </si>
  <si>
    <t xml:space="preserve">dois lado</t>
  </si>
  <si>
    <t xml:space="preserve">se dois lado</t>
  </si>
  <si>
    <t xml:space="preserve">media</t>
  </si>
  <si>
    <t xml:space="preserve">DO CONTRA</t>
  </si>
  <si>
    <t xml:space="preserve">simples</t>
  </si>
  <si>
    <t xml:space="preserve">da direita seja diferente</t>
  </si>
  <si>
    <t xml:space="preserve">da esquerda seja diferente</t>
  </si>
  <si>
    <t xml:space="preserve">local</t>
  </si>
  <si>
    <t xml:space="preserve">que diff de si</t>
  </si>
  <si>
    <t xml:space="preserve">mais valor pp</t>
  </si>
  <si>
    <t xml:space="preserve">todos </t>
  </si>
  <si>
    <t xml:space="preserve">igual zero</t>
  </si>
  <si>
    <t xml:space="preserve">aritmetica</t>
  </si>
  <si>
    <t xml:space="preserve">se há consenso</t>
  </si>
  <si>
    <t xml:space="preserve">ESPACIAL: DOENÇAS, SOCIEDADE</t>
  </si>
  <si>
    <t xml:space="preserve">após rodar direita mais </t>
  </si>
  <si>
    <t xml:space="preserve">após rodar esquerda mais </t>
  </si>
  <si>
    <t xml:space="preserve">senão igual</t>
  </si>
  <si>
    <t xml:space="preserve">. = buraco estr</t>
  </si>
  <si>
    <t xml:space="preserve">somem</t>
  </si>
  <si>
    <t xml:space="preserve">senão 1</t>
  </si>
  <si>
    <t xml:space="preserve">senão direita</t>
  </si>
  <si>
    <t xml:space="preserve">arredonda</t>
  </si>
  <si>
    <t xml:space="preserve">muda, se não há</t>
  </si>
  <si>
    <t xml:space="preserve">TEORIA DOS JOGOS</t>
  </si>
  <si>
    <t xml:space="preserve">niveis diff</t>
  </si>
  <si>
    <t xml:space="preserve">forte</t>
  </si>
  <si>
    <t xml:space="preserve">0 e 1</t>
  </si>
  <si>
    <t xml:space="preserve">consenso</t>
  </si>
  <si>
    <t xml:space="preserve">TEORIA DE REDES</t>
  </si>
  <si>
    <t xml:space="preserve">horiz</t>
  </si>
  <si>
    <t xml:space="preserve">vertic</t>
  </si>
  <si>
    <t xml:space="preserve">fica na dele</t>
  </si>
  <si>
    <t xml:space="preserve">DIFUSÃO INOVAÇÃO / INFORMAÇÃO</t>
  </si>
  <si>
    <t xml:space="preserve">igual aos dois </t>
  </si>
  <si>
    <t xml:space="preserve">TEORIA DA AGENCIA: SEGUE DIREITA, HIERARQUIA</t>
  </si>
  <si>
    <t xml:space="preserve">CADA INDIVIDUO PODE ORIENTAR A INFLUENCIA EM UMA VARIAVEL</t>
  </si>
  <si>
    <t xml:space="preserve">do lado, consenso, </t>
  </si>
  <si>
    <t xml:space="preserve">DINÂMICA COMPETITIVA</t>
  </si>
  <si>
    <t xml:space="preserve">se não existe </t>
  </si>
  <si>
    <t xml:space="preserve">DIREITA O LIDER</t>
  </si>
  <si>
    <t xml:space="preserve">consenso, </t>
  </si>
  <si>
    <t xml:space="preserve">Moore</t>
  </si>
  <si>
    <t xml:space="preserve">. + força para os outros</t>
  </si>
  <si>
    <t xml:space="preserve">3 x 6</t>
  </si>
  <si>
    <t xml:space="preserve">laço forte</t>
  </si>
  <si>
    <t xml:space="preserve">Von Neumann</t>
  </si>
  <si>
    <t xml:space="preserve">. + força para si</t>
  </si>
  <si>
    <t xml:space="preserve">3 x 2</t>
  </si>
  <si>
    <t xml:space="preserve">laço fraco</t>
  </si>
  <si>
    <t xml:space="preserve">. Regra quando roda = reorganização do pensamento dentro do cerebro do individuo</t>
  </si>
  <si>
    <t xml:space="preserve">FATORES</t>
  </si>
  <si>
    <t xml:space="preserve">SE CORRELAÇÃO ENTRE VARIÁVEIS FOR PEQUENA, APLICA REGRA 204 APÓS RODAR, POIS UMA NÃO ALTERA A OUTRA</t>
  </si>
  <si>
    <t xml:space="preserve">ESCALA DOS RESULTADOS PARA CABER NOS 128 BITS</t>
  </si>
  <si>
    <t xml:space="preserve">BIN P/ DEC, NORMALIZA, DE</t>
  </si>
  <si>
    <t xml:space="preserve">TRANSFORMAR RESULTADOS EM BINARIO</t>
  </si>
  <si>
    <t xml:space="preserve">CRITERIO DE PARADA</t>
  </si>
  <si>
    <t xml:space="preserve">1000 GER OU CONVERGÊNCIA</t>
  </si>
  <si>
    <t xml:space="preserve">Alfred Boole</t>
  </si>
  <si>
    <t xml:space="preserve">multiplica</t>
  </si>
  <si>
    <t xml:space="preserve">soma</t>
  </si>
  <si>
    <t xml:space="preserve">HORIZ</t>
  </si>
  <si>
    <t xml:space="preserve">VERTIC</t>
  </si>
  <si>
    <t xml:space="preserve">AND</t>
  </si>
  <si>
    <t xml:space="preserve">OR</t>
  </si>
  <si>
    <t xml:space="preserve">OR EXCLUSIVO = XOR</t>
  </si>
  <si>
    <t xml:space="preserve">Truth table 2 bits</t>
  </si>
  <si>
    <t xml:space="preserve">Álgebra booleana</t>
  </si>
  <si>
    <t xml:space="preserve">V ou F</t>
  </si>
  <si>
    <t xml:space="preserve">passando a cruz, ao inves de fazer 1o. horiz e depois na vertical</t>
  </si>
  <si>
    <t xml:space="preserve">no contínuo, dar pesos</t>
  </si>
  <si>
    <t xml:space="preserve">mcell</t>
  </si>
  <si>
    <t xml:space="preserve">userdll</t>
  </si>
  <si>
    <t xml:space="preserve">dlls</t>
  </si>
  <si>
    <t xml:space="preserve">por dlls aqui</t>
  </si>
  <si>
    <t xml:space="preserve">shift apaga</t>
  </si>
  <si>
    <t xml:space="preserve">ctrl n apaga tudo</t>
  </si>
  <si>
    <t xml:space="preserve">amarelo é 1</t>
  </si>
  <si>
    <t xml:space="preserve">linha é 1 individuo</t>
  </si>
  <si>
    <t xml:space="preserve">warp condição de contorno periodica</t>
  </si>
  <si>
    <t xml:space="preserve">252 horiz 232 vert com AND</t>
  </si>
  <si>
    <t xml:space="preserve">apara passando por cima com SHIFT</t>
  </si>
  <si>
    <t xml:space="preserve">2 fases para atualização de estado</t>
  </si>
  <si>
    <t xml:space="preserve">horiz e vert</t>
  </si>
  <si>
    <t xml:space="preserve">dll</t>
  </si>
  <si>
    <t xml:space="preserve">; depois só comentário</t>
  </si>
  <si>
    <t xml:space="preserve">1 ciclo 1d binary = 1 linha</t>
  </si>
  <si>
    <t xml:space="preserve">1 ciclo von neumann = visita todas células</t>
  </si>
  <si>
    <t xml:space="preserve">para considerar novo txt, deve reload o digi9cfg</t>
  </si>
  <si>
    <t xml:space="preserve">; comenta / descomenta</t>
  </si>
  <si>
    <t xml:space="preserve">flip 1o ciclo regra horiz 2o regra vertical</t>
  </si>
  <si>
    <t xml:space="preserve">estado ATUAL (t+1) SERÁ (=) t (tempo anterior</t>
  </si>
  <si>
    <t xml:space="preserve">chaves = ou</t>
  </si>
  <si>
    <t xml:space="preserve">s estado</t>
  </si>
  <si>
    <t xml:space="preserve">discretos não é continuo</t>
  </si>
  <si>
    <t xml:space="preserve">inteiro, tempo de 1 em 1</t>
  </si>
  <si>
    <t xml:space="preserve">usa R</t>
  </si>
  <si>
    <t xml:space="preserve">RP verifica similaridade de quantidade</t>
  </si>
  <si>
    <t xml:space="preserve">300 x 18</t>
  </si>
  <si>
    <t xml:space="preserve">States</t>
  </si>
  <si>
    <t xml:space="preserve">input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</si>
</sst>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Times New Roman"/>
      <family val="1"/>
      <charset val="1"/>
    </font>
    <font>
      <sz val="8"/>
      <name val="Arial"/>
      <family val="0"/>
      <charset val="1"/>
    </font>
    <font>
      <sz val="10"/>
      <color rgb="FFFFFFFF"/>
      <name val="Arial"/>
      <family val="2"/>
      <charset val="1"/>
    </font>
    <font>
      <sz val="1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CF305"/>
        <bgColor rgb="FFFFFF00"/>
      </patternFill>
    </fill>
    <fill>
      <patternFill patternType="solid">
        <fgColor rgb="FF00ABEA"/>
        <bgColor rgb="FF33CCCC"/>
      </patternFill>
    </fill>
    <fill>
      <patternFill patternType="solid">
        <fgColor rgb="FF1FB714"/>
        <bgColor rgb="FF008000"/>
      </patternFill>
    </fill>
    <fill>
      <patternFill patternType="solid">
        <fgColor rgb="FFCCFFCC"/>
        <bgColor rgb="FFCCFFFF"/>
      </patternFill>
    </fill>
    <fill>
      <patternFill patternType="solid">
        <fgColor rgb="FFDD0806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rgb="FF81D41A"/>
        <bgColor rgb="FF1FB714"/>
      </patternFill>
    </fill>
    <fill>
      <patternFill patternType="solid">
        <fgColor rgb="FF53A0F2"/>
        <bgColor rgb="FF33CCCC"/>
      </patternFill>
    </fill>
    <fill>
      <patternFill patternType="solid">
        <fgColor rgb="FFFFFF00"/>
        <bgColor rgb="FFFCF30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/>
      <right/>
      <top style="medium">
        <color rgb="FF3D3D3D"/>
      </top>
      <bottom/>
      <diagonal/>
    </border>
    <border diagonalUp="false" diagonalDown="false">
      <left/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22" xfId="20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3A0F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234720</xdr:colOff>
      <xdr:row>19</xdr:row>
      <xdr:rowOff>25560</xdr:rowOff>
    </xdr:from>
    <xdr:to>
      <xdr:col>12</xdr:col>
      <xdr:colOff>235440</xdr:colOff>
      <xdr:row>26</xdr:row>
      <xdr:rowOff>101520</xdr:rowOff>
    </xdr:to>
    <xdr:sp>
      <xdr:nvSpPr>
        <xdr:cNvPr id="0" name="Line 1"/>
        <xdr:cNvSpPr/>
      </xdr:nvSpPr>
      <xdr:spPr>
        <a:xfrm flipV="1">
          <a:off x="9423720" y="2984400"/>
          <a:ext cx="720" cy="116820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105840</xdr:colOff>
      <xdr:row>9</xdr:row>
      <xdr:rowOff>50760</xdr:rowOff>
    </xdr:from>
    <xdr:to>
      <xdr:col>25</xdr:col>
      <xdr:colOff>105840</xdr:colOff>
      <xdr:row>10</xdr:row>
      <xdr:rowOff>88920</xdr:rowOff>
    </xdr:to>
    <xdr:sp>
      <xdr:nvSpPr>
        <xdr:cNvPr id="1" name="Line 1"/>
        <xdr:cNvSpPr/>
      </xdr:nvSpPr>
      <xdr:spPr>
        <a:xfrm>
          <a:off x="17242920" y="1460160"/>
          <a:ext cx="0" cy="19080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105480</xdr:colOff>
      <xdr:row>9</xdr:row>
      <xdr:rowOff>50760</xdr:rowOff>
    </xdr:from>
    <xdr:to>
      <xdr:col>29</xdr:col>
      <xdr:colOff>105840</xdr:colOff>
      <xdr:row>10</xdr:row>
      <xdr:rowOff>88920</xdr:rowOff>
    </xdr:to>
    <xdr:sp>
      <xdr:nvSpPr>
        <xdr:cNvPr id="2" name="Line 1"/>
        <xdr:cNvSpPr/>
      </xdr:nvSpPr>
      <xdr:spPr>
        <a:xfrm>
          <a:off x="18086040" y="1460160"/>
          <a:ext cx="360" cy="19080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105480</xdr:colOff>
      <xdr:row>9</xdr:row>
      <xdr:rowOff>50760</xdr:rowOff>
    </xdr:from>
    <xdr:to>
      <xdr:col>33</xdr:col>
      <xdr:colOff>105840</xdr:colOff>
      <xdr:row>10</xdr:row>
      <xdr:rowOff>88920</xdr:rowOff>
    </xdr:to>
    <xdr:sp>
      <xdr:nvSpPr>
        <xdr:cNvPr id="3" name="Line 1"/>
        <xdr:cNvSpPr/>
      </xdr:nvSpPr>
      <xdr:spPr>
        <a:xfrm>
          <a:off x="18929160" y="1460160"/>
          <a:ext cx="360" cy="19080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37</xdr:col>
      <xdr:colOff>117360</xdr:colOff>
      <xdr:row>9</xdr:row>
      <xdr:rowOff>50760</xdr:rowOff>
    </xdr:from>
    <xdr:to>
      <xdr:col>37</xdr:col>
      <xdr:colOff>117360</xdr:colOff>
      <xdr:row>10</xdr:row>
      <xdr:rowOff>88920</xdr:rowOff>
    </xdr:to>
    <xdr:sp>
      <xdr:nvSpPr>
        <xdr:cNvPr id="4" name="Line 1"/>
        <xdr:cNvSpPr/>
      </xdr:nvSpPr>
      <xdr:spPr>
        <a:xfrm>
          <a:off x="19784520" y="1460160"/>
          <a:ext cx="0" cy="19080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41</xdr:col>
      <xdr:colOff>105480</xdr:colOff>
      <xdr:row>9</xdr:row>
      <xdr:rowOff>38520</xdr:rowOff>
    </xdr:from>
    <xdr:to>
      <xdr:col>41</xdr:col>
      <xdr:colOff>105840</xdr:colOff>
      <xdr:row>10</xdr:row>
      <xdr:rowOff>63360</xdr:rowOff>
    </xdr:to>
    <xdr:sp>
      <xdr:nvSpPr>
        <xdr:cNvPr id="5" name="Line 1"/>
        <xdr:cNvSpPr/>
      </xdr:nvSpPr>
      <xdr:spPr>
        <a:xfrm>
          <a:off x="20615760" y="1447920"/>
          <a:ext cx="360" cy="17748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45</xdr:col>
      <xdr:colOff>117000</xdr:colOff>
      <xdr:row>9</xdr:row>
      <xdr:rowOff>38520</xdr:rowOff>
    </xdr:from>
    <xdr:to>
      <xdr:col>45</xdr:col>
      <xdr:colOff>117360</xdr:colOff>
      <xdr:row>10</xdr:row>
      <xdr:rowOff>63360</xdr:rowOff>
    </xdr:to>
    <xdr:sp>
      <xdr:nvSpPr>
        <xdr:cNvPr id="6" name="Line 1"/>
        <xdr:cNvSpPr/>
      </xdr:nvSpPr>
      <xdr:spPr>
        <a:xfrm>
          <a:off x="21470760" y="1447920"/>
          <a:ext cx="360" cy="17748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117360</xdr:colOff>
      <xdr:row>9</xdr:row>
      <xdr:rowOff>38520</xdr:rowOff>
    </xdr:from>
    <xdr:to>
      <xdr:col>49</xdr:col>
      <xdr:colOff>117360</xdr:colOff>
      <xdr:row>10</xdr:row>
      <xdr:rowOff>63360</xdr:rowOff>
    </xdr:to>
    <xdr:sp>
      <xdr:nvSpPr>
        <xdr:cNvPr id="7" name="Line 1"/>
        <xdr:cNvSpPr/>
      </xdr:nvSpPr>
      <xdr:spPr>
        <a:xfrm>
          <a:off x="22314240" y="1447920"/>
          <a:ext cx="0" cy="17748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129240</xdr:colOff>
      <xdr:row>9</xdr:row>
      <xdr:rowOff>38520</xdr:rowOff>
    </xdr:from>
    <xdr:to>
      <xdr:col>53</xdr:col>
      <xdr:colOff>129240</xdr:colOff>
      <xdr:row>10</xdr:row>
      <xdr:rowOff>63360</xdr:rowOff>
    </xdr:to>
    <xdr:sp>
      <xdr:nvSpPr>
        <xdr:cNvPr id="8" name="Line 1"/>
        <xdr:cNvSpPr/>
      </xdr:nvSpPr>
      <xdr:spPr>
        <a:xfrm>
          <a:off x="23169240" y="1447920"/>
          <a:ext cx="0" cy="177480"/>
        </a:xfrm>
        <a:prstGeom prst="line">
          <a:avLst/>
        </a:prstGeom>
        <a:ln w="9360">
          <a:solidFill>
            <a:srgbClr val="3d3d3d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E7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83984375" defaultRowHeight="12" zeroHeight="false" outlineLevelRow="0" outlineLevelCol="0"/>
  <cols>
    <col collapsed="false" customWidth="true" hidden="false" outlineLevel="0" max="1" min="1" style="0" width="6.49"/>
    <col collapsed="false" customWidth="true" hidden="false" outlineLevel="0" max="2" min="2" style="0" width="13.31"/>
    <col collapsed="false" customWidth="true" hidden="false" outlineLevel="0" max="3" min="3" style="0" width="7.33"/>
    <col collapsed="false" customWidth="true" hidden="false" outlineLevel="0" max="4" min="4" style="0" width="6.81"/>
    <col collapsed="false" customWidth="true" hidden="false" outlineLevel="0" max="5" min="5" style="0" width="8.14"/>
    <col collapsed="false" customWidth="true" hidden="false" outlineLevel="0" max="6" min="6" style="0" width="9.65"/>
    <col collapsed="false" customWidth="true" hidden="false" outlineLevel="0" max="8" min="8" style="0" width="19.46"/>
    <col collapsed="false" customWidth="true" hidden="false" outlineLevel="0" max="9" min="9" style="0" width="19.12"/>
    <col collapsed="false" customWidth="true" hidden="false" outlineLevel="0" max="10" min="10" style="0" width="8.98"/>
    <col collapsed="false" customWidth="true" hidden="false" outlineLevel="0" max="11" min="11" style="0" width="11.98"/>
    <col collapsed="false" customWidth="true" hidden="false" outlineLevel="0" max="12" min="12" style="0" width="10.13"/>
    <col collapsed="false" customWidth="true" hidden="false" outlineLevel="0" max="13" min="13" style="0" width="7.49"/>
    <col collapsed="false" customWidth="true" hidden="false" outlineLevel="0" max="14" min="14" style="0" width="6.32"/>
    <col collapsed="false" customWidth="true" hidden="false" outlineLevel="0" max="15" min="15" style="0" width="8.48"/>
    <col collapsed="false" customWidth="true" hidden="false" outlineLevel="0" max="18" min="18" style="0" width="11.64"/>
    <col collapsed="false" customWidth="true" hidden="false" outlineLevel="0" max="20" min="20" style="0" width="13.48"/>
    <col collapsed="false" customWidth="true" hidden="false" outlineLevel="0" max="21" min="21" style="0" width="10.47"/>
    <col collapsed="false" customWidth="true" hidden="false" outlineLevel="0" max="23" min="23" style="0" width="13.48"/>
    <col collapsed="false" customWidth="true" hidden="false" outlineLevel="0" max="57" min="24" style="1" width="2.99"/>
    <col collapsed="false" customWidth="true" hidden="false" outlineLevel="0" max="65" min="58" style="0" width="3.32"/>
  </cols>
  <sheetData>
    <row r="3" customFormat="false" ht="12" hidden="false" customHeight="false" outlineLevel="0" collapsed="false">
      <c r="C3" s="2" t="s">
        <v>0</v>
      </c>
      <c r="D3" s="3"/>
      <c r="E3" s="3"/>
    </row>
    <row r="4" customFormat="false" ht="12" hidden="false" customHeight="false" outlineLevel="0" collapsed="false">
      <c r="F4" s="4" t="s">
        <v>1</v>
      </c>
      <c r="H4" s="5" t="s">
        <v>2</v>
      </c>
      <c r="I4" s="6"/>
    </row>
    <row r="5" s="4" customFormat="true" ht="12" hidden="false" customHeight="false" outlineLevel="0" collapsed="false">
      <c r="B5" s="4" t="s">
        <v>3</v>
      </c>
      <c r="C5" s="4" t="s">
        <v>4</v>
      </c>
      <c r="D5" s="4" t="s">
        <v>5</v>
      </c>
      <c r="E5" s="4" t="s">
        <v>6</v>
      </c>
      <c r="F5" s="7" t="n">
        <f aca="false">SUMPRODUCT(F7:F14,$B$7:$B$14)</f>
        <v>150</v>
      </c>
      <c r="G5" s="7" t="n">
        <f aca="false">SUMPRODUCT(G7:G14,$B$7:$B$14)</f>
        <v>171</v>
      </c>
      <c r="H5" s="8" t="n">
        <f aca="false">SUMPRODUCT(H7:H14,$B$7:$B$14)</f>
        <v>76</v>
      </c>
      <c r="I5" s="4" t="n">
        <f aca="false">SUMPRODUCT(I7:I14,$B$7:$B$14)</f>
        <v>232</v>
      </c>
      <c r="J5" s="9" t="n">
        <f aca="false">SUMPRODUCT(J7:J14,$B$7:$B$14)</f>
        <v>150</v>
      </c>
      <c r="K5" s="9" t="n">
        <f aca="false">SUMPRODUCT(K7:K14,$B$7:$B$14)</f>
        <v>204</v>
      </c>
      <c r="L5" s="9" t="n">
        <f aca="false">SUMPRODUCT(L7:L14,$B$7:$B$14)</f>
        <v>150</v>
      </c>
      <c r="M5" s="9" t="n">
        <f aca="false">SUMPRODUCT(M7:M14,$B$7:$B$14)</f>
        <v>204</v>
      </c>
      <c r="N5" s="9" t="n">
        <f aca="false">SUMPRODUCT(N7:N14,$B$7:$B$14)</f>
        <v>85</v>
      </c>
      <c r="O5" s="9" t="n">
        <f aca="false">SUMPRODUCT(O7:O14,$B$7:$B$14)</f>
        <v>170</v>
      </c>
      <c r="P5" s="4" t="n">
        <f aca="false">SUMPRODUCT(P7:P14,$B$7:$B$14)</f>
        <v>160</v>
      </c>
      <c r="Q5" s="4" t="n">
        <f aca="false">SUMPRODUCT(Q7:Q14,$B$7:$B$14)</f>
        <v>72</v>
      </c>
      <c r="R5" s="4" t="n">
        <f aca="false">SUMPRODUCT(R7:R14,$B$7:$B$14)</f>
        <v>202</v>
      </c>
      <c r="S5" s="9" t="n">
        <f aca="false">SUMPRODUCT(S7:S14,$B$7:$B$14)</f>
        <v>232</v>
      </c>
      <c r="T5" s="8" t="n">
        <f aca="false">SUMPRODUCT(T7:T14,$B$7:$B$14)</f>
        <v>77</v>
      </c>
      <c r="U5" s="8" t="n">
        <f aca="false">SUMPRODUCT(U7:U14,$B$7:$B$14)</f>
        <v>178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</row>
    <row r="6" s="4" customFormat="true" ht="12" hidden="false" customHeight="false" outlineLevel="0" collapsed="false">
      <c r="A6" s="4" t="s">
        <v>7</v>
      </c>
      <c r="B6" s="4" t="s">
        <v>8</v>
      </c>
      <c r="F6" s="4" t="s">
        <v>9</v>
      </c>
      <c r="H6" s="4" t="s">
        <v>10</v>
      </c>
      <c r="I6" s="4" t="s">
        <v>11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="12" customFormat="true" ht="15" hidden="false" customHeight="false" outlineLevel="0" collapsed="false">
      <c r="A7" s="11" t="n">
        <v>0</v>
      </c>
      <c r="B7" s="12" t="n">
        <v>1</v>
      </c>
      <c r="C7" s="13" t="n">
        <v>0</v>
      </c>
      <c r="D7" s="13" t="n">
        <v>0</v>
      </c>
      <c r="E7" s="13" t="n">
        <v>0</v>
      </c>
      <c r="F7" s="12" t="n">
        <v>0</v>
      </c>
      <c r="G7" s="12" t="n">
        <v>1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1</v>
      </c>
      <c r="O7" s="12" t="n">
        <f aca="false">1-N7</f>
        <v>0</v>
      </c>
      <c r="P7" s="12" t="n">
        <v>0</v>
      </c>
      <c r="Q7" s="12" t="n">
        <v>0</v>
      </c>
      <c r="R7" s="12" t="n">
        <v>0</v>
      </c>
      <c r="S7" s="12" t="n">
        <v>0</v>
      </c>
      <c r="T7" s="12" t="n">
        <v>1</v>
      </c>
      <c r="U7" s="12" t="n">
        <v>0</v>
      </c>
      <c r="X7" s="14"/>
      <c r="Y7" s="15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</row>
    <row r="8" s="12" customFormat="true" ht="12" hidden="false" customHeight="false" outlineLevel="0" collapsed="false">
      <c r="A8" s="11" t="n">
        <v>1</v>
      </c>
      <c r="B8" s="12" t="n">
        <v>2</v>
      </c>
      <c r="C8" s="13" t="n">
        <v>0</v>
      </c>
      <c r="D8" s="13" t="n">
        <v>0</v>
      </c>
      <c r="E8" s="13" t="n">
        <v>1</v>
      </c>
      <c r="F8" s="12" t="n">
        <v>1</v>
      </c>
      <c r="G8" s="12" t="n">
        <v>1</v>
      </c>
      <c r="H8" s="12" t="n">
        <v>0</v>
      </c>
      <c r="I8" s="12" t="n">
        <v>0</v>
      </c>
      <c r="J8" s="12" t="n">
        <v>1</v>
      </c>
      <c r="K8" s="12" t="n">
        <v>0</v>
      </c>
      <c r="L8" s="12" t="n">
        <v>1</v>
      </c>
      <c r="M8" s="12" t="n">
        <v>0</v>
      </c>
      <c r="N8" s="12" t="n">
        <v>0</v>
      </c>
      <c r="O8" s="12" t="n">
        <f aca="false">1-N8</f>
        <v>1</v>
      </c>
      <c r="P8" s="12" t="n">
        <v>0</v>
      </c>
      <c r="Q8" s="12" t="n">
        <v>0</v>
      </c>
      <c r="R8" s="12" t="n">
        <v>1</v>
      </c>
      <c r="S8" s="12" t="n">
        <v>0</v>
      </c>
      <c r="T8" s="12" t="n">
        <v>0</v>
      </c>
      <c r="U8" s="12" t="n">
        <v>1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</row>
    <row r="9" s="12" customFormat="true" ht="12" hidden="false" customHeight="false" outlineLevel="0" collapsed="false">
      <c r="A9" s="11" t="n">
        <v>2</v>
      </c>
      <c r="B9" s="12" t="n">
        <v>4</v>
      </c>
      <c r="C9" s="13" t="n">
        <v>0</v>
      </c>
      <c r="D9" s="13" t="n">
        <v>1</v>
      </c>
      <c r="E9" s="13" t="n">
        <v>0</v>
      </c>
      <c r="F9" s="12" t="n">
        <v>1</v>
      </c>
      <c r="G9" s="12" t="n">
        <v>0</v>
      </c>
      <c r="H9" s="12" t="n">
        <v>1</v>
      </c>
      <c r="I9" s="12" t="n">
        <v>0</v>
      </c>
      <c r="J9" s="12" t="n">
        <v>1</v>
      </c>
      <c r="K9" s="12" t="n">
        <v>1</v>
      </c>
      <c r="L9" s="12" t="n">
        <v>1</v>
      </c>
      <c r="M9" s="12" t="n">
        <v>1</v>
      </c>
      <c r="N9" s="12" t="n">
        <v>1</v>
      </c>
      <c r="O9" s="12" t="n">
        <f aca="false">1-N9</f>
        <v>0</v>
      </c>
      <c r="P9" s="12" t="n">
        <v>0</v>
      </c>
      <c r="Q9" s="12" t="n">
        <v>0</v>
      </c>
      <c r="R9" s="12" t="n">
        <v>0</v>
      </c>
      <c r="S9" s="12" t="n">
        <v>0</v>
      </c>
      <c r="T9" s="12" t="n">
        <v>1</v>
      </c>
      <c r="U9" s="12" t="n">
        <v>0</v>
      </c>
      <c r="W9" s="4" t="s">
        <v>12</v>
      </c>
      <c r="X9" s="14"/>
      <c r="Y9" s="16" t="n">
        <v>0</v>
      </c>
      <c r="Z9" s="17" t="n">
        <v>0</v>
      </c>
      <c r="AA9" s="16" t="n">
        <v>0</v>
      </c>
      <c r="AB9" s="10"/>
      <c r="AC9" s="16" t="n">
        <v>0</v>
      </c>
      <c r="AD9" s="17" t="n">
        <v>0</v>
      </c>
      <c r="AE9" s="16" t="n">
        <v>1</v>
      </c>
      <c r="AF9" s="10"/>
      <c r="AG9" s="16" t="n">
        <v>0</v>
      </c>
      <c r="AH9" s="17" t="n">
        <v>1</v>
      </c>
      <c r="AI9" s="16" t="n">
        <v>0</v>
      </c>
      <c r="AJ9" s="10"/>
      <c r="AK9" s="16" t="n">
        <v>0</v>
      </c>
      <c r="AL9" s="17" t="n">
        <v>1</v>
      </c>
      <c r="AM9" s="16" t="n">
        <v>1</v>
      </c>
      <c r="AN9" s="10"/>
      <c r="AO9" s="16" t="n">
        <v>1</v>
      </c>
      <c r="AP9" s="17" t="n">
        <v>0</v>
      </c>
      <c r="AQ9" s="16" t="n">
        <v>0</v>
      </c>
      <c r="AR9" s="10"/>
      <c r="AS9" s="16" t="n">
        <v>1</v>
      </c>
      <c r="AT9" s="17" t="n">
        <v>0</v>
      </c>
      <c r="AU9" s="16" t="n">
        <v>1</v>
      </c>
      <c r="AV9" s="10"/>
      <c r="AW9" s="16" t="n">
        <v>1</v>
      </c>
      <c r="AX9" s="17" t="n">
        <v>1</v>
      </c>
      <c r="AY9" s="16" t="n">
        <v>0</v>
      </c>
      <c r="AZ9" s="10"/>
      <c r="BA9" s="16" t="n">
        <v>1</v>
      </c>
      <c r="BB9" s="17" t="n">
        <v>1</v>
      </c>
      <c r="BC9" s="16" t="n">
        <v>1</v>
      </c>
      <c r="BD9" s="14"/>
      <c r="BE9" s="14"/>
    </row>
    <row r="10" s="12" customFormat="true" ht="12" hidden="false" customHeight="false" outlineLevel="0" collapsed="false">
      <c r="A10" s="11" t="n">
        <v>3</v>
      </c>
      <c r="B10" s="12" t="n">
        <v>8</v>
      </c>
      <c r="C10" s="13" t="n">
        <v>0</v>
      </c>
      <c r="D10" s="13" t="n">
        <v>1</v>
      </c>
      <c r="E10" s="13" t="n">
        <v>1</v>
      </c>
      <c r="F10" s="12" t="n">
        <v>0</v>
      </c>
      <c r="G10" s="12" t="n">
        <v>1</v>
      </c>
      <c r="H10" s="12" t="n">
        <v>1</v>
      </c>
      <c r="I10" s="12" t="n">
        <v>1</v>
      </c>
      <c r="J10" s="12" t="n">
        <v>0</v>
      </c>
      <c r="K10" s="12" t="n">
        <v>1</v>
      </c>
      <c r="L10" s="12" t="n">
        <v>0</v>
      </c>
      <c r="M10" s="12" t="n">
        <v>1</v>
      </c>
      <c r="N10" s="12" t="n">
        <v>0</v>
      </c>
      <c r="O10" s="12" t="n">
        <f aca="false">1-N10</f>
        <v>1</v>
      </c>
      <c r="P10" s="12" t="n">
        <v>0</v>
      </c>
      <c r="Q10" s="12" t="n">
        <v>1</v>
      </c>
      <c r="R10" s="12" t="n">
        <v>1</v>
      </c>
      <c r="S10" s="12" t="n">
        <v>1</v>
      </c>
      <c r="T10" s="12" t="n">
        <v>1</v>
      </c>
      <c r="U10" s="12" t="n">
        <v>0</v>
      </c>
      <c r="BD10" s="14"/>
      <c r="BE10" s="14"/>
    </row>
    <row r="11" s="12" customFormat="true" ht="13" hidden="false" customHeight="false" outlineLevel="0" collapsed="false">
      <c r="A11" s="11" t="n">
        <v>4</v>
      </c>
      <c r="B11" s="12" t="n">
        <v>16</v>
      </c>
      <c r="C11" s="13" t="n">
        <v>1</v>
      </c>
      <c r="D11" s="13" t="n">
        <v>0</v>
      </c>
      <c r="E11" s="13" t="n">
        <v>0</v>
      </c>
      <c r="F11" s="12" t="n">
        <v>1</v>
      </c>
      <c r="G11" s="12" t="n">
        <v>0</v>
      </c>
      <c r="H11" s="12" t="n">
        <v>0</v>
      </c>
      <c r="I11" s="12" t="n">
        <v>0</v>
      </c>
      <c r="J11" s="12" t="n">
        <v>1</v>
      </c>
      <c r="K11" s="12" t="n">
        <v>0</v>
      </c>
      <c r="L11" s="12" t="n">
        <v>1</v>
      </c>
      <c r="M11" s="12" t="n">
        <v>0</v>
      </c>
      <c r="N11" s="12" t="n">
        <v>1</v>
      </c>
      <c r="O11" s="12" t="n">
        <f aca="false">1-N11</f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2" t="n">
        <v>1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="12" customFormat="true" ht="13" hidden="false" customHeight="false" outlineLevel="0" collapsed="false">
      <c r="A12" s="11" t="n">
        <v>5</v>
      </c>
      <c r="B12" s="12" t="n">
        <v>32</v>
      </c>
      <c r="C12" s="18" t="n">
        <v>1</v>
      </c>
      <c r="D12" s="19" t="n">
        <v>0</v>
      </c>
      <c r="E12" s="20" t="n">
        <v>1</v>
      </c>
      <c r="F12" s="21" t="n">
        <v>0</v>
      </c>
      <c r="G12" s="12" t="n">
        <v>1</v>
      </c>
      <c r="H12" s="12" t="n">
        <v>0</v>
      </c>
      <c r="I12" s="12" t="n">
        <v>1</v>
      </c>
      <c r="J12" s="12" t="n">
        <v>0</v>
      </c>
      <c r="K12" s="12" t="n">
        <v>0</v>
      </c>
      <c r="L12" s="12" t="n">
        <v>0</v>
      </c>
      <c r="M12" s="12" t="n">
        <v>0</v>
      </c>
      <c r="N12" s="12" t="n">
        <v>0</v>
      </c>
      <c r="O12" s="12" t="n">
        <f aca="false">1-N12</f>
        <v>1</v>
      </c>
      <c r="P12" s="12" t="n">
        <v>1</v>
      </c>
      <c r="Q12" s="12" t="n">
        <v>0</v>
      </c>
      <c r="R12" s="12" t="n">
        <v>0</v>
      </c>
      <c r="S12" s="12" t="n">
        <v>1</v>
      </c>
      <c r="T12" s="12" t="n">
        <v>0</v>
      </c>
      <c r="U12" s="12" t="n">
        <v>1</v>
      </c>
      <c r="W12" s="4" t="s">
        <v>13</v>
      </c>
      <c r="X12" s="14"/>
      <c r="Y12" s="10"/>
      <c r="Z12" s="22" t="n">
        <v>0</v>
      </c>
      <c r="AA12" s="10"/>
      <c r="AB12" s="10"/>
      <c r="AC12" s="10"/>
      <c r="AD12" s="22" t="n">
        <v>0</v>
      </c>
      <c r="AE12" s="10"/>
      <c r="AF12" s="10"/>
      <c r="AG12" s="10"/>
      <c r="AH12" s="22" t="n">
        <v>0</v>
      </c>
      <c r="AI12" s="10"/>
      <c r="AJ12" s="10"/>
      <c r="AK12" s="10"/>
      <c r="AL12" s="22" t="n">
        <v>1</v>
      </c>
      <c r="AM12" s="10"/>
      <c r="AN12" s="10"/>
      <c r="AO12" s="10"/>
      <c r="AP12" s="22" t="n">
        <v>0</v>
      </c>
      <c r="AQ12" s="10"/>
      <c r="AR12" s="10"/>
      <c r="AS12" s="10"/>
      <c r="AT12" s="22" t="n">
        <v>1</v>
      </c>
      <c r="AU12" s="10"/>
      <c r="AV12" s="10"/>
      <c r="AW12" s="10"/>
      <c r="AX12" s="22" t="n">
        <v>1</v>
      </c>
      <c r="AY12" s="10"/>
      <c r="AZ12" s="10"/>
      <c r="BA12" s="10"/>
      <c r="BB12" s="22" t="n">
        <v>1</v>
      </c>
      <c r="BC12" s="10"/>
      <c r="BD12" s="14"/>
      <c r="BE12" s="14"/>
    </row>
    <row r="13" s="12" customFormat="true" ht="12" hidden="false" customHeight="false" outlineLevel="0" collapsed="false">
      <c r="A13" s="11" t="n">
        <v>6</v>
      </c>
      <c r="B13" s="12" t="n">
        <v>64</v>
      </c>
      <c r="C13" s="13" t="n">
        <v>1</v>
      </c>
      <c r="D13" s="13" t="n">
        <v>1</v>
      </c>
      <c r="E13" s="13" t="n">
        <v>0</v>
      </c>
      <c r="F13" s="12" t="n">
        <v>0</v>
      </c>
      <c r="G13" s="12" t="n">
        <v>0</v>
      </c>
      <c r="H13" s="12" t="n">
        <v>1</v>
      </c>
      <c r="I13" s="12" t="n">
        <v>1</v>
      </c>
      <c r="J13" s="12" t="n">
        <v>0</v>
      </c>
      <c r="K13" s="12" t="n">
        <v>1</v>
      </c>
      <c r="L13" s="12" t="n">
        <v>0</v>
      </c>
      <c r="M13" s="12" t="n">
        <v>1</v>
      </c>
      <c r="N13" s="12" t="n">
        <v>1</v>
      </c>
      <c r="O13" s="12" t="n">
        <f aca="false">1-N13</f>
        <v>0</v>
      </c>
      <c r="P13" s="12" t="n">
        <v>0</v>
      </c>
      <c r="Q13" s="12" t="n">
        <v>1</v>
      </c>
      <c r="R13" s="12" t="n">
        <v>1</v>
      </c>
      <c r="S13" s="12" t="n">
        <v>1</v>
      </c>
      <c r="T13" s="12" t="n">
        <v>1</v>
      </c>
      <c r="U13" s="12" t="n">
        <v>0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</row>
    <row r="14" s="12" customFormat="true" ht="12" hidden="false" customHeight="false" outlineLevel="0" collapsed="false">
      <c r="A14" s="11" t="n">
        <v>7</v>
      </c>
      <c r="B14" s="12" t="n">
        <v>128</v>
      </c>
      <c r="C14" s="13" t="n">
        <v>1</v>
      </c>
      <c r="D14" s="13" t="n">
        <v>1</v>
      </c>
      <c r="E14" s="13" t="n">
        <v>1</v>
      </c>
      <c r="F14" s="12" t="n">
        <v>1</v>
      </c>
      <c r="G14" s="12" t="n">
        <v>1</v>
      </c>
      <c r="H14" s="12" t="n">
        <v>0</v>
      </c>
      <c r="I14" s="12" t="n">
        <v>1</v>
      </c>
      <c r="J14" s="12" t="n">
        <v>1</v>
      </c>
      <c r="K14" s="12" t="n">
        <v>1</v>
      </c>
      <c r="L14" s="12" t="n">
        <v>1</v>
      </c>
      <c r="M14" s="12" t="n">
        <v>1</v>
      </c>
      <c r="N14" s="12" t="n">
        <v>0</v>
      </c>
      <c r="O14" s="12" t="n">
        <f aca="false">1-N14</f>
        <v>1</v>
      </c>
      <c r="P14" s="12" t="n">
        <v>1</v>
      </c>
      <c r="Q14" s="12" t="n">
        <v>0</v>
      </c>
      <c r="R14" s="12" t="n">
        <v>1</v>
      </c>
      <c r="S14" s="12" t="n">
        <v>1</v>
      </c>
      <c r="T14" s="12" t="n">
        <v>0</v>
      </c>
      <c r="U14" s="12" t="n">
        <v>1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</row>
    <row r="15" customFormat="false" ht="12" hidden="false" customHeight="false" outlineLevel="0" collapsed="false">
      <c r="B15" s="4"/>
      <c r="C15" s="12" t="s">
        <v>14</v>
      </c>
      <c r="D15" s="12" t="s">
        <v>15</v>
      </c>
      <c r="E15" s="12" t="s">
        <v>16</v>
      </c>
      <c r="F15" s="23" t="s">
        <v>17</v>
      </c>
      <c r="H15" s="23" t="s">
        <v>18</v>
      </c>
      <c r="I15" s="23" t="s">
        <v>18</v>
      </c>
      <c r="J15" s="24" t="s">
        <v>19</v>
      </c>
      <c r="K15" s="25" t="s">
        <v>20</v>
      </c>
      <c r="L15" s="25" t="s">
        <v>19</v>
      </c>
      <c r="M15" s="24" t="s">
        <v>21</v>
      </c>
      <c r="N15" s="24" t="s">
        <v>22</v>
      </c>
      <c r="O15" s="24" t="s">
        <v>23</v>
      </c>
      <c r="P15" s="12" t="s">
        <v>24</v>
      </c>
      <c r="Q15" s="12" t="s">
        <v>25</v>
      </c>
      <c r="R15" s="12" t="s">
        <v>26</v>
      </c>
      <c r="S15" s="12" t="s">
        <v>27</v>
      </c>
      <c r="T15" s="12" t="s">
        <v>28</v>
      </c>
    </row>
    <row r="16" customFormat="false" ht="12" hidden="false" customHeight="false" outlineLevel="0" collapsed="false">
      <c r="F16" s="25" t="s">
        <v>29</v>
      </c>
      <c r="H16" s="25" t="s">
        <v>30</v>
      </c>
      <c r="I16" s="25" t="s">
        <v>31</v>
      </c>
      <c r="J16" s="25" t="s">
        <v>32</v>
      </c>
      <c r="K16" s="25" t="s">
        <v>33</v>
      </c>
      <c r="L16" s="25" t="s">
        <v>34</v>
      </c>
      <c r="M16" s="25"/>
      <c r="N16" s="25"/>
      <c r="O16" s="25"/>
      <c r="P16" s="0" t="s">
        <v>35</v>
      </c>
      <c r="Q16" s="0" t="s">
        <v>36</v>
      </c>
      <c r="R16" s="0" t="s">
        <v>36</v>
      </c>
      <c r="S16" s="0" t="s">
        <v>37</v>
      </c>
      <c r="T16" s="0" t="s">
        <v>38</v>
      </c>
    </row>
    <row r="17" customFormat="false" ht="12" hidden="false" customHeight="false" outlineLevel="0" collapsed="false">
      <c r="B17" s="0" t="s">
        <v>39</v>
      </c>
      <c r="F17" s="25"/>
      <c r="H17" s="25" t="s">
        <v>40</v>
      </c>
      <c r="I17" s="25" t="s">
        <v>41</v>
      </c>
      <c r="J17" s="25" t="s">
        <v>42</v>
      </c>
      <c r="K17" s="25" t="s">
        <v>43</v>
      </c>
      <c r="L17" s="25"/>
      <c r="M17" s="25"/>
      <c r="N17" s="25"/>
      <c r="O17" s="25"/>
      <c r="P17" s="0" t="s">
        <v>44</v>
      </c>
      <c r="Q17" s="0" t="s">
        <v>45</v>
      </c>
      <c r="R17" s="0" t="s">
        <v>46</v>
      </c>
      <c r="S17" s="0" t="s">
        <v>47</v>
      </c>
      <c r="T17" s="0" t="s">
        <v>48</v>
      </c>
    </row>
    <row r="18" customFormat="false" ht="12" hidden="false" customHeight="false" outlineLevel="0" collapsed="false">
      <c r="B18" s="0" t="s">
        <v>49</v>
      </c>
      <c r="F18" s="25"/>
      <c r="G18" s="0" t="s">
        <v>50</v>
      </c>
      <c r="H18" s="25" t="s">
        <v>51</v>
      </c>
      <c r="I18" s="25" t="s">
        <v>51</v>
      </c>
      <c r="K18" s="25"/>
      <c r="L18" s="25"/>
      <c r="M18" s="25"/>
      <c r="N18" s="25"/>
      <c r="O18" s="25"/>
      <c r="S18" s="12" t="s">
        <v>52</v>
      </c>
      <c r="T18" s="12" t="s">
        <v>53</v>
      </c>
    </row>
    <row r="19" customFormat="false" ht="12" hidden="false" customHeight="false" outlineLevel="0" collapsed="false">
      <c r="B19" s="0" t="s">
        <v>54</v>
      </c>
      <c r="F19" s="24" t="s">
        <v>55</v>
      </c>
      <c r="G19" s="24" t="s">
        <v>56</v>
      </c>
      <c r="I19" s="24"/>
      <c r="K19" s="25"/>
      <c r="L19" s="25"/>
      <c r="M19" s="25" t="s">
        <v>55</v>
      </c>
      <c r="N19" s="25"/>
      <c r="O19" s="25"/>
      <c r="T19" s="12" t="s">
        <v>57</v>
      </c>
    </row>
    <row r="20" customFormat="false" ht="12" hidden="false" customHeight="false" outlineLevel="0" collapsed="false">
      <c r="B20" s="0" t="s">
        <v>58</v>
      </c>
      <c r="S20" s="0" t="s">
        <v>59</v>
      </c>
    </row>
    <row r="21" customFormat="false" ht="12" hidden="false" customHeight="false" outlineLevel="0" collapsed="false">
      <c r="B21" s="0" t="s">
        <v>60</v>
      </c>
      <c r="H21" s="0" t="s">
        <v>61</v>
      </c>
      <c r="S21" s="0" t="s">
        <v>62</v>
      </c>
    </row>
    <row r="22" customFormat="false" ht="12" hidden="false" customHeight="false" outlineLevel="0" collapsed="false">
      <c r="B22" s="0" t="s">
        <v>63</v>
      </c>
      <c r="S22" s="0" t="s">
        <v>64</v>
      </c>
    </row>
    <row r="23" customFormat="false" ht="13" hidden="false" customHeight="false" outlineLevel="0" collapsed="false">
      <c r="K23" s="0" t="s">
        <v>65</v>
      </c>
      <c r="S23" s="0" t="s">
        <v>66</v>
      </c>
    </row>
    <row r="24" customFormat="false" ht="12" hidden="false" customHeight="false" outlineLevel="0" collapsed="false">
      <c r="B24" s="26" t="s">
        <v>67</v>
      </c>
      <c r="C24" s="27" t="n">
        <v>9</v>
      </c>
      <c r="D24" s="27" t="s">
        <v>68</v>
      </c>
      <c r="E24" s="27"/>
      <c r="F24" s="27"/>
      <c r="G24" s="27" t="s">
        <v>69</v>
      </c>
      <c r="H24" s="28" t="s">
        <v>70</v>
      </c>
      <c r="I24" s="1"/>
      <c r="S24" s="0" t="s">
        <v>57</v>
      </c>
    </row>
    <row r="25" customFormat="false" ht="13" hidden="false" customHeight="false" outlineLevel="0" collapsed="false">
      <c r="B25" s="29" t="s">
        <v>71</v>
      </c>
      <c r="C25" s="30" t="n">
        <v>5</v>
      </c>
      <c r="D25" s="31" t="s">
        <v>72</v>
      </c>
      <c r="E25" s="32"/>
      <c r="F25" s="31"/>
      <c r="G25" s="31" t="s">
        <v>73</v>
      </c>
      <c r="H25" s="33" t="s">
        <v>74</v>
      </c>
      <c r="I25" s="1"/>
    </row>
    <row r="26" customFormat="false" ht="12" hidden="false" customHeight="false" outlineLevel="0" collapsed="false">
      <c r="B26" s="12"/>
    </row>
    <row r="27" customFormat="false" ht="12" hidden="false" customHeight="false" outlineLevel="0" collapsed="false">
      <c r="B27" s="12"/>
      <c r="C27" s="0" t="s">
        <v>75</v>
      </c>
    </row>
    <row r="28" customFormat="false" ht="12" hidden="false" customHeight="false" outlineLevel="0" collapsed="false">
      <c r="B28" s="12" t="s">
        <v>76</v>
      </c>
      <c r="C28" s="34" t="s">
        <v>77</v>
      </c>
      <c r="D28" s="34"/>
      <c r="E28" s="34"/>
      <c r="F28" s="34"/>
      <c r="G28" s="34"/>
      <c r="H28" s="34"/>
      <c r="I28" s="34"/>
      <c r="J28" s="34"/>
      <c r="K28" s="34"/>
      <c r="L28" s="34"/>
    </row>
    <row r="30" customFormat="false" ht="12" hidden="false" customHeight="false" outlineLevel="0" collapsed="false">
      <c r="C30" s="0" t="s">
        <v>78</v>
      </c>
      <c r="I30" s="0" t="s">
        <v>79</v>
      </c>
    </row>
    <row r="31" customFormat="false" ht="12" hidden="false" customHeight="false" outlineLevel="0" collapsed="false">
      <c r="C31" s="35" t="s">
        <v>80</v>
      </c>
      <c r="D31" s="35"/>
      <c r="E31" s="35"/>
      <c r="F31" s="35"/>
      <c r="G31" s="36"/>
    </row>
    <row r="32" customFormat="false" ht="12" hidden="false" customHeight="false" outlineLevel="0" collapsed="false">
      <c r="C32" s="35" t="s">
        <v>81</v>
      </c>
      <c r="D32" s="35"/>
      <c r="E32" s="35"/>
      <c r="F32" s="35"/>
      <c r="G32" s="0" t="s">
        <v>82</v>
      </c>
    </row>
    <row r="33" customFormat="false" ht="13" hidden="false" customHeight="false" outlineLevel="0" collapsed="false">
      <c r="B33" s="4" t="s">
        <v>3</v>
      </c>
      <c r="C33" s="37"/>
      <c r="D33" s="37" t="s">
        <v>83</v>
      </c>
      <c r="E33" s="37"/>
      <c r="F33" s="38" t="s">
        <v>84</v>
      </c>
      <c r="G33" s="38" t="s">
        <v>85</v>
      </c>
    </row>
    <row r="34" customFormat="false" ht="13" hidden="false" customHeight="false" outlineLevel="0" collapsed="false">
      <c r="B34" s="4" t="s">
        <v>8</v>
      </c>
      <c r="D34" s="12" t="s">
        <v>86</v>
      </c>
      <c r="E34" s="12" t="s">
        <v>87</v>
      </c>
      <c r="F34" s="39" t="s">
        <v>88</v>
      </c>
      <c r="G34" s="12" t="s">
        <v>89</v>
      </c>
      <c r="H34" s="12" t="s">
        <v>90</v>
      </c>
    </row>
    <row r="35" customFormat="false" ht="12" hidden="false" customHeight="false" outlineLevel="0" collapsed="false">
      <c r="A35" s="11" t="n">
        <v>0</v>
      </c>
      <c r="B35" s="12" t="n">
        <v>1</v>
      </c>
      <c r="D35" s="40" t="n">
        <v>0</v>
      </c>
      <c r="E35" s="41" t="n">
        <v>0</v>
      </c>
      <c r="F35" s="12" t="n">
        <v>0</v>
      </c>
      <c r="G35" s="12" t="n">
        <v>0</v>
      </c>
      <c r="H35" s="12" t="n">
        <v>0</v>
      </c>
    </row>
    <row r="36" customFormat="false" ht="12" hidden="false" customHeight="false" outlineLevel="0" collapsed="false">
      <c r="A36" s="11" t="n">
        <v>1</v>
      </c>
      <c r="B36" s="12" t="n">
        <v>2</v>
      </c>
      <c r="D36" s="40" t="n">
        <v>0</v>
      </c>
      <c r="E36" s="41" t="n">
        <v>1</v>
      </c>
      <c r="F36" s="12" t="n">
        <v>0</v>
      </c>
      <c r="G36" s="12" t="n">
        <v>1</v>
      </c>
      <c r="H36" s="12" t="n">
        <v>1</v>
      </c>
    </row>
    <row r="37" customFormat="false" ht="12" hidden="false" customHeight="false" outlineLevel="0" collapsed="false">
      <c r="A37" s="11" t="n">
        <v>2</v>
      </c>
      <c r="B37" s="12" t="n">
        <v>4</v>
      </c>
      <c r="D37" s="40" t="n">
        <v>1</v>
      </c>
      <c r="E37" s="41" t="n">
        <v>0</v>
      </c>
      <c r="F37" s="12" t="n">
        <v>0</v>
      </c>
      <c r="G37" s="12" t="n">
        <v>1</v>
      </c>
      <c r="H37" s="12" t="n">
        <v>1</v>
      </c>
    </row>
    <row r="38" customFormat="false" ht="12" hidden="false" customHeight="false" outlineLevel="0" collapsed="false">
      <c r="A38" s="11" t="n">
        <v>3</v>
      </c>
      <c r="B38" s="12" t="n">
        <v>8</v>
      </c>
      <c r="D38" s="40" t="n">
        <v>1</v>
      </c>
      <c r="E38" s="41" t="n">
        <v>1</v>
      </c>
      <c r="F38" s="12" t="n">
        <v>1</v>
      </c>
      <c r="G38" s="12" t="n">
        <v>1</v>
      </c>
      <c r="H38" s="12" t="n">
        <v>0</v>
      </c>
    </row>
    <row r="39" customFormat="false" ht="12" hidden="false" customHeight="false" outlineLevel="0" collapsed="false">
      <c r="B39" s="12"/>
      <c r="D39" s="0" t="s">
        <v>91</v>
      </c>
    </row>
    <row r="40" customFormat="false" ht="12" hidden="false" customHeight="false" outlineLevel="0" collapsed="false">
      <c r="B40" s="12"/>
    </row>
    <row r="41" customFormat="false" ht="12" hidden="false" customHeight="false" outlineLevel="0" collapsed="false">
      <c r="B41" s="12"/>
      <c r="D41" s="0" t="s">
        <v>92</v>
      </c>
      <c r="F41" s="0" t="s">
        <v>93</v>
      </c>
    </row>
    <row r="42" customFormat="false" ht="13" hidden="false" customHeight="false" outlineLevel="0" collapsed="false">
      <c r="B42" s="12"/>
      <c r="D42" s="3"/>
    </row>
    <row r="43" customFormat="false" ht="13" hidden="false" customHeight="false" outlineLevel="0" collapsed="false">
      <c r="B43" s="0" t="n">
        <v>232</v>
      </c>
      <c r="C43" s="42"/>
      <c r="D43" s="43"/>
      <c r="E43" s="42"/>
      <c r="G43" s="0" t="s">
        <v>94</v>
      </c>
    </row>
    <row r="44" customFormat="false" ht="12" hidden="false" customHeight="false" outlineLevel="0" collapsed="false">
      <c r="D44" s="3"/>
    </row>
    <row r="45" customFormat="false" ht="12" hidden="false" customHeight="false" outlineLevel="0" collapsed="false">
      <c r="D45" s="0" t="n">
        <v>252</v>
      </c>
    </row>
    <row r="47" customFormat="false" ht="12" hidden="false" customHeight="false" outlineLevel="0" collapsed="false">
      <c r="B47" s="0" t="s">
        <v>95</v>
      </c>
      <c r="F47" s="0" t="s">
        <v>96</v>
      </c>
    </row>
    <row r="48" customFormat="false" ht="12" hidden="false" customHeight="false" outlineLevel="0" collapsed="false">
      <c r="G48" s="0" t="s">
        <v>97</v>
      </c>
    </row>
    <row r="49" customFormat="false" ht="12" hidden="false" customHeight="false" outlineLevel="0" collapsed="false">
      <c r="H49" s="0" t="s">
        <v>98</v>
      </c>
    </row>
    <row r="50" customFormat="false" ht="12" hidden="false" customHeight="false" outlineLevel="0" collapsed="false">
      <c r="H50" s="0" t="s">
        <v>99</v>
      </c>
    </row>
    <row r="52" customFormat="false" ht="12" hidden="false" customHeight="false" outlineLevel="0" collapsed="false">
      <c r="D52" s="0" t="s">
        <v>100</v>
      </c>
    </row>
    <row r="53" customFormat="false" ht="12" hidden="false" customHeight="false" outlineLevel="0" collapsed="false">
      <c r="D53" s="0" t="s">
        <v>101</v>
      </c>
    </row>
    <row r="54" customFormat="false" ht="12" hidden="false" customHeight="false" outlineLevel="0" collapsed="false">
      <c r="D54" s="0" t="s">
        <v>102</v>
      </c>
    </row>
    <row r="55" customFormat="false" ht="12" hidden="false" customHeight="false" outlineLevel="0" collapsed="false">
      <c r="D55" s="0" t="s">
        <v>103</v>
      </c>
      <c r="H55" s="0" t="s">
        <v>104</v>
      </c>
    </row>
    <row r="56" customFormat="false" ht="12" hidden="false" customHeight="false" outlineLevel="0" collapsed="false">
      <c r="D56" s="0" t="s">
        <v>105</v>
      </c>
      <c r="H56" s="0" t="s">
        <v>106</v>
      </c>
    </row>
    <row r="59" customFormat="false" ht="12" hidden="false" customHeight="false" outlineLevel="0" collapsed="false">
      <c r="B59" s="44" t="n">
        <v>38549</v>
      </c>
      <c r="C59" s="0" t="s">
        <v>107</v>
      </c>
      <c r="G59" s="0" t="s">
        <v>108</v>
      </c>
      <c r="H59" s="0" t="s">
        <v>109</v>
      </c>
    </row>
    <row r="60" customFormat="false" ht="12" hidden="false" customHeight="false" outlineLevel="0" collapsed="false">
      <c r="C60" s="0" t="s">
        <v>110</v>
      </c>
    </row>
    <row r="62" customFormat="false" ht="12" hidden="false" customHeight="false" outlineLevel="0" collapsed="false">
      <c r="C62" s="0" t="s">
        <v>111</v>
      </c>
    </row>
    <row r="63" customFormat="false" ht="12" hidden="false" customHeight="false" outlineLevel="0" collapsed="false">
      <c r="C63" s="0" t="s">
        <v>112</v>
      </c>
    </row>
    <row r="65" customFormat="false" ht="12" hidden="false" customHeight="false" outlineLevel="0" collapsed="false">
      <c r="C65" s="0" t="s">
        <v>113</v>
      </c>
    </row>
    <row r="66" customFormat="false" ht="12" hidden="false" customHeight="false" outlineLevel="0" collapsed="false">
      <c r="C66" s="0" t="s">
        <v>114</v>
      </c>
    </row>
    <row r="67" customFormat="false" ht="12" hidden="false" customHeight="false" outlineLevel="0" collapsed="false">
      <c r="C67" s="0" t="s">
        <v>115</v>
      </c>
    </row>
    <row r="69" customFormat="false" ht="12" hidden="false" customHeight="false" outlineLevel="0" collapsed="false">
      <c r="C69" s="0" t="s">
        <v>116</v>
      </c>
    </row>
    <row r="70" customFormat="false" ht="12" hidden="false" customHeight="false" outlineLevel="0" collapsed="false">
      <c r="C70" s="0" t="s">
        <v>117</v>
      </c>
    </row>
    <row r="71" customFormat="false" ht="12" hidden="false" customHeight="false" outlineLevel="0" collapsed="false">
      <c r="C71" s="0" t="s">
        <v>118</v>
      </c>
    </row>
    <row r="72" customFormat="false" ht="12" hidden="false" customHeight="false" outlineLevel="0" collapsed="false">
      <c r="C72" s="0" t="s">
        <v>119</v>
      </c>
      <c r="F72" s="0" t="s">
        <v>120</v>
      </c>
    </row>
    <row r="74" customFormat="false" ht="12" hidden="false" customHeight="false" outlineLevel="0" collapsed="false">
      <c r="C74" s="0" t="s">
        <v>121</v>
      </c>
    </row>
    <row r="75" customFormat="false" ht="12" hidden="false" customHeight="false" outlineLevel="0" collapsed="false">
      <c r="C75" s="0" t="s">
        <v>122</v>
      </c>
    </row>
    <row r="77" customFormat="false" ht="12" hidden="false" customHeight="false" outlineLevel="0" collapsed="false">
      <c r="C77" s="0" t="s">
        <v>123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83984375" defaultRowHeight="12" zeroHeight="false" outlineLevelRow="0" outlineLevelCol="0"/>
  <cols>
    <col collapsed="false" customWidth="true" hidden="false" outlineLevel="0" max="2" min="2" style="0" width="13.89"/>
  </cols>
  <sheetData>
    <row r="2" customFormat="false" ht="14.65" hidden="false" customHeight="false" outlineLevel="0" collapsed="false">
      <c r="B2" s="38" t="s">
        <v>124</v>
      </c>
    </row>
    <row r="3" customFormat="false" ht="14.65" hidden="false" customHeight="false" outlineLevel="0" collapsed="false">
      <c r="B3" s="38" t="n">
        <v>2</v>
      </c>
      <c r="C3" s="2" t="s">
        <v>0</v>
      </c>
      <c r="D3" s="3"/>
      <c r="E3" s="3"/>
    </row>
    <row r="4" customFormat="false" ht="14.65" hidden="false" customHeight="false" outlineLevel="0" collapsed="false">
      <c r="F4" s="4" t="s">
        <v>1</v>
      </c>
      <c r="H4" s="4" t="s">
        <v>1</v>
      </c>
    </row>
    <row r="5" customFormat="false" ht="14.65" hidden="false" customHeight="false" outlineLevel="0" collapsed="false">
      <c r="A5" s="4"/>
      <c r="B5" s="4" t="s">
        <v>3</v>
      </c>
      <c r="C5" s="4" t="s">
        <v>4</v>
      </c>
      <c r="D5" s="4" t="s">
        <v>5</v>
      </c>
      <c r="E5" s="4" t="s">
        <v>6</v>
      </c>
      <c r="F5" s="7" t="n">
        <f aca="false">SUMPRODUCT(F7:F14,B7:B14)</f>
        <v>232</v>
      </c>
      <c r="H5" s="45" t="n">
        <v>232</v>
      </c>
      <c r="K5" s="45" t="s">
        <v>125</v>
      </c>
    </row>
    <row r="6" customFormat="false" ht="14.65" hidden="false" customHeight="false" outlineLevel="0" collapsed="false">
      <c r="A6" s="4" t="s">
        <v>7</v>
      </c>
      <c r="B6" s="4" t="s">
        <v>8</v>
      </c>
      <c r="C6" s="4"/>
      <c r="D6" s="4"/>
      <c r="E6" s="4"/>
      <c r="F6" s="4"/>
    </row>
    <row r="7" customFormat="false" ht="12.8" hidden="false" customHeight="false" outlineLevel="0" collapsed="false">
      <c r="A7" s="11" t="n">
        <v>0</v>
      </c>
      <c r="B7" s="12" t="n">
        <f aca="false">POWER($B$3,A7)</f>
        <v>1</v>
      </c>
      <c r="C7" s="13" t="n">
        <v>0</v>
      </c>
      <c r="D7" s="13" t="n">
        <v>0</v>
      </c>
      <c r="E7" s="13" t="n">
        <v>0</v>
      </c>
      <c r="F7" s="46" t="n">
        <v>0</v>
      </c>
      <c r="H7" s="47" t="n">
        <f aca="false">MOD(INT($H$5/B7),2)</f>
        <v>0</v>
      </c>
      <c r="M7" s="48" t="str">
        <f aca="false">DEC2BIN(A7,3)</f>
        <v>000</v>
      </c>
    </row>
    <row r="8" customFormat="false" ht="12.8" hidden="false" customHeight="false" outlineLevel="0" collapsed="false">
      <c r="A8" s="11" t="n">
        <v>1</v>
      </c>
      <c r="B8" s="12" t="n">
        <f aca="false">POWER($B$3,A8)</f>
        <v>2</v>
      </c>
      <c r="C8" s="13" t="n">
        <v>0</v>
      </c>
      <c r="D8" s="13" t="n">
        <v>0</v>
      </c>
      <c r="E8" s="13" t="n">
        <v>1</v>
      </c>
      <c r="F8" s="46" t="n">
        <v>0</v>
      </c>
      <c r="H8" s="47" t="n">
        <f aca="false">MOD(INT($H$5/B8),2)</f>
        <v>0</v>
      </c>
      <c r="M8" s="48" t="str">
        <f aca="false">DEC2BIN(A8,3)</f>
        <v>001</v>
      </c>
    </row>
    <row r="9" customFormat="false" ht="12.8" hidden="false" customHeight="false" outlineLevel="0" collapsed="false">
      <c r="A9" s="11" t="n">
        <v>2</v>
      </c>
      <c r="B9" s="12" t="n">
        <f aca="false">POWER($B$3,A9)</f>
        <v>4</v>
      </c>
      <c r="C9" s="13" t="n">
        <v>0</v>
      </c>
      <c r="D9" s="13" t="n">
        <v>1</v>
      </c>
      <c r="E9" s="13" t="n">
        <v>0</v>
      </c>
      <c r="F9" s="46" t="n">
        <v>0</v>
      </c>
      <c r="H9" s="47" t="n">
        <f aca="false">MOD(INT($H$5/B9),2)</f>
        <v>0</v>
      </c>
      <c r="M9" s="48" t="str">
        <f aca="false">DEC2BIN(A9,3)</f>
        <v>010</v>
      </c>
    </row>
    <row r="10" customFormat="false" ht="12.8" hidden="false" customHeight="false" outlineLevel="0" collapsed="false">
      <c r="A10" s="11" t="n">
        <v>3</v>
      </c>
      <c r="B10" s="12" t="n">
        <f aca="false">POWER($B$3,A10)</f>
        <v>8</v>
      </c>
      <c r="C10" s="13" t="n">
        <v>0</v>
      </c>
      <c r="D10" s="13" t="n">
        <v>1</v>
      </c>
      <c r="E10" s="13" t="n">
        <v>1</v>
      </c>
      <c r="F10" s="46" t="n">
        <v>1</v>
      </c>
      <c r="H10" s="47" t="n">
        <f aca="false">MOD(INT($H$5/B10),2)</f>
        <v>1</v>
      </c>
      <c r="M10" s="48" t="str">
        <f aca="false">DEC2BIN(A10,3)</f>
        <v>011</v>
      </c>
    </row>
    <row r="11" customFormat="false" ht="12.8" hidden="false" customHeight="false" outlineLevel="0" collapsed="false">
      <c r="A11" s="11" t="n">
        <v>4</v>
      </c>
      <c r="B11" s="12" t="n">
        <f aca="false">POWER($B$3,A11)</f>
        <v>16</v>
      </c>
      <c r="C11" s="13" t="n">
        <v>1</v>
      </c>
      <c r="D11" s="13" t="n">
        <v>0</v>
      </c>
      <c r="E11" s="13" t="n">
        <v>0</v>
      </c>
      <c r="F11" s="46" t="n">
        <v>0</v>
      </c>
      <c r="H11" s="47" t="n">
        <f aca="false">MOD(INT($H$5/B11),2)</f>
        <v>0</v>
      </c>
      <c r="M11" s="48" t="str">
        <f aca="false">DEC2BIN(A11,3)</f>
        <v>100</v>
      </c>
    </row>
    <row r="12" customFormat="false" ht="12.8" hidden="false" customHeight="false" outlineLevel="0" collapsed="false">
      <c r="A12" s="11" t="n">
        <v>5</v>
      </c>
      <c r="B12" s="12" t="n">
        <f aca="false">POWER($B$3,A12)</f>
        <v>32</v>
      </c>
      <c r="C12" s="18" t="n">
        <v>1</v>
      </c>
      <c r="D12" s="19" t="n">
        <v>0</v>
      </c>
      <c r="E12" s="20" t="n">
        <v>1</v>
      </c>
      <c r="F12" s="49" t="n">
        <v>1</v>
      </c>
      <c r="H12" s="47" t="n">
        <f aca="false">MOD(INT($H$5/B12),2)</f>
        <v>1</v>
      </c>
      <c r="M12" s="48" t="str">
        <f aca="false">DEC2BIN(A12,3)</f>
        <v>101</v>
      </c>
    </row>
    <row r="13" customFormat="false" ht="12.8" hidden="false" customHeight="false" outlineLevel="0" collapsed="false">
      <c r="A13" s="11" t="n">
        <v>6</v>
      </c>
      <c r="B13" s="12" t="n">
        <f aca="false">POWER($B$3,A13)</f>
        <v>64</v>
      </c>
      <c r="C13" s="13" t="n">
        <v>1</v>
      </c>
      <c r="D13" s="13" t="n">
        <v>1</v>
      </c>
      <c r="E13" s="13" t="n">
        <v>0</v>
      </c>
      <c r="F13" s="46" t="n">
        <v>1</v>
      </c>
      <c r="H13" s="47" t="n">
        <f aca="false">MOD(INT($H$5/B13),2)</f>
        <v>1</v>
      </c>
      <c r="M13" s="48" t="str">
        <f aca="false">DEC2BIN(A13,3)</f>
        <v>110</v>
      </c>
    </row>
    <row r="14" customFormat="false" ht="12.8" hidden="false" customHeight="false" outlineLevel="0" collapsed="false">
      <c r="A14" s="11" t="n">
        <v>7</v>
      </c>
      <c r="B14" s="12" t="n">
        <f aca="false">POWER($B$3,A14)</f>
        <v>128</v>
      </c>
      <c r="C14" s="13" t="n">
        <v>1</v>
      </c>
      <c r="D14" s="13" t="n">
        <v>1</v>
      </c>
      <c r="E14" s="13" t="n">
        <v>1</v>
      </c>
      <c r="F14" s="46" t="n">
        <v>1</v>
      </c>
      <c r="H14" s="47" t="n">
        <f aca="false">MOD(INT($H$5/B14),2)</f>
        <v>1</v>
      </c>
      <c r="M14" s="48" t="str">
        <f aca="false">DEC2BIN(A14,3)</f>
        <v>111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2005-07-06T13:54:51Z</dcterms:created>
  <dc:creator>Rubens Zimbres</dc:creator>
  <dc:description/>
  <dc:language>pt-BR</dc:language>
  <cp:lastModifiedBy/>
  <dcterms:modified xsi:type="dcterms:W3CDTF">2021-04-25T13:13:47Z</dcterms:modified>
  <cp:revision>10</cp:revision>
  <dc:subject/>
  <dc:title/>
</cp:coreProperties>
</file>