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rdam007/PycharmProjects/vork-trbs/trbs/src/vlinder/data/IZZ/xlsx/"/>
    </mc:Choice>
  </mc:AlternateContent>
  <xr:revisionPtr revIDLastSave="0" documentId="13_ncr:1_{7E1C91D8-CD99-BD43-BD5F-2BBEF44CD4BC}" xr6:coauthVersionLast="47" xr6:coauthVersionMax="47" xr10:uidLastSave="{00000000-0000-0000-0000-000000000000}"/>
  <bookViews>
    <workbookView xWindow="0" yWindow="780" windowWidth="34560" windowHeight="19940" activeTab="7" xr2:uid="{4D223BC5-A265-7B41-9F5C-066E948A074C}"/>
  </bookViews>
  <sheets>
    <sheet name="configurations" sheetId="1" r:id="rId1"/>
    <sheet name="generic_text_elements" sheetId="11" r:id="rId2"/>
    <sheet name="case_text_elements" sheetId="10"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6" l="1"/>
  <c r="M35" i="6"/>
  <c r="M36" i="6"/>
  <c r="M37" i="6"/>
  <c r="M34" i="6"/>
  <c r="M31" i="6"/>
  <c r="M32" i="6"/>
  <c r="M33" i="6"/>
  <c r="M26" i="6"/>
  <c r="M27" i="6"/>
  <c r="M28" i="6"/>
  <c r="M29" i="6"/>
  <c r="M30" i="6"/>
  <c r="M3" i="6"/>
  <c r="M4" i="6"/>
  <c r="M5" i="6"/>
  <c r="M6" i="6"/>
  <c r="M7" i="6"/>
  <c r="M8" i="6"/>
  <c r="M9" i="6"/>
  <c r="M10" i="6"/>
  <c r="M11" i="6"/>
  <c r="M12" i="6"/>
  <c r="M13" i="6"/>
  <c r="M14" i="6"/>
  <c r="M15" i="6"/>
  <c r="M16" i="6"/>
  <c r="M17" i="6"/>
  <c r="M18" i="6"/>
  <c r="M19" i="6"/>
  <c r="M20" i="6"/>
  <c r="M21" i="6"/>
  <c r="M22" i="6"/>
  <c r="M23" i="6"/>
  <c r="M24" i="6"/>
  <c r="M25" i="6"/>
</calcChain>
</file>

<file path=xl/sharedStrings.xml><?xml version="1.0" encoding="utf-8"?>
<sst xmlns="http://schemas.openxmlformats.org/spreadsheetml/2006/main" count="985" uniqueCount="343">
  <si>
    <t>configuration</t>
  </si>
  <si>
    <t>value</t>
  </si>
  <si>
    <t>key_output</t>
  </si>
  <si>
    <t>theme</t>
  </si>
  <si>
    <t>monetary</t>
  </si>
  <si>
    <t>smaller_the_better</t>
  </si>
  <si>
    <t>linear</t>
  </si>
  <si>
    <t>automatic</t>
  </si>
  <si>
    <t>start</t>
  </si>
  <si>
    <t>end</t>
  </si>
  <si>
    <t>threshold</t>
  </si>
  <si>
    <t>Decrease in absenteeism %</t>
  </si>
  <si>
    <t>Decrease in staff turnover %</t>
  </si>
  <si>
    <t>Increase in customer satisfaction</t>
  </si>
  <si>
    <t>Increase in employee satisfaction</t>
  </si>
  <si>
    <t>Decrease in absenteeism costs</t>
  </si>
  <si>
    <t>Decrease in staff turnover costs</t>
  </si>
  <si>
    <t>Decrease in wage costs</t>
  </si>
  <si>
    <t>Increase in production capacity</t>
  </si>
  <si>
    <t>Total investment</t>
  </si>
  <si>
    <t>People</t>
  </si>
  <si>
    <t>Profit</t>
  </si>
  <si>
    <t>internal_variable_input</t>
  </si>
  <si>
    <t>decision_makers_option</t>
  </si>
  <si>
    <t>Healthy eating</t>
  </si>
  <si>
    <t>Leadership development</t>
  </si>
  <si>
    <t>Physical exercise</t>
  </si>
  <si>
    <t>Physical strain reduction</t>
  </si>
  <si>
    <t>Psycho-social stress reduction</t>
  </si>
  <si>
    <t>Salary increase</t>
  </si>
  <si>
    <t>Smoking reduction</t>
  </si>
  <si>
    <t>Training and development</t>
  </si>
  <si>
    <t>Work-life balance</t>
  </si>
  <si>
    <t>Mix</t>
  </si>
  <si>
    <t>Physical</t>
  </si>
  <si>
    <t>Social</t>
  </si>
  <si>
    <t>external_variable_input</t>
  </si>
  <si>
    <t>scenario</t>
  </si>
  <si>
    <t>fixed_input</t>
  </si>
  <si>
    <t>destination</t>
  </si>
  <si>
    <t>argument_1</t>
  </si>
  <si>
    <t>argument_2</t>
  </si>
  <si>
    <t>operator</t>
  </si>
  <si>
    <t>weight</t>
  </si>
  <si>
    <t>Relative effect employee satisfaction on customer satisfaction</t>
  </si>
  <si>
    <t>Relative effect employee satisfaction on productivity %</t>
  </si>
  <si>
    <t>Relative effect intervention on absenteeism %</t>
  </si>
  <si>
    <t>Relative effect intervention on employee satisfaction</t>
  </si>
  <si>
    <t>Relative effect intervention on productivity %</t>
  </si>
  <si>
    <t>Relative effect intervention on staff turnover %</t>
  </si>
  <si>
    <t>Optimistic</t>
  </si>
  <si>
    <t>Pessimistic</t>
  </si>
  <si>
    <t>Average costs of a day lost through absenteeism</t>
  </si>
  <si>
    <t>Average costs of staff turnover</t>
  </si>
  <si>
    <t>Average wage costs per employee</t>
  </si>
  <si>
    <t>Current absenteeism %</t>
  </si>
  <si>
    <t>Current customer satisfaction</t>
  </si>
  <si>
    <t>Current employee satisfaction</t>
  </si>
  <si>
    <t>Current number of employees</t>
  </si>
  <si>
    <t>Current productivity %</t>
  </si>
  <si>
    <t>Current staff turnover %</t>
  </si>
  <si>
    <t>Indirect effect employee satisfaction on customer satisfaction</t>
  </si>
  <si>
    <t>Indirect effect employee satisfaction on productivity %</t>
  </si>
  <si>
    <t>Number of workable days per year</t>
  </si>
  <si>
    <t>Current number of absent employees</t>
  </si>
  <si>
    <t>Costs of full-time absent employee</t>
  </si>
  <si>
    <t>Current absenteeism costs</t>
  </si>
  <si>
    <t>Current number of staff turnover</t>
  </si>
  <si>
    <t>Current staff turnover costs</t>
  </si>
  <si>
    <t>Current number of productive days per employee</t>
  </si>
  <si>
    <t>Current number of productive days</t>
  </si>
  <si>
    <t>Current wage costs</t>
  </si>
  <si>
    <t>Investment per employee</t>
  </si>
  <si>
    <t>Relative decrease in absenteeism % excluding uncertainty</t>
  </si>
  <si>
    <t>Relative decrease in staff turnover % excluding uncertainty</t>
  </si>
  <si>
    <t>Relative increase in employee satisfaction excluding uncertainty</t>
  </si>
  <si>
    <t>Direct increase in productivity % excluding uncertainty</t>
  </si>
  <si>
    <t>Relative decrease in absenteeism %</t>
  </si>
  <si>
    <t>Relative decrease in staff turnover %</t>
  </si>
  <si>
    <t>Relative increase in employee satisfaction</t>
  </si>
  <si>
    <t>Direct increase in productivity %</t>
  </si>
  <si>
    <t>Indirect effect employee satisfaction on customer satisfaction including uncertainty</t>
  </si>
  <si>
    <t>Relative indirect increase in productivity % excluding uncertainty</t>
  </si>
  <si>
    <t>Relative indirect increase in productivity %</t>
  </si>
  <si>
    <t>New absenteeism %</t>
  </si>
  <si>
    <t>New staff turnover %</t>
  </si>
  <si>
    <t>New employee satisfaction</t>
  </si>
  <si>
    <t>New productivity % after direct effect</t>
  </si>
  <si>
    <t>New productivity %</t>
  </si>
  <si>
    <t>New number of productive days per employee</t>
  </si>
  <si>
    <t>New number of employees</t>
  </si>
  <si>
    <t>New number of absent employees</t>
  </si>
  <si>
    <t>New absenteeism costs</t>
  </si>
  <si>
    <t>New number of staff turnover</t>
  </si>
  <si>
    <t>New staff turnover costs</t>
  </si>
  <si>
    <t>New wage costs</t>
  </si>
  <si>
    <t>Decrease in number of employees</t>
  </si>
  <si>
    <t>New customer satisfaction</t>
  </si>
  <si>
    <t>Return on investment €</t>
  </si>
  <si>
    <t>Return on investment %</t>
  </si>
  <si>
    <t>*</t>
  </si>
  <si>
    <t>-*</t>
  </si>
  <si>
    <t>/</t>
  </si>
  <si>
    <t>+</t>
  </si>
  <si>
    <t>-</t>
  </si>
  <si>
    <t>Share salary increase in total investment</t>
  </si>
  <si>
    <t>&lt;=</t>
  </si>
  <si>
    <t>Threshold salary increase effect</t>
  </si>
  <si>
    <t>Share salary increase in total investment small enough</t>
  </si>
  <si>
    <t>Effective salary increase</t>
  </si>
  <si>
    <t>Base case</t>
  </si>
  <si>
    <t>strategic_challenge</t>
  </si>
  <si>
    <t>case_text_element</t>
  </si>
  <si>
    <t>generic_text_element</t>
  </si>
  <si>
    <t>title_strategic_challenge</t>
  </si>
  <si>
    <t>title_key_outputs</t>
  </si>
  <si>
    <t>Key outputs</t>
  </si>
  <si>
    <t>title_dmo</t>
  </si>
  <si>
    <t>Options</t>
  </si>
  <si>
    <t>title_scenarios</t>
  </si>
  <si>
    <t>Scenarios</t>
  </si>
  <si>
    <t>text_strategic_challenge</t>
  </si>
  <si>
    <t>text_key_outputs</t>
  </si>
  <si>
    <t>text_dmo</t>
  </si>
  <si>
    <t>text_scenarios</t>
  </si>
  <si>
    <t>Strategic challenge</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</si>
  <si>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</si>
  <si>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</si>
  <si>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</si>
  <si>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</si>
  <si>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</si>
  <si>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</si>
  <si>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</si>
  <si>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</si>
  <si>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</si>
  <si>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</si>
  <si>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The strategic challenge that requires a decision</t>
  </si>
  <si>
    <t>The indicators used to evaluate the impact of your decision</t>
  </si>
  <si>
    <t>The options you have to influence your impact</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</si>
  <si>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</si>
  <si>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</si>
  <si>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</si>
  <si>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</si>
  <si>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</si>
  <si>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</si>
  <si>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</si>
  <si>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</si>
  <si>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</si>
  <si>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</si>
  <si>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</si>
  <si>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</si>
  <si>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</si>
  <si>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</si>
  <si>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</si>
  <si>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</si>
  <si>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</si>
  <si>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</si>
  <si>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</si>
  <si>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</si>
  <si>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</si>
  <si>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</si>
  <si>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</si>
  <si>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</si>
  <si>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</si>
  <si>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</si>
  <si>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</si>
  <si>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</si>
  <si>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</si>
  <si>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</si>
  <si>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</si>
  <si>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</si>
  <si>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The IZZ Foundation (IZZ) is a non-profit organization in the Netherlands that has been advocating for healthcare workers since its establishment in 1977. Serving employees in hospitals, nursing and care homes, home care, handicapped care, mental health, and youth care, IZZ leverages its extensive knowledge and commitment to the care sector to provide healthcare insurance on a non-profit basis. This insurance, tailored to the unique needs and specific health risks of healthcare workers, covers nearly half a million Dutch healthcare employees and their families.
As a market leader, IZZ stands out by incorporating the input and influence of both employers and employees in the healthcare sector to shape the terms and conditions of their health insurance. This case illustrates how IZZ offers healthcare institutions objective insights to determine the optimal strategy for the People pillar, with a particular focus on employee employability.
There is a pressing need for measures that balance supply and demand in the healthcare sector while ensuring the welfare of personnel. Through its strategic decision-making process, IZZ supports numerous healthcare institutions in identifying measures that make healthcare a more pleasant, efficient, and attractive working environment.</t>
  </si>
  <si>
    <t>language</t>
  </si>
  <si>
    <t>EN</t>
  </si>
  <si>
    <t>argument</t>
  </si>
  <si>
    <t>equation</t>
  </si>
  <si>
    <t>_sp</t>
  </si>
  <si>
    <t>_acc</t>
  </si>
  <si>
    <t>_me</t>
  </si>
  <si>
    <t>_pssr</t>
  </si>
  <si>
    <t>_psr</t>
  </si>
  <si>
    <t>_pe</t>
  </si>
  <si>
    <t>_sr</t>
  </si>
  <si>
    <t>_he</t>
  </si>
  <si>
    <t>_wlb</t>
  </si>
  <si>
    <t>_pos</t>
  </si>
  <si>
    <t>RD_ABS_pssr_me</t>
  </si>
  <si>
    <t>RD_ABS_pssr_acc</t>
  </si>
  <si>
    <t>RD_ABS_pssr_pos</t>
  </si>
  <si>
    <t>RD_ABS_pssr_sp</t>
  </si>
  <si>
    <t>RD_ABS_psr_me</t>
  </si>
  <si>
    <t>RD_ABS_psr_acc</t>
  </si>
  <si>
    <t>RD_ABS_psr_pos</t>
  </si>
  <si>
    <t>RD_ABS_psr_sp</t>
  </si>
  <si>
    <t>RD_ABS_pe_me</t>
  </si>
  <si>
    <t>RD_ABS_pe_acc</t>
  </si>
  <si>
    <t>RD_ABS_pe_pos</t>
  </si>
  <si>
    <t>RD_ABS_pe_sp</t>
  </si>
  <si>
    <t>RD_ABS_sr_me</t>
  </si>
  <si>
    <t>RD_ABS_sr_acc</t>
  </si>
  <si>
    <t>RD_ABS_sr_pos</t>
  </si>
  <si>
    <t>RD_ABS_sr_sp</t>
  </si>
  <si>
    <t>RD_ABS_he_me</t>
  </si>
  <si>
    <t>RD_ABS_he_acc</t>
  </si>
  <si>
    <t>RD_ABS_he_pos</t>
  </si>
  <si>
    <t>RD_ABS_he_sp</t>
  </si>
  <si>
    <t>RD_ABS_wlb_me</t>
  </si>
  <si>
    <t>RD_ABS_wlb_acc</t>
  </si>
  <si>
    <t>RD_ABS_wlb_pos</t>
  </si>
  <si>
    <t>RD_ABS_wlb_sp</t>
  </si>
  <si>
    <t>min</t>
  </si>
  <si>
    <t>RD_ABS_pssr_1</t>
  </si>
  <si>
    <t>RD_ABS_pssr_2</t>
  </si>
  <si>
    <t>RD_ABS_pssr_3</t>
  </si>
  <si>
    <t>RD_ABS_pssr_4</t>
  </si>
  <si>
    <t>RD_ABS_psr_1</t>
  </si>
  <si>
    <t>RD_ABS_psr_2</t>
  </si>
  <si>
    <t>RD_ABS_psr_3</t>
  </si>
  <si>
    <t>RD_ABS_psr_4</t>
  </si>
  <si>
    <t>RD_ABS_pe_1</t>
  </si>
  <si>
    <t>RD_ABS_pe_2</t>
  </si>
  <si>
    <t>RD_ABS_pe_3</t>
  </si>
  <si>
    <t>RD_ABS_pe_4</t>
  </si>
  <si>
    <t>RD_ABS_sr_1</t>
  </si>
  <si>
    <t>RD_ABS_sr_2</t>
  </si>
  <si>
    <t>RD_ABS_sr_3</t>
  </si>
  <si>
    <t>RD_ABS_sr_4</t>
  </si>
  <si>
    <t>RD_ABS_he_1</t>
  </si>
  <si>
    <t>RD_ABS_he_2</t>
  </si>
  <si>
    <t>RD_ABS_he_3</t>
  </si>
  <si>
    <t>RD_ABS_he_4</t>
  </si>
  <si>
    <t>RD_ABS_wlb_1</t>
  </si>
  <si>
    <t>RD_ABS_wlb_2</t>
  </si>
  <si>
    <t>RD_ABS_wlb_3</t>
  </si>
  <si>
    <t>RD_ABS_wlb_4</t>
  </si>
  <si>
    <t>_td</t>
  </si>
  <si>
    <t>_esi</t>
  </si>
  <si>
    <t>_ld</t>
  </si>
  <si>
    <t>RD_ST_psr_me</t>
  </si>
  <si>
    <t>RD_ST_psr_acc</t>
  </si>
  <si>
    <t>RD_ST_psr_pos</t>
  </si>
  <si>
    <t>RD_ST_psr_sp</t>
  </si>
  <si>
    <t>RD_ST_wlb_me</t>
  </si>
  <si>
    <t>RD_ST_wlb_acc</t>
  </si>
  <si>
    <t>RD_ST_wlb_pos</t>
  </si>
  <si>
    <t>RD_ST_wlb_sp</t>
  </si>
  <si>
    <t>RD_ST_td_me</t>
  </si>
  <si>
    <t>RD_ST_td_acc</t>
  </si>
  <si>
    <t>RD_ST_td_pos</t>
  </si>
  <si>
    <t>RD_ST_td_sp</t>
  </si>
  <si>
    <t>RD_ST_esi_me</t>
  </si>
  <si>
    <t>RD_ST_esi_acc</t>
  </si>
  <si>
    <t>RD_ST_esi_pos</t>
  </si>
  <si>
    <t>RD_ST_esi_sp</t>
  </si>
  <si>
    <t>RD_ST_ld_me</t>
  </si>
  <si>
    <t>RD_ST_ld_acc</t>
  </si>
  <si>
    <t>RD_ST_ld_pos</t>
  </si>
  <si>
    <t>RD_ST_ld_sp</t>
  </si>
  <si>
    <t>RD_ST_wlb_1</t>
  </si>
  <si>
    <t>RD_ST_wlb_2</t>
  </si>
  <si>
    <t>RD_ST_wlb_3</t>
  </si>
  <si>
    <t>RD_ST_wlb_4</t>
  </si>
  <si>
    <t>RD_ST_psr_1</t>
  </si>
  <si>
    <t>RD_ST_psr_2</t>
  </si>
  <si>
    <t>RD_ST_psr_3</t>
  </si>
  <si>
    <t>RD_ST_psr_4</t>
  </si>
  <si>
    <t>RD_ST_td_1</t>
  </si>
  <si>
    <t>RD_ST_td_2</t>
  </si>
  <si>
    <t>RD_ST_td_3</t>
  </si>
  <si>
    <t>RD_ST_td_4</t>
  </si>
  <si>
    <t>RD_ST_esi_1</t>
  </si>
  <si>
    <t>RD_ST_esi_2</t>
  </si>
  <si>
    <t>RD_ST_esi_3</t>
  </si>
  <si>
    <t>RD_ST_esi_4</t>
  </si>
  <si>
    <t>RD_ST_ld_1</t>
  </si>
  <si>
    <t>RD_ST_ld_2</t>
  </si>
  <si>
    <t>RD_ST_ld_3</t>
  </si>
  <si>
    <t>RD_ST_ld_4</t>
  </si>
  <si>
    <t>RI_ES_psr_me</t>
  </si>
  <si>
    <t>RI_ES_psr_acc</t>
  </si>
  <si>
    <t>RI_ES_psr_pos</t>
  </si>
  <si>
    <t>RI_ES_psr_sp</t>
  </si>
  <si>
    <t>RI_ES_wlb_me</t>
  </si>
  <si>
    <t>RI_ES_wlb_acc</t>
  </si>
  <si>
    <t>RI_ES_wlb_pos</t>
  </si>
  <si>
    <t>RI_ES_wlb_sp</t>
  </si>
  <si>
    <t>RI_ES_td_me</t>
  </si>
  <si>
    <t>RI_ES_td_acc</t>
  </si>
  <si>
    <t>RI_ES_td_pos</t>
  </si>
  <si>
    <t>RI_ES_td_sp</t>
  </si>
  <si>
    <t>RI_ES_esi_me</t>
  </si>
  <si>
    <t>RI_ES_esi_acc</t>
  </si>
  <si>
    <t>RI_ES_esi_pos</t>
  </si>
  <si>
    <t>RI_ES_esi_sp</t>
  </si>
  <si>
    <t>RI_ES_ld_me</t>
  </si>
  <si>
    <t>RI_ES_ld_acc</t>
  </si>
  <si>
    <t>RI_ES_ld_pos</t>
  </si>
  <si>
    <t>RI_ES_ld_sp</t>
  </si>
  <si>
    <t>RI_ES_psr_1</t>
  </si>
  <si>
    <t>RI_ES_psr_2</t>
  </si>
  <si>
    <t>RI_ES_psr_3</t>
  </si>
  <si>
    <t>RI_ES_psr_4</t>
  </si>
  <si>
    <t>RI_ES_td_1</t>
  </si>
  <si>
    <t>RI_ES_td_2</t>
  </si>
  <si>
    <t>RI_ES_td_3</t>
  </si>
  <si>
    <t>RI_ES_td_4</t>
  </si>
  <si>
    <t>RI_ES_esi_1</t>
  </si>
  <si>
    <t>RI_ES_esi_2</t>
  </si>
  <si>
    <t>RI_ES_esi_3</t>
  </si>
  <si>
    <t>RI_ES_esi_4</t>
  </si>
  <si>
    <t>RI_ES_wlb_1</t>
  </si>
  <si>
    <t>RI_ES_wlb_2</t>
  </si>
  <si>
    <t>RI_ES_wlb_3</t>
  </si>
  <si>
    <t>RI_ES_wlb_4</t>
  </si>
  <si>
    <t>RI_ES_ld_1</t>
  </si>
  <si>
    <t>RI_ES_ld_2</t>
  </si>
  <si>
    <t>RI_ES_ld_3</t>
  </si>
  <si>
    <t>RI_ES_ld_4</t>
  </si>
  <si>
    <t>DI_P</t>
  </si>
  <si>
    <t>DI_P_pssr_me</t>
  </si>
  <si>
    <t>DI_P_pssr_acc</t>
  </si>
  <si>
    <t>DI_P_pssr_pos</t>
  </si>
  <si>
    <t>DI_P_pssr_sp</t>
  </si>
  <si>
    <t>DI_P_pe_me</t>
  </si>
  <si>
    <t>DI_P_pe_acc</t>
  </si>
  <si>
    <t>DI_P_pe_pos</t>
  </si>
  <si>
    <t>DI_P_pe_sp</t>
  </si>
  <si>
    <t>DI_P_sr_me</t>
  </si>
  <si>
    <t>DI_P_sr_acc</t>
  </si>
  <si>
    <t>DI_P_sr_pos</t>
  </si>
  <si>
    <t>DI_P_sr_sp</t>
  </si>
  <si>
    <t>DI_P_pssr_1</t>
  </si>
  <si>
    <t>DI_P_pssr_2</t>
  </si>
  <si>
    <t>DI_P_pssr_3</t>
  </si>
  <si>
    <t>DI_P_pssr_4</t>
  </si>
  <si>
    <t>DI_P_pe_1</t>
  </si>
  <si>
    <t>DI_P_pe_2</t>
  </si>
  <si>
    <t>DI_P_pe_3</t>
  </si>
  <si>
    <t>DI_P_pe_4</t>
  </si>
  <si>
    <t>DI_P_sr_1</t>
  </si>
  <si>
    <t>DI_P_sr_2</t>
  </si>
  <si>
    <t>DI_P_sr_3</t>
  </si>
  <si>
    <t>DI_P_sr_4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</si>
</sst>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1"/>
      <name val="Calibri"/>
      <family val="2"/>
    </font>
    <font>
      <sz val="10"/>
      <color theme="1"/>
      <name val="Arial"/>
      <family val="2"/>
    </font>
    <font>
      <sz val="10"/>
      <name val="MS Sans Serif"/>
      <family val="2"/>
    </font>
    <font>
      <sz val="11"/>
      <color rgb="FF006100"/>
      <name val="Calibri"/>
      <family val="2"/>
      <scheme val="minor"/>
    </font>
    <font>
      <sz val="11"/>
      <color rgb="FF9C5700"/>
      <name val="Calibri"/>
      <family val="2"/>
      <scheme val="minor"/>
    </font>
    <font>
      <sz val="11"/>
      <color rgb="FFFF0000"/>
      <name val="Calibri"/>
      <family val="2"/>
      <scheme val="minor"/>
    </font>
    <font>
      <sz val="12"/>
      <name val="Calibri"/>
      <family val="2"/>
      <scheme val="minor"/>
    </font>
    <font>
      <sz val="1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EB9C"/>
      </patternFill>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3" fillId="0" borderId="0"/>
    <xf numFmtId="0" fontId="4" fillId="3" borderId="0" applyNumberFormat="0" applyBorder="0" applyAlignment="0" applyProtection="0"/>
    <xf numFmtId="0" fontId="5" fillId="4" borderId="0" applyNumberFormat="0" applyBorder="0" applyAlignment="0" applyProtection="0"/>
    <xf numFmtId="0" fontId="6" fillId="0" borderId="0" applyNumberFormat="0" applyFill="0" applyBorder="0" applyAlignment="0" applyProtection="0"/>
    <xf numFmtId="0" fontId="9" fillId="0" borderId="0"/>
  </cellStyleXfs>
  <cellXfs count="16">
    <xf numFmtId="0" fontId="0" fillId="0" borderId="0" xfId="0"/>
    <xf numFmtId="0" fontId="1" fillId="2" borderId="1" xfId="0" applyFont="1" applyFill="1" applyBorder="1" applyAlignment="1">
      <alignment horizontal="center" vertical="top"/>
    </xf>
    <xf numFmtId="1" fontId="0" fillId="0" borderId="0" xfId="0" applyNumberFormat="1"/>
    <xf numFmtId="0" fontId="7" fillId="0" borderId="0" xfId="0" applyFont="1"/>
    <xf numFmtId="0" fontId="8" fillId="0" borderId="0" xfId="4" applyFont="1" applyFill="1"/>
    <xf numFmtId="0" fontId="8" fillId="0" borderId="0" xfId="2" applyFont="1" applyFill="1"/>
    <xf numFmtId="0" fontId="8" fillId="0" borderId="0" xfId="3" applyFont="1" applyFill="1"/>
    <xf numFmtId="0" fontId="9" fillId="0" borderId="0" xfId="5"/>
    <xf numFmtId="0" fontId="10" fillId="0" borderId="0" xfId="5" applyFont="1"/>
    <xf numFmtId="0" fontId="1" fillId="2" borderId="1" xfId="5" applyFont="1" applyFill="1" applyBorder="1" applyAlignment="1">
      <alignment horizontal="center" vertical="top"/>
    </xf>
    <xf numFmtId="0" fontId="11" fillId="0" borderId="0" xfId="0" applyFont="1"/>
    <xf numFmtId="0" fontId="9" fillId="0" borderId="0" xfId="5" applyAlignment="1">
      <alignment wrapText="1"/>
    </xf>
    <xf numFmtId="0" fontId="10" fillId="0" borderId="0" xfId="0" applyFont="1"/>
    <xf numFmtId="0" fontId="1" fillId="2" borderId="2" xfId="0" applyFont="1" applyFill="1" applyBorder="1" applyAlignment="1">
      <alignment horizontal="center" vertical="top"/>
    </xf>
    <xf numFmtId="0" fontId="0" fillId="5" borderId="0" xfId="0" applyFill="1"/>
    <xf numFmtId="0" fontId="2" fillId="0" borderId="0" xfId="0" applyFont="1"/>
  </cellXfs>
  <cellStyles count="6">
    <cellStyle name="Good" xfId="2" builtinId="26"/>
    <cellStyle name="Neutral" xfId="3" builtinId="28"/>
    <cellStyle name="Normal" xfId="0" builtinId="0"/>
    <cellStyle name="Normal 2" xfId="1" xr:uid="{176DD84D-32FB-D04E-A92F-B8E65F637E0C}"/>
    <cellStyle name="Normal 2 2" xfId="5" xr:uid="{A1F9219C-E4E8-1840-A383-8B741DA3FFBB}"/>
    <cellStyle name="Warning Text" xfId="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2"/>
  <sheetViews>
    <sheetView workbookViewId="0">
      <selection activeCell="A2" sqref="A2:B2"/>
    </sheetView>
  </sheetViews>
  <sheetFormatPr baseColWidth="10" defaultColWidth="11" defaultRowHeight="16"/>
  <sheetData>
    <row r="1" spans="1:2">
      <c r="A1" s="1" t="s">
        <v>0</v>
      </c>
      <c r="B1" s="1" t="s">
        <v>1</v>
      </c>
    </row>
    <row r="2" spans="1:2">
      <c r="A2" s="12" t="s">
        <v>172</v>
      </c>
      <c r="B2" s="12" t="s">
        <v>173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10"/>
  <sheetViews>
    <sheetView workbookViewId="0">
      <selection activeCell="D5" sqref="D5"/>
    </sheetView>
  </sheetViews>
  <sheetFormatPr baseColWidth="10" defaultColWidth="11" defaultRowHeight="16"/>
  <cols>
    <col min="1" max="1" width="31.83203125" customWidth="1"/>
  </cols>
  <sheetData>
    <row r="1" spans="1:2">
      <c r="A1" s="1" t="s">
        <v>2</v>
      </c>
      <c r="B1" s="1" t="s">
        <v>43</v>
      </c>
    </row>
    <row r="2" spans="1:2">
      <c r="A2" t="s">
        <v>11</v>
      </c>
      <c r="B2" s="2">
        <v>1</v>
      </c>
    </row>
    <row r="3" spans="1:2">
      <c r="A3" t="s">
        <v>12</v>
      </c>
      <c r="B3" s="2">
        <v>1</v>
      </c>
    </row>
    <row r="4" spans="1:2">
      <c r="A4" t="s">
        <v>13</v>
      </c>
      <c r="B4" s="2">
        <v>1</v>
      </c>
    </row>
    <row r="5" spans="1:2">
      <c r="A5" t="s">
        <v>14</v>
      </c>
      <c r="B5" s="2">
        <v>1</v>
      </c>
    </row>
    <row r="6" spans="1:2">
      <c r="A6" t="s">
        <v>15</v>
      </c>
      <c r="B6" s="2">
        <v>1</v>
      </c>
    </row>
    <row r="7" spans="1:2">
      <c r="A7" t="s">
        <v>16</v>
      </c>
      <c r="B7" s="2">
        <v>1</v>
      </c>
    </row>
    <row r="8" spans="1:2">
      <c r="A8" t="s">
        <v>17</v>
      </c>
      <c r="B8" s="2">
        <v>1</v>
      </c>
    </row>
    <row r="9" spans="1:2">
      <c r="A9" t="s">
        <v>18</v>
      </c>
      <c r="B9" s="2">
        <v>1</v>
      </c>
    </row>
    <row r="10" spans="1:2">
      <c r="A10" t="s">
        <v>19</v>
      </c>
      <c r="B10" s="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F40" sqref="F40"/>
    </sheetView>
  </sheetViews>
  <sheetFormatPr baseColWidth="10" defaultColWidth="11" defaultRowHeight="16"/>
  <sheetData>
    <row r="1" spans="1:2">
      <c r="A1" s="1" t="s">
        <v>37</v>
      </c>
      <c r="B1" s="1" t="s">
        <v>43</v>
      </c>
    </row>
    <row r="2" spans="1:2">
      <c r="A2" t="s">
        <v>110</v>
      </c>
      <c r="B2">
        <v>1</v>
      </c>
    </row>
    <row r="3" spans="1:2">
      <c r="A3" t="s">
        <v>50</v>
      </c>
      <c r="B3">
        <v>1</v>
      </c>
    </row>
    <row r="4" spans="1:2">
      <c r="A4" t="s">
        <v>51</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A9E2-86D5-874D-BFEA-0A852FA1E43A}">
  <dimension ref="A1:B31"/>
  <sheetViews>
    <sheetView topLeftCell="A19" workbookViewId="0">
      <selection activeCell="B33" sqref="B33"/>
    </sheetView>
  </sheetViews>
  <sheetFormatPr baseColWidth="10" defaultRowHeight="16"/>
  <cols>
    <col min="1" max="1" width="21.6640625" style="7" bestFit="1" customWidth="1"/>
    <col min="2" max="2" width="163.5" style="7" bestFit="1" customWidth="1"/>
    <col min="3" max="16384" width="10.83203125" style="7"/>
  </cols>
  <sheetData>
    <row r="1" spans="1:2">
      <c r="A1" s="9" t="s">
        <v>113</v>
      </c>
      <c r="B1" s="9" t="s">
        <v>1</v>
      </c>
    </row>
    <row r="2" spans="1:2">
      <c r="A2" s="8" t="s">
        <v>114</v>
      </c>
      <c r="B2" s="8" t="s">
        <v>125</v>
      </c>
    </row>
    <row r="3" spans="1:2">
      <c r="A3" s="8" t="s">
        <v>115</v>
      </c>
      <c r="B3" s="8" t="s">
        <v>116</v>
      </c>
    </row>
    <row r="4" spans="1:2">
      <c r="A4" s="8" t="s">
        <v>117</v>
      </c>
      <c r="B4" s="8" t="s">
        <v>118</v>
      </c>
    </row>
    <row r="5" spans="1:2">
      <c r="A5" s="8" t="s">
        <v>119</v>
      </c>
      <c r="B5" s="8" t="s">
        <v>120</v>
      </c>
    </row>
    <row r="6" spans="1:2">
      <c r="A6" s="8" t="s">
        <v>126</v>
      </c>
      <c r="B6" s="8" t="s">
        <v>127</v>
      </c>
    </row>
    <row r="7" spans="1:2">
      <c r="A7" s="8" t="s">
        <v>128</v>
      </c>
      <c r="B7" s="8" t="s">
        <v>129</v>
      </c>
    </row>
    <row r="8" spans="1:2">
      <c r="A8" s="10" t="s">
        <v>130</v>
      </c>
      <c r="B8" s="10" t="s">
        <v>131</v>
      </c>
    </row>
    <row r="9" spans="1:2">
      <c r="A9" s="10" t="s">
        <v>132</v>
      </c>
      <c r="B9" s="10" t="s">
        <v>133</v>
      </c>
    </row>
    <row r="10" spans="1:2">
      <c r="A10" s="10" t="s">
        <v>134</v>
      </c>
      <c r="B10" s="10" t="s">
        <v>135</v>
      </c>
    </row>
    <row r="11" spans="1:2">
      <c r="A11" s="8" t="s">
        <v>121</v>
      </c>
      <c r="B11" s="8" t="s">
        <v>136</v>
      </c>
    </row>
    <row r="12" spans="1:2">
      <c r="A12" s="8" t="s">
        <v>122</v>
      </c>
      <c r="B12" s="8" t="s">
        <v>137</v>
      </c>
    </row>
    <row r="13" spans="1:2">
      <c r="A13" s="8" t="s">
        <v>123</v>
      </c>
      <c r="B13" s="8" t="s">
        <v>138</v>
      </c>
    </row>
    <row r="14" spans="1:2">
      <c r="A14" s="8" t="s">
        <v>124</v>
      </c>
      <c r="B14" s="8" t="s">
        <v>139</v>
      </c>
    </row>
    <row r="15" spans="1:2">
      <c r="A15" s="8" t="s">
        <v>140</v>
      </c>
      <c r="B15" s="8" t="s">
        <v>141</v>
      </c>
    </row>
    <row r="16" spans="1:2">
      <c r="A16" s="8" t="s">
        <v>142</v>
      </c>
      <c r="B16" s="8" t="s">
        <v>143</v>
      </c>
    </row>
    <row r="17" spans="1:2">
      <c r="A17" s="10" t="s">
        <v>144</v>
      </c>
      <c r="B17" s="10" t="s">
        <v>145</v>
      </c>
    </row>
    <row r="18" spans="1:2">
      <c r="A18" s="8" t="s">
        <v>146</v>
      </c>
      <c r="B18" s="8" t="s">
        <v>147</v>
      </c>
    </row>
    <row r="19" spans="1:2">
      <c r="A19" s="8" t="s">
        <v>148</v>
      </c>
      <c r="B19" s="8" t="s">
        <v>149</v>
      </c>
    </row>
    <row r="20" spans="1:2">
      <c r="A20" s="8" t="s">
        <v>150</v>
      </c>
      <c r="B20" s="8" t="s">
        <v>151</v>
      </c>
    </row>
    <row r="21" spans="1:2">
      <c r="A21" s="8" t="s">
        <v>152</v>
      </c>
      <c r="B21" s="8"/>
    </row>
    <row r="22" spans="1:2">
      <c r="A22" s="8" t="s">
        <v>153</v>
      </c>
      <c r="B22" s="8"/>
    </row>
    <row r="23" spans="1:2">
      <c r="A23" s="8" t="s">
        <v>154</v>
      </c>
      <c r="B23" s="8" t="s">
        <v>155</v>
      </c>
    </row>
    <row r="24" spans="1:2">
      <c r="A24" s="8" t="s">
        <v>156</v>
      </c>
      <c r="B24" s="8" t="s">
        <v>157</v>
      </c>
    </row>
    <row r="25" spans="1:2">
      <c r="A25" s="8" t="s">
        <v>158</v>
      </c>
      <c r="B25" s="8" t="s">
        <v>159</v>
      </c>
    </row>
    <row r="26" spans="1:2">
      <c r="A26" s="8" t="s">
        <v>160</v>
      </c>
      <c r="B26" s="8" t="s">
        <v>161</v>
      </c>
    </row>
    <row r="27" spans="1:2">
      <c r="A27" s="8" t="s">
        <v>162</v>
      </c>
      <c r="B27" s="8" t="s">
        <v>163</v>
      </c>
    </row>
    <row r="28" spans="1:2">
      <c r="A28" s="8" t="s">
        <v>164</v>
      </c>
      <c r="B28" s="8" t="s">
        <v>165</v>
      </c>
    </row>
    <row r="29" spans="1:2">
      <c r="A29" s="8" t="s">
        <v>166</v>
      </c>
      <c r="B29" s="8" t="s">
        <v>167</v>
      </c>
    </row>
    <row r="30" spans="1:2">
      <c r="A30" s="8" t="s">
        <v>168</v>
      </c>
      <c r="B30" s="8" t="s">
        <v>169</v>
      </c>
    </row>
    <row r="31" spans="1:2">
      <c r="A31" s="8" t="s">
        <v>170</v>
      </c>
      <c r="B31" s="8"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3C7A-B1DE-9C4E-AEB8-5F28FA6A60A9}">
  <dimension ref="A1:B3"/>
  <sheetViews>
    <sheetView topLeftCell="A2" workbookViewId="0">
      <selection activeCell="C2" sqref="C2"/>
    </sheetView>
  </sheetViews>
  <sheetFormatPr baseColWidth="10" defaultRowHeight="16"/>
  <cols>
    <col min="1" max="1" width="18.1640625" style="7" bestFit="1" customWidth="1"/>
    <col min="2" max="2" width="47.1640625" style="7" customWidth="1"/>
    <col min="3" max="16384" width="10.83203125" style="7"/>
  </cols>
  <sheetData>
    <row r="1" spans="1:2">
      <c r="A1" s="9" t="s">
        <v>112</v>
      </c>
      <c r="B1" s="9" t="s">
        <v>1</v>
      </c>
    </row>
    <row r="2" spans="1:2" ht="409.6">
      <c r="A2" s="7" t="s">
        <v>111</v>
      </c>
      <c r="B2" s="11" t="s">
        <v>171</v>
      </c>
    </row>
    <row r="3" spans="1:2">
      <c r="B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I10"/>
  <sheetViews>
    <sheetView workbookViewId="0">
      <selection activeCell="E2" sqref="E2:E10"/>
    </sheetView>
  </sheetViews>
  <sheetFormatPr baseColWidth="10" defaultColWidth="11" defaultRowHeight="16"/>
  <cols>
    <col min="1" max="1" width="30" customWidth="1"/>
    <col min="4" max="4" width="17.5" customWidth="1"/>
  </cols>
  <sheetData>
    <row r="1" spans="1:9">
      <c r="A1" s="1" t="s">
        <v>2</v>
      </c>
      <c r="B1" s="1" t="s">
        <v>3</v>
      </c>
      <c r="C1" s="1" t="s">
        <v>4</v>
      </c>
      <c r="D1" s="1" t="s">
        <v>5</v>
      </c>
      <c r="E1" s="1" t="s">
        <v>6</v>
      </c>
      <c r="F1" s="1" t="s">
        <v>7</v>
      </c>
      <c r="G1" s="1" t="s">
        <v>8</v>
      </c>
      <c r="H1" s="1" t="s">
        <v>9</v>
      </c>
      <c r="I1" s="1" t="s">
        <v>10</v>
      </c>
    </row>
    <row r="2" spans="1:9">
      <c r="A2" t="s">
        <v>11</v>
      </c>
      <c r="B2" t="s">
        <v>20</v>
      </c>
      <c r="C2">
        <v>0</v>
      </c>
      <c r="D2">
        <v>0</v>
      </c>
      <c r="E2">
        <v>0</v>
      </c>
      <c r="F2">
        <v>1</v>
      </c>
    </row>
    <row r="3" spans="1:9">
      <c r="A3" t="s">
        <v>12</v>
      </c>
      <c r="B3" t="s">
        <v>20</v>
      </c>
      <c r="C3">
        <v>0</v>
      </c>
      <c r="D3">
        <v>0</v>
      </c>
      <c r="E3">
        <v>0</v>
      </c>
      <c r="F3">
        <v>1</v>
      </c>
    </row>
    <row r="4" spans="1:9">
      <c r="A4" t="s">
        <v>13</v>
      </c>
      <c r="B4" t="s">
        <v>20</v>
      </c>
      <c r="C4">
        <v>0</v>
      </c>
      <c r="D4">
        <v>0</v>
      </c>
      <c r="E4">
        <v>0</v>
      </c>
      <c r="F4">
        <v>1</v>
      </c>
    </row>
    <row r="5" spans="1:9">
      <c r="A5" t="s">
        <v>14</v>
      </c>
      <c r="B5" t="s">
        <v>20</v>
      </c>
      <c r="C5">
        <v>0</v>
      </c>
      <c r="D5">
        <v>0</v>
      </c>
      <c r="E5">
        <v>0</v>
      </c>
      <c r="F5">
        <v>1</v>
      </c>
    </row>
    <row r="6" spans="1:9">
      <c r="A6" t="s">
        <v>15</v>
      </c>
      <c r="B6" t="s">
        <v>21</v>
      </c>
      <c r="C6">
        <v>1</v>
      </c>
      <c r="D6">
        <v>0</v>
      </c>
      <c r="E6">
        <v>0</v>
      </c>
      <c r="F6">
        <v>1</v>
      </c>
    </row>
    <row r="7" spans="1:9">
      <c r="A7" t="s">
        <v>16</v>
      </c>
      <c r="B7" t="s">
        <v>21</v>
      </c>
      <c r="C7">
        <v>1</v>
      </c>
      <c r="D7">
        <v>0</v>
      </c>
      <c r="E7">
        <v>0</v>
      </c>
      <c r="F7">
        <v>1</v>
      </c>
    </row>
    <row r="8" spans="1:9">
      <c r="A8" t="s">
        <v>17</v>
      </c>
      <c r="B8" t="s">
        <v>21</v>
      </c>
      <c r="C8">
        <v>1</v>
      </c>
      <c r="D8">
        <v>0</v>
      </c>
      <c r="E8">
        <v>0</v>
      </c>
      <c r="F8">
        <v>1</v>
      </c>
    </row>
    <row r="9" spans="1:9">
      <c r="A9" t="s">
        <v>18</v>
      </c>
      <c r="B9" t="s">
        <v>21</v>
      </c>
      <c r="C9">
        <v>0</v>
      </c>
      <c r="D9">
        <v>1</v>
      </c>
      <c r="E9">
        <v>0</v>
      </c>
      <c r="F9">
        <v>1</v>
      </c>
    </row>
    <row r="10" spans="1:9">
      <c r="A10" t="s">
        <v>19</v>
      </c>
      <c r="B10" t="s">
        <v>21</v>
      </c>
      <c r="C10">
        <v>1</v>
      </c>
      <c r="D10">
        <v>0</v>
      </c>
      <c r="E10">
        <v>0</v>
      </c>
      <c r="F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8"/>
  <sheetViews>
    <sheetView workbookViewId="0">
      <selection activeCell="A14" sqref="A14"/>
    </sheetView>
  </sheetViews>
  <sheetFormatPr baseColWidth="10" defaultColWidth="11" defaultRowHeight="16"/>
  <cols>
    <col min="1" max="1" width="27.5" customWidth="1"/>
    <col min="2" max="2" width="24" customWidth="1"/>
  </cols>
  <sheetData>
    <row r="1" spans="1:3">
      <c r="A1" s="1" t="s">
        <v>22</v>
      </c>
      <c r="B1" s="1" t="s">
        <v>23</v>
      </c>
      <c r="C1" s="1" t="s">
        <v>1</v>
      </c>
    </row>
    <row r="2" spans="1:3">
      <c r="A2" t="s">
        <v>24</v>
      </c>
      <c r="B2" t="s">
        <v>33</v>
      </c>
      <c r="C2">
        <v>11</v>
      </c>
    </row>
    <row r="3" spans="1:3">
      <c r="A3" t="s">
        <v>24</v>
      </c>
      <c r="B3" t="s">
        <v>34</v>
      </c>
      <c r="C3">
        <v>10</v>
      </c>
    </row>
    <row r="4" spans="1:3">
      <c r="A4" t="s">
        <v>24</v>
      </c>
      <c r="B4" t="s">
        <v>35</v>
      </c>
      <c r="C4">
        <v>0</v>
      </c>
    </row>
    <row r="5" spans="1:3">
      <c r="A5" t="s">
        <v>25</v>
      </c>
      <c r="B5" t="s">
        <v>33</v>
      </c>
      <c r="C5">
        <v>11</v>
      </c>
    </row>
    <row r="6" spans="1:3">
      <c r="A6" t="s">
        <v>25</v>
      </c>
      <c r="B6" t="s">
        <v>35</v>
      </c>
      <c r="C6">
        <v>10</v>
      </c>
    </row>
    <row r="7" spans="1:3">
      <c r="A7" t="s">
        <v>25</v>
      </c>
      <c r="B7" t="s">
        <v>34</v>
      </c>
      <c r="C7">
        <v>0</v>
      </c>
    </row>
    <row r="8" spans="1:3">
      <c r="A8" t="s">
        <v>26</v>
      </c>
      <c r="B8" t="s">
        <v>33</v>
      </c>
      <c r="C8">
        <v>11</v>
      </c>
    </row>
    <row r="9" spans="1:3">
      <c r="A9" t="s">
        <v>26</v>
      </c>
      <c r="B9" t="s">
        <v>34</v>
      </c>
      <c r="C9">
        <v>20</v>
      </c>
    </row>
    <row r="10" spans="1:3">
      <c r="A10" t="s">
        <v>26</v>
      </c>
      <c r="B10" t="s">
        <v>35</v>
      </c>
      <c r="C10">
        <v>0</v>
      </c>
    </row>
    <row r="11" spans="1:3" ht="15" customHeight="1">
      <c r="A11" t="s">
        <v>27</v>
      </c>
      <c r="B11" t="s">
        <v>33</v>
      </c>
      <c r="C11">
        <v>11</v>
      </c>
    </row>
    <row r="12" spans="1:3">
      <c r="A12" t="s">
        <v>27</v>
      </c>
      <c r="B12" t="s">
        <v>34</v>
      </c>
      <c r="C12">
        <v>50</v>
      </c>
    </row>
    <row r="13" spans="1:3">
      <c r="A13" t="s">
        <v>27</v>
      </c>
      <c r="B13" t="s">
        <v>35</v>
      </c>
      <c r="C13">
        <v>0</v>
      </c>
    </row>
    <row r="14" spans="1:3">
      <c r="A14" t="s">
        <v>28</v>
      </c>
      <c r="B14" t="s">
        <v>33</v>
      </c>
      <c r="C14">
        <v>12</v>
      </c>
    </row>
    <row r="15" spans="1:3">
      <c r="A15" t="s">
        <v>28</v>
      </c>
      <c r="B15" t="s">
        <v>35</v>
      </c>
      <c r="C15">
        <v>35</v>
      </c>
    </row>
    <row r="16" spans="1:3">
      <c r="A16" t="s">
        <v>28</v>
      </c>
      <c r="B16" t="s">
        <v>34</v>
      </c>
      <c r="C16">
        <v>0</v>
      </c>
    </row>
    <row r="17" spans="1:3">
      <c r="A17" t="s">
        <v>29</v>
      </c>
      <c r="B17" t="s">
        <v>33</v>
      </c>
      <c r="C17">
        <v>11</v>
      </c>
    </row>
    <row r="18" spans="1:3">
      <c r="A18" t="s">
        <v>29</v>
      </c>
      <c r="B18" t="s">
        <v>35</v>
      </c>
      <c r="C18">
        <v>25</v>
      </c>
    </row>
    <row r="19" spans="1:3">
      <c r="A19" t="s">
        <v>29</v>
      </c>
      <c r="B19" t="s">
        <v>34</v>
      </c>
      <c r="C19">
        <v>0</v>
      </c>
    </row>
    <row r="20" spans="1:3">
      <c r="A20" t="s">
        <v>30</v>
      </c>
      <c r="B20" t="s">
        <v>33</v>
      </c>
      <c r="C20">
        <v>11</v>
      </c>
    </row>
    <row r="21" spans="1:3">
      <c r="A21" t="s">
        <v>30</v>
      </c>
      <c r="B21" t="s">
        <v>34</v>
      </c>
      <c r="C21">
        <v>20</v>
      </c>
    </row>
    <row r="22" spans="1:3">
      <c r="A22" t="s">
        <v>30</v>
      </c>
      <c r="B22" t="s">
        <v>35</v>
      </c>
      <c r="C22">
        <v>0</v>
      </c>
    </row>
    <row r="23" spans="1:3">
      <c r="A23" t="s">
        <v>31</v>
      </c>
      <c r="B23" t="s">
        <v>33</v>
      </c>
      <c r="C23">
        <v>11</v>
      </c>
    </row>
    <row r="24" spans="1:3">
      <c r="A24" t="s">
        <v>31</v>
      </c>
      <c r="B24" t="s">
        <v>35</v>
      </c>
      <c r="C24">
        <v>25</v>
      </c>
    </row>
    <row r="25" spans="1:3">
      <c r="A25" t="s">
        <v>31</v>
      </c>
      <c r="B25" t="s">
        <v>34</v>
      </c>
      <c r="C25">
        <v>0</v>
      </c>
    </row>
    <row r="26" spans="1:3" ht="17" customHeight="1">
      <c r="A26" t="s">
        <v>32</v>
      </c>
      <c r="B26" t="s">
        <v>33</v>
      </c>
      <c r="C26">
        <v>11</v>
      </c>
    </row>
    <row r="27" spans="1:3">
      <c r="A27" t="s">
        <v>32</v>
      </c>
      <c r="B27" t="s">
        <v>35</v>
      </c>
      <c r="C27">
        <v>5</v>
      </c>
    </row>
    <row r="28" spans="1:3">
      <c r="A28" t="s">
        <v>32</v>
      </c>
      <c r="B28" t="s">
        <v>34</v>
      </c>
      <c r="C2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C18" sqref="C18"/>
    </sheetView>
  </sheetViews>
  <sheetFormatPr baseColWidth="10" defaultColWidth="11" defaultRowHeight="16"/>
  <cols>
    <col min="1" max="1" width="57.6640625" customWidth="1"/>
  </cols>
  <sheetData>
    <row r="1" spans="1:3">
      <c r="A1" s="1" t="s">
        <v>36</v>
      </c>
      <c r="B1" s="1" t="s">
        <v>37</v>
      </c>
      <c r="C1" s="1" t="s">
        <v>1</v>
      </c>
    </row>
    <row r="2" spans="1:3">
      <c r="A2" t="s">
        <v>44</v>
      </c>
      <c r="B2" t="s">
        <v>110</v>
      </c>
      <c r="C2">
        <v>1</v>
      </c>
    </row>
    <row r="3" spans="1:3">
      <c r="A3" t="s">
        <v>44</v>
      </c>
      <c r="B3" t="s">
        <v>50</v>
      </c>
      <c r="C3">
        <v>1.3</v>
      </c>
    </row>
    <row r="4" spans="1:3">
      <c r="A4" t="s">
        <v>44</v>
      </c>
      <c r="B4" t="s">
        <v>51</v>
      </c>
      <c r="C4">
        <v>0.7</v>
      </c>
    </row>
    <row r="5" spans="1:3">
      <c r="A5" t="s">
        <v>45</v>
      </c>
      <c r="B5" t="s">
        <v>110</v>
      </c>
      <c r="C5">
        <v>1</v>
      </c>
    </row>
    <row r="6" spans="1:3">
      <c r="A6" t="s">
        <v>45</v>
      </c>
      <c r="B6" t="s">
        <v>50</v>
      </c>
      <c r="C6">
        <v>1.3</v>
      </c>
    </row>
    <row r="7" spans="1:3">
      <c r="A7" t="s">
        <v>45</v>
      </c>
      <c r="B7" t="s">
        <v>51</v>
      </c>
      <c r="C7">
        <v>0.5</v>
      </c>
    </row>
    <row r="8" spans="1:3">
      <c r="A8" t="s">
        <v>46</v>
      </c>
      <c r="B8" t="s">
        <v>110</v>
      </c>
      <c r="C8">
        <v>1</v>
      </c>
    </row>
    <row r="9" spans="1:3">
      <c r="A9" t="s">
        <v>46</v>
      </c>
      <c r="B9" t="s">
        <v>50</v>
      </c>
      <c r="C9">
        <v>1.1000000000000001</v>
      </c>
    </row>
    <row r="10" spans="1:3">
      <c r="A10" t="s">
        <v>46</v>
      </c>
      <c r="B10" t="s">
        <v>51</v>
      </c>
      <c r="C10">
        <v>0.9</v>
      </c>
    </row>
    <row r="11" spans="1:3">
      <c r="A11" t="s">
        <v>47</v>
      </c>
      <c r="B11" t="s">
        <v>110</v>
      </c>
      <c r="C11">
        <v>1</v>
      </c>
    </row>
    <row r="12" spans="1:3">
      <c r="A12" t="s">
        <v>47</v>
      </c>
      <c r="B12" t="s">
        <v>50</v>
      </c>
      <c r="C12">
        <v>1.1000000000000001</v>
      </c>
    </row>
    <row r="13" spans="1:3">
      <c r="A13" t="s">
        <v>47</v>
      </c>
      <c r="B13" t="s">
        <v>51</v>
      </c>
      <c r="C13">
        <v>0.5</v>
      </c>
    </row>
    <row r="14" spans="1:3">
      <c r="A14" t="s">
        <v>48</v>
      </c>
      <c r="B14" t="s">
        <v>110</v>
      </c>
      <c r="C14">
        <v>1</v>
      </c>
    </row>
    <row r="15" spans="1:3">
      <c r="A15" t="s">
        <v>48</v>
      </c>
      <c r="B15" t="s">
        <v>50</v>
      </c>
      <c r="C15">
        <v>1.1000000000000001</v>
      </c>
    </row>
    <row r="16" spans="1:3">
      <c r="A16" t="s">
        <v>48</v>
      </c>
      <c r="B16" t="s">
        <v>51</v>
      </c>
      <c r="C16">
        <v>0.9</v>
      </c>
    </row>
    <row r="17" spans="1:3">
      <c r="A17" t="s">
        <v>49</v>
      </c>
      <c r="B17" t="s">
        <v>110</v>
      </c>
      <c r="C17">
        <v>1</v>
      </c>
    </row>
    <row r="18" spans="1:3">
      <c r="A18" t="s">
        <v>49</v>
      </c>
      <c r="B18" t="s">
        <v>50</v>
      </c>
      <c r="C18">
        <v>1.1000000000000001</v>
      </c>
    </row>
    <row r="19" spans="1:3">
      <c r="A19" t="s">
        <v>49</v>
      </c>
      <c r="B19" t="s">
        <v>51</v>
      </c>
      <c r="C19">
        <v>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90"/>
  <sheetViews>
    <sheetView topLeftCell="A41" workbookViewId="0">
      <selection activeCell="J30" sqref="J30"/>
    </sheetView>
  </sheetViews>
  <sheetFormatPr baseColWidth="10" defaultColWidth="11" defaultRowHeight="16"/>
  <cols>
    <col min="1" max="1" width="52" customWidth="1"/>
  </cols>
  <sheetData>
    <row r="1" spans="1:2">
      <c r="A1" s="1" t="s">
        <v>38</v>
      </c>
      <c r="B1" s="1" t="s">
        <v>1</v>
      </c>
    </row>
    <row r="2" spans="1:2">
      <c r="A2" t="s">
        <v>52</v>
      </c>
      <c r="B2">
        <v>500</v>
      </c>
    </row>
    <row r="3" spans="1:2">
      <c r="A3" t="s">
        <v>53</v>
      </c>
      <c r="B3">
        <v>3000</v>
      </c>
    </row>
    <row r="4" spans="1:2">
      <c r="A4" t="s">
        <v>54</v>
      </c>
      <c r="B4" s="3">
        <v>40000</v>
      </c>
    </row>
    <row r="5" spans="1:2">
      <c r="A5" s="3" t="s">
        <v>55</v>
      </c>
      <c r="B5" s="3">
        <v>6.4000000000000005E-4</v>
      </c>
    </row>
    <row r="6" spans="1:2">
      <c r="A6" t="s">
        <v>56</v>
      </c>
      <c r="B6" s="3">
        <v>6.5</v>
      </c>
    </row>
    <row r="7" spans="1:2">
      <c r="A7" t="s">
        <v>57</v>
      </c>
      <c r="B7" s="3">
        <v>6</v>
      </c>
    </row>
    <row r="8" spans="1:2">
      <c r="A8" t="s">
        <v>58</v>
      </c>
      <c r="B8" s="3">
        <v>1200</v>
      </c>
    </row>
    <row r="9" spans="1:2">
      <c r="A9" t="s">
        <v>59</v>
      </c>
      <c r="B9" s="3">
        <v>7.0000000000000001E-3</v>
      </c>
    </row>
    <row r="10" spans="1:2">
      <c r="A10" t="s">
        <v>60</v>
      </c>
      <c r="B10" s="3">
        <v>8.5999999999999998E-4</v>
      </c>
    </row>
    <row r="11" spans="1:2">
      <c r="A11" t="s">
        <v>61</v>
      </c>
      <c r="B11" s="3">
        <v>0.26</v>
      </c>
    </row>
    <row r="12" spans="1:2">
      <c r="A12" t="s">
        <v>62</v>
      </c>
      <c r="B12" s="3">
        <v>0.23</v>
      </c>
    </row>
    <row r="13" spans="1:2">
      <c r="A13" t="s">
        <v>107</v>
      </c>
      <c r="B13" s="3">
        <v>0.5</v>
      </c>
    </row>
    <row r="14" spans="1:2">
      <c r="A14" t="s">
        <v>63</v>
      </c>
      <c r="B14" s="3">
        <v>200</v>
      </c>
    </row>
    <row r="15" spans="1:2">
      <c r="A15" t="s">
        <v>186</v>
      </c>
      <c r="B15">
        <v>0.33</v>
      </c>
    </row>
    <row r="16" spans="1:2">
      <c r="A16" t="s">
        <v>187</v>
      </c>
      <c r="B16">
        <v>0.71</v>
      </c>
    </row>
    <row r="17" spans="1:2">
      <c r="A17" t="s">
        <v>188</v>
      </c>
      <c r="B17">
        <v>0.2</v>
      </c>
    </row>
    <row r="18" spans="1:2">
      <c r="A18" t="s">
        <v>189</v>
      </c>
      <c r="B18">
        <v>180</v>
      </c>
    </row>
    <row r="19" spans="1:2">
      <c r="A19" t="s">
        <v>190</v>
      </c>
      <c r="B19">
        <v>0.3</v>
      </c>
    </row>
    <row r="20" spans="1:2">
      <c r="A20" t="s">
        <v>191</v>
      </c>
      <c r="B20">
        <v>0.19</v>
      </c>
    </row>
    <row r="21" spans="1:2">
      <c r="A21" t="s">
        <v>192</v>
      </c>
      <c r="B21">
        <v>0.5</v>
      </c>
    </row>
    <row r="22" spans="1:2">
      <c r="A22" t="s">
        <v>193</v>
      </c>
      <c r="B22">
        <v>200</v>
      </c>
    </row>
    <row r="23" spans="1:2">
      <c r="A23" t="s">
        <v>194</v>
      </c>
      <c r="B23">
        <v>0.04</v>
      </c>
    </row>
    <row r="24" spans="1:2">
      <c r="A24" t="s">
        <v>195</v>
      </c>
      <c r="B24">
        <v>0.5</v>
      </c>
    </row>
    <row r="25" spans="1:2">
      <c r="A25" t="s">
        <v>196</v>
      </c>
      <c r="B25">
        <v>0.25</v>
      </c>
    </row>
    <row r="26" spans="1:2">
      <c r="A26" t="s">
        <v>197</v>
      </c>
      <c r="B26">
        <v>125</v>
      </c>
    </row>
    <row r="27" spans="1:2">
      <c r="A27" t="s">
        <v>198</v>
      </c>
      <c r="B27">
        <v>0.21</v>
      </c>
    </row>
    <row r="28" spans="1:2">
      <c r="A28" t="s">
        <v>199</v>
      </c>
      <c r="B28">
        <v>0.23200000000000001</v>
      </c>
    </row>
    <row r="29" spans="1:2">
      <c r="A29" t="s">
        <v>200</v>
      </c>
      <c r="B29">
        <v>0.13700000000000001</v>
      </c>
    </row>
    <row r="30" spans="1:2">
      <c r="A30" t="s">
        <v>201</v>
      </c>
      <c r="B30">
        <v>390</v>
      </c>
    </row>
    <row r="31" spans="1:2">
      <c r="A31" t="s">
        <v>202</v>
      </c>
      <c r="B31">
        <v>0.02</v>
      </c>
    </row>
    <row r="32" spans="1:2">
      <c r="A32" t="s">
        <v>203</v>
      </c>
      <c r="B32">
        <v>0.92</v>
      </c>
    </row>
    <row r="33" spans="1:2">
      <c r="A33" t="s">
        <v>204</v>
      </c>
      <c r="B33">
        <v>0.8</v>
      </c>
    </row>
    <row r="34" spans="1:2">
      <c r="A34" t="s">
        <v>205</v>
      </c>
      <c r="B34">
        <v>100</v>
      </c>
    </row>
    <row r="35" spans="1:2">
      <c r="A35" t="s">
        <v>206</v>
      </c>
      <c r="B35">
        <v>0.38</v>
      </c>
    </row>
    <row r="36" spans="1:2">
      <c r="A36" t="s">
        <v>207</v>
      </c>
      <c r="B36">
        <v>0.24</v>
      </c>
    </row>
    <row r="37" spans="1:2">
      <c r="A37" t="s">
        <v>208</v>
      </c>
      <c r="B37">
        <v>0.4</v>
      </c>
    </row>
    <row r="38" spans="1:2">
      <c r="A38" t="s">
        <v>209</v>
      </c>
      <c r="B38">
        <v>270</v>
      </c>
    </row>
    <row r="39" spans="1:2">
      <c r="A39" t="s">
        <v>238</v>
      </c>
      <c r="B39">
        <v>0.5</v>
      </c>
    </row>
    <row r="40" spans="1:2">
      <c r="A40" t="s">
        <v>239</v>
      </c>
      <c r="B40">
        <v>0.19</v>
      </c>
    </row>
    <row r="41" spans="1:2">
      <c r="A41" t="s">
        <v>240</v>
      </c>
      <c r="B41">
        <v>0.5</v>
      </c>
    </row>
    <row r="42" spans="1:2">
      <c r="A42" t="s">
        <v>241</v>
      </c>
      <c r="B42">
        <v>200</v>
      </c>
    </row>
    <row r="43" spans="1:2">
      <c r="A43" t="s">
        <v>242</v>
      </c>
      <c r="B43">
        <v>0.95799999999999996</v>
      </c>
    </row>
    <row r="44" spans="1:2">
      <c r="A44" t="s">
        <v>243</v>
      </c>
      <c r="B44">
        <v>0.24</v>
      </c>
    </row>
    <row r="45" spans="1:2">
      <c r="A45" t="s">
        <v>244</v>
      </c>
      <c r="B45">
        <v>0.4</v>
      </c>
    </row>
    <row r="46" spans="1:2">
      <c r="A46" t="s">
        <v>245</v>
      </c>
      <c r="B46">
        <v>270</v>
      </c>
    </row>
    <row r="47" spans="1:2">
      <c r="A47" t="s">
        <v>246</v>
      </c>
      <c r="B47">
        <v>0.19</v>
      </c>
    </row>
    <row r="48" spans="1:2">
      <c r="A48" t="s">
        <v>247</v>
      </c>
      <c r="B48">
        <v>0.56999999999999995</v>
      </c>
    </row>
    <row r="49" spans="1:2">
      <c r="A49" t="s">
        <v>248</v>
      </c>
      <c r="B49">
        <v>0.8</v>
      </c>
    </row>
    <row r="50" spans="1:2">
      <c r="A50" t="s">
        <v>249</v>
      </c>
      <c r="B50">
        <v>2000</v>
      </c>
    </row>
    <row r="51" spans="1:2">
      <c r="A51" t="s">
        <v>250</v>
      </c>
      <c r="B51">
        <v>0.33</v>
      </c>
    </row>
    <row r="52" spans="1:2">
      <c r="A52" t="s">
        <v>251</v>
      </c>
      <c r="B52">
        <v>0.65</v>
      </c>
    </row>
    <row r="53" spans="1:2">
      <c r="A53" t="s">
        <v>252</v>
      </c>
      <c r="B53">
        <v>0.7</v>
      </c>
    </row>
    <row r="54" spans="1:2">
      <c r="A54" t="s">
        <v>253</v>
      </c>
      <c r="B54">
        <v>3600</v>
      </c>
    </row>
    <row r="55" spans="1:2">
      <c r="A55" t="s">
        <v>254</v>
      </c>
      <c r="B55">
        <v>0</v>
      </c>
    </row>
    <row r="56" spans="1:2">
      <c r="A56" t="s">
        <v>255</v>
      </c>
      <c r="B56">
        <v>0.73</v>
      </c>
    </row>
    <row r="57" spans="1:2">
      <c r="A57" t="s">
        <v>256</v>
      </c>
      <c r="B57">
        <v>0.7</v>
      </c>
    </row>
    <row r="58" spans="1:2">
      <c r="A58" t="s">
        <v>257</v>
      </c>
      <c r="B58">
        <v>1500</v>
      </c>
    </row>
    <row r="59" spans="1:2">
      <c r="A59" t="s">
        <v>278</v>
      </c>
      <c r="B59">
        <v>0.56999999999999995</v>
      </c>
    </row>
    <row r="60" spans="1:2">
      <c r="A60" t="s">
        <v>279</v>
      </c>
      <c r="B60">
        <v>0.19</v>
      </c>
    </row>
    <row r="61" spans="1:2">
      <c r="A61" t="s">
        <v>280</v>
      </c>
      <c r="B61">
        <v>0.5</v>
      </c>
    </row>
    <row r="62" spans="1:2">
      <c r="A62" t="s">
        <v>281</v>
      </c>
      <c r="B62">
        <v>200</v>
      </c>
    </row>
    <row r="63" spans="1:2">
      <c r="A63" t="s">
        <v>282</v>
      </c>
      <c r="B63">
        <v>0.64</v>
      </c>
    </row>
    <row r="64" spans="1:2">
      <c r="A64" t="s">
        <v>283</v>
      </c>
      <c r="B64" s="15">
        <v>0.24</v>
      </c>
    </row>
    <row r="65" spans="1:2">
      <c r="A65" t="s">
        <v>284</v>
      </c>
      <c r="B65" s="15">
        <v>0.4</v>
      </c>
    </row>
    <row r="66" spans="1:2">
      <c r="A66" t="s">
        <v>285</v>
      </c>
      <c r="B66" s="15">
        <v>270</v>
      </c>
    </row>
    <row r="67" spans="1:2">
      <c r="A67" t="s">
        <v>286</v>
      </c>
      <c r="B67">
        <v>0.39</v>
      </c>
    </row>
    <row r="68" spans="1:2">
      <c r="A68" t="s">
        <v>287</v>
      </c>
      <c r="B68">
        <v>0.56999999999999995</v>
      </c>
    </row>
    <row r="69" spans="1:2">
      <c r="A69" t="s">
        <v>288</v>
      </c>
      <c r="B69">
        <v>0.8</v>
      </c>
    </row>
    <row r="70" spans="1:2">
      <c r="A70" t="s">
        <v>289</v>
      </c>
      <c r="B70">
        <v>2000</v>
      </c>
    </row>
    <row r="71" spans="1:2">
      <c r="A71" t="s">
        <v>290</v>
      </c>
      <c r="B71">
        <v>0.1</v>
      </c>
    </row>
    <row r="72" spans="1:2">
      <c r="A72" t="s">
        <v>291</v>
      </c>
      <c r="B72">
        <v>0.65</v>
      </c>
    </row>
    <row r="73" spans="1:2">
      <c r="A73" t="s">
        <v>292</v>
      </c>
      <c r="B73">
        <v>0.7</v>
      </c>
    </row>
    <row r="74" spans="1:2">
      <c r="A74" t="s">
        <v>293</v>
      </c>
      <c r="B74">
        <v>3600</v>
      </c>
    </row>
    <row r="75" spans="1:2">
      <c r="A75" t="s">
        <v>294</v>
      </c>
      <c r="B75">
        <v>0.22</v>
      </c>
    </row>
    <row r="76" spans="1:2">
      <c r="A76" t="s">
        <v>295</v>
      </c>
      <c r="B76">
        <v>0.73</v>
      </c>
    </row>
    <row r="77" spans="1:2">
      <c r="A77" t="s">
        <v>296</v>
      </c>
      <c r="B77">
        <v>0.7</v>
      </c>
    </row>
    <row r="78" spans="1:2">
      <c r="A78" t="s">
        <v>297</v>
      </c>
      <c r="B78">
        <v>1500</v>
      </c>
    </row>
    <row r="79" spans="1:2">
      <c r="A79" t="s">
        <v>319</v>
      </c>
      <c r="B79">
        <v>7.0000000000000007E-2</v>
      </c>
    </row>
    <row r="80" spans="1:2">
      <c r="A80" t="s">
        <v>320</v>
      </c>
      <c r="B80">
        <v>0.71</v>
      </c>
    </row>
    <row r="81" spans="1:2">
      <c r="A81" t="s">
        <v>321</v>
      </c>
      <c r="B81">
        <v>0.2</v>
      </c>
    </row>
    <row r="82" spans="1:2">
      <c r="A82" t="s">
        <v>322</v>
      </c>
      <c r="B82">
        <v>180</v>
      </c>
    </row>
    <row r="83" spans="1:2">
      <c r="A83" t="s">
        <v>323</v>
      </c>
      <c r="B83">
        <v>0.1</v>
      </c>
    </row>
    <row r="84" spans="1:2">
      <c r="A84" t="s">
        <v>324</v>
      </c>
      <c r="B84">
        <v>0.5</v>
      </c>
    </row>
    <row r="85" spans="1:2">
      <c r="A85" t="s">
        <v>325</v>
      </c>
      <c r="B85">
        <v>0.25</v>
      </c>
    </row>
    <row r="86" spans="1:2">
      <c r="A86" t="s">
        <v>326</v>
      </c>
      <c r="B86">
        <v>125</v>
      </c>
    </row>
    <row r="87" spans="1:2">
      <c r="A87" t="s">
        <v>327</v>
      </c>
      <c r="B87">
        <v>0.25</v>
      </c>
    </row>
    <row r="88" spans="1:2">
      <c r="A88" t="s">
        <v>328</v>
      </c>
      <c r="B88">
        <v>0.23200000000000001</v>
      </c>
    </row>
    <row r="89" spans="1:2">
      <c r="A89" t="s">
        <v>329</v>
      </c>
      <c r="B89">
        <v>0.13700000000000001</v>
      </c>
    </row>
    <row r="90" spans="1:2">
      <c r="A90" t="s">
        <v>330</v>
      </c>
      <c r="B90">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N149"/>
  <sheetViews>
    <sheetView tabSelected="1" zoomScale="85" zoomScaleNormal="85" workbookViewId="0">
      <selection activeCell="G18" sqref="G18"/>
    </sheetView>
  </sheetViews>
  <sheetFormatPr baseColWidth="10" defaultColWidth="11" defaultRowHeight="16"/>
  <cols>
    <col min="1" max="1" width="71.1640625" bestFit="1" customWidth="1"/>
    <col min="2" max="2" width="51.1640625" customWidth="1"/>
    <col min="3" max="3" width="74" bestFit="1" customWidth="1"/>
    <col min="4" max="4" width="16.33203125" customWidth="1"/>
    <col min="5" max="5" width="16.5" customWidth="1"/>
    <col min="7" max="7" width="21.83203125" customWidth="1"/>
    <col min="8" max="8" width="19.6640625" customWidth="1"/>
    <col min="13" max="13" width="16" bestFit="1" customWidth="1"/>
  </cols>
  <sheetData>
    <row r="1" spans="1:14">
      <c r="A1" s="1" t="s">
        <v>39</v>
      </c>
      <c r="B1" s="1" t="s">
        <v>40</v>
      </c>
      <c r="C1" s="1" t="s">
        <v>41</v>
      </c>
      <c r="D1" s="1" t="s">
        <v>42</v>
      </c>
      <c r="J1" s="13" t="s">
        <v>39</v>
      </c>
      <c r="K1" s="13" t="s">
        <v>174</v>
      </c>
      <c r="L1" s="13" t="s">
        <v>175</v>
      </c>
    </row>
    <row r="2" spans="1:14">
      <c r="A2" s="5" t="s">
        <v>64</v>
      </c>
      <c r="B2" s="5" t="s">
        <v>58</v>
      </c>
      <c r="C2" s="5" t="s">
        <v>55</v>
      </c>
      <c r="D2" t="s">
        <v>100</v>
      </c>
      <c r="J2" t="s">
        <v>318</v>
      </c>
      <c r="K2" t="s">
        <v>179</v>
      </c>
      <c r="L2" t="s">
        <v>178</v>
      </c>
      <c r="M2" t="str">
        <f>_xlfn.CONCAT(J2,K2,L2)</f>
        <v>DI_P_pssr_me</v>
      </c>
      <c r="N2" s="14">
        <v>7.0000000000000007E-2</v>
      </c>
    </row>
    <row r="3" spans="1:14">
      <c r="A3" s="5" t="s">
        <v>65</v>
      </c>
      <c r="B3" s="5" t="s">
        <v>63</v>
      </c>
      <c r="C3" s="5" t="s">
        <v>52</v>
      </c>
      <c r="D3" t="s">
        <v>100</v>
      </c>
      <c r="J3" t="s">
        <v>318</v>
      </c>
      <c r="K3" t="s">
        <v>179</v>
      </c>
      <c r="L3" t="s">
        <v>177</v>
      </c>
      <c r="M3" t="str">
        <f t="shared" ref="M3:M19" si="0">_xlfn.CONCAT(J3,K3,L3)</f>
        <v>DI_P_pssr_acc</v>
      </c>
      <c r="N3" s="14">
        <v>0.71</v>
      </c>
    </row>
    <row r="4" spans="1:14">
      <c r="A4" s="5" t="s">
        <v>66</v>
      </c>
      <c r="B4" s="5" t="s">
        <v>64</v>
      </c>
      <c r="C4" s="5" t="s">
        <v>65</v>
      </c>
      <c r="D4" t="s">
        <v>100</v>
      </c>
      <c r="J4" t="s">
        <v>318</v>
      </c>
      <c r="K4" t="s">
        <v>179</v>
      </c>
      <c r="L4" t="s">
        <v>185</v>
      </c>
      <c r="M4" t="str">
        <f t="shared" si="0"/>
        <v>DI_P_pssr_pos</v>
      </c>
      <c r="N4" s="14">
        <v>0.2</v>
      </c>
    </row>
    <row r="5" spans="1:14">
      <c r="A5" s="3" t="s">
        <v>67</v>
      </c>
      <c r="B5" s="3" t="s">
        <v>58</v>
      </c>
      <c r="C5" s="3" t="s">
        <v>60</v>
      </c>
      <c r="D5" t="s">
        <v>100</v>
      </c>
      <c r="J5" t="s">
        <v>318</v>
      </c>
      <c r="K5" t="s">
        <v>179</v>
      </c>
      <c r="L5" t="s">
        <v>176</v>
      </c>
      <c r="M5" t="str">
        <f t="shared" si="0"/>
        <v>DI_P_pssr_sp</v>
      </c>
      <c r="N5" s="14">
        <v>180</v>
      </c>
    </row>
    <row r="6" spans="1:14">
      <c r="A6" s="3" t="s">
        <v>68</v>
      </c>
      <c r="B6" s="3" t="s">
        <v>67</v>
      </c>
      <c r="C6" s="3" t="s">
        <v>53</v>
      </c>
      <c r="D6" t="s">
        <v>100</v>
      </c>
      <c r="J6" t="s">
        <v>318</v>
      </c>
      <c r="K6" t="s">
        <v>180</v>
      </c>
      <c r="L6" t="s">
        <v>178</v>
      </c>
      <c r="M6" t="str">
        <f t="shared" si="0"/>
        <v>DI_P_psr_me</v>
      </c>
    </row>
    <row r="7" spans="1:14">
      <c r="A7" s="5" t="s">
        <v>69</v>
      </c>
      <c r="B7" s="5" t="s">
        <v>63</v>
      </c>
      <c r="C7" s="5" t="s">
        <v>59</v>
      </c>
      <c r="D7" t="s">
        <v>100</v>
      </c>
      <c r="J7" t="s">
        <v>318</v>
      </c>
      <c r="K7" t="s">
        <v>180</v>
      </c>
      <c r="L7" t="s">
        <v>177</v>
      </c>
      <c r="M7" t="str">
        <f t="shared" si="0"/>
        <v>DI_P_psr_acc</v>
      </c>
    </row>
    <row r="8" spans="1:14">
      <c r="A8" s="5" t="s">
        <v>70</v>
      </c>
      <c r="B8" s="5" t="s">
        <v>58</v>
      </c>
      <c r="C8" s="5" t="s">
        <v>69</v>
      </c>
      <c r="D8" t="s">
        <v>100</v>
      </c>
      <c r="J8" t="s">
        <v>318</v>
      </c>
      <c r="K8" t="s">
        <v>180</v>
      </c>
      <c r="L8" t="s">
        <v>185</v>
      </c>
      <c r="M8" t="str">
        <f t="shared" si="0"/>
        <v>DI_P_psr_pos</v>
      </c>
    </row>
    <row r="9" spans="1:14">
      <c r="A9" s="3" t="s">
        <v>71</v>
      </c>
      <c r="B9" s="3" t="s">
        <v>58</v>
      </c>
      <c r="C9" s="3" t="s">
        <v>54</v>
      </c>
      <c r="D9" t="s">
        <v>100</v>
      </c>
      <c r="J9" t="s">
        <v>318</v>
      </c>
      <c r="K9" t="s">
        <v>180</v>
      </c>
      <c r="L9" t="s">
        <v>176</v>
      </c>
      <c r="M9" t="str">
        <f t="shared" si="0"/>
        <v>DI_P_psr_sp</v>
      </c>
    </row>
    <row r="10" spans="1:14">
      <c r="A10" s="5" t="s">
        <v>72</v>
      </c>
      <c r="B10" s="5" t="s">
        <v>24</v>
      </c>
      <c r="C10" s="5" t="s">
        <v>25</v>
      </c>
      <c r="D10" t="s">
        <v>103</v>
      </c>
      <c r="J10" t="s">
        <v>318</v>
      </c>
      <c r="K10" t="s">
        <v>181</v>
      </c>
      <c r="L10" t="s">
        <v>178</v>
      </c>
      <c r="M10" t="str">
        <f t="shared" si="0"/>
        <v>DI_P_pe_me</v>
      </c>
    </row>
    <row r="11" spans="1:14">
      <c r="A11" s="5" t="s">
        <v>72</v>
      </c>
      <c r="B11" s="5" t="s">
        <v>26</v>
      </c>
      <c r="C11" s="5" t="s">
        <v>27</v>
      </c>
      <c r="D11" t="s">
        <v>103</v>
      </c>
      <c r="J11" t="s">
        <v>318</v>
      </c>
      <c r="K11" t="s">
        <v>181</v>
      </c>
      <c r="L11" t="s">
        <v>177</v>
      </c>
      <c r="M11" t="str">
        <f t="shared" si="0"/>
        <v>DI_P_pe_acc</v>
      </c>
    </row>
    <row r="12" spans="1:14">
      <c r="A12" s="5" t="s">
        <v>72</v>
      </c>
      <c r="B12" s="5" t="s">
        <v>28</v>
      </c>
      <c r="C12" s="5" t="s">
        <v>29</v>
      </c>
      <c r="D12" t="s">
        <v>103</v>
      </c>
      <c r="J12" t="s">
        <v>318</v>
      </c>
      <c r="K12" t="s">
        <v>181</v>
      </c>
      <c r="L12" t="s">
        <v>185</v>
      </c>
      <c r="M12" t="str">
        <f t="shared" si="0"/>
        <v>DI_P_pe_pos</v>
      </c>
    </row>
    <row r="13" spans="1:14">
      <c r="A13" s="5" t="s">
        <v>72</v>
      </c>
      <c r="B13" s="5" t="s">
        <v>30</v>
      </c>
      <c r="C13" s="5" t="s">
        <v>31</v>
      </c>
      <c r="D13" t="s">
        <v>103</v>
      </c>
      <c r="J13" t="s">
        <v>318</v>
      </c>
      <c r="K13" t="s">
        <v>181</v>
      </c>
      <c r="L13" t="s">
        <v>176</v>
      </c>
      <c r="M13" t="str">
        <f t="shared" si="0"/>
        <v>DI_P_pe_sp</v>
      </c>
    </row>
    <row r="14" spans="1:14">
      <c r="A14" s="5" t="s">
        <v>72</v>
      </c>
      <c r="B14" s="5" t="s">
        <v>32</v>
      </c>
      <c r="C14" s="5">
        <v>0</v>
      </c>
      <c r="D14" t="s">
        <v>103</v>
      </c>
      <c r="J14" t="s">
        <v>318</v>
      </c>
      <c r="K14" t="s">
        <v>182</v>
      </c>
      <c r="L14" t="s">
        <v>178</v>
      </c>
      <c r="M14" t="str">
        <f t="shared" si="0"/>
        <v>DI_P_sr_me</v>
      </c>
    </row>
    <row r="15" spans="1:14">
      <c r="A15" s="3" t="s">
        <v>105</v>
      </c>
      <c r="B15" s="3" t="s">
        <v>29</v>
      </c>
      <c r="C15" s="3" t="s">
        <v>72</v>
      </c>
      <c r="D15" t="s">
        <v>102</v>
      </c>
      <c r="J15" t="s">
        <v>318</v>
      </c>
      <c r="K15" t="s">
        <v>182</v>
      </c>
      <c r="L15" t="s">
        <v>177</v>
      </c>
      <c r="M15" t="str">
        <f t="shared" si="0"/>
        <v>DI_P_sr_acc</v>
      </c>
    </row>
    <row r="16" spans="1:14">
      <c r="A16" s="3" t="s">
        <v>108</v>
      </c>
      <c r="B16" s="3" t="s">
        <v>105</v>
      </c>
      <c r="C16" s="3" t="s">
        <v>107</v>
      </c>
      <c r="D16" t="s">
        <v>106</v>
      </c>
      <c r="J16" t="s">
        <v>318</v>
      </c>
      <c r="K16" t="s">
        <v>182</v>
      </c>
      <c r="L16" t="s">
        <v>185</v>
      </c>
      <c r="M16" t="str">
        <f t="shared" si="0"/>
        <v>DI_P_sr_pos</v>
      </c>
    </row>
    <row r="17" spans="1:13">
      <c r="A17" s="3" t="s">
        <v>109</v>
      </c>
      <c r="B17" s="3" t="s">
        <v>29</v>
      </c>
      <c r="C17" s="3" t="s">
        <v>108</v>
      </c>
      <c r="D17" t="s">
        <v>100</v>
      </c>
      <c r="J17" t="s">
        <v>318</v>
      </c>
      <c r="K17" t="s">
        <v>182</v>
      </c>
      <c r="L17" t="s">
        <v>176</v>
      </c>
      <c r="M17" t="str">
        <f t="shared" si="0"/>
        <v>DI_P_sr_sp</v>
      </c>
    </row>
    <row r="18" spans="1:13">
      <c r="A18" t="s">
        <v>211</v>
      </c>
      <c r="B18" s="5" t="s">
        <v>28</v>
      </c>
      <c r="C18" s="5" t="s">
        <v>189</v>
      </c>
      <c r="D18" t="s">
        <v>102</v>
      </c>
      <c r="J18" t="s">
        <v>318</v>
      </c>
      <c r="K18" t="s">
        <v>183</v>
      </c>
      <c r="L18" t="s">
        <v>178</v>
      </c>
      <c r="M18" t="str">
        <f t="shared" si="0"/>
        <v>DI_P_he_me</v>
      </c>
    </row>
    <row r="19" spans="1:13">
      <c r="A19" t="s">
        <v>212</v>
      </c>
      <c r="B19" t="s">
        <v>211</v>
      </c>
      <c r="C19">
        <v>1</v>
      </c>
      <c r="D19" t="s">
        <v>210</v>
      </c>
      <c r="J19" t="s">
        <v>318</v>
      </c>
      <c r="K19" t="s">
        <v>183</v>
      </c>
      <c r="L19" t="s">
        <v>177</v>
      </c>
      <c r="M19" t="str">
        <f t="shared" si="0"/>
        <v>DI_P_he_acc</v>
      </c>
    </row>
    <row r="20" spans="1:13">
      <c r="A20" t="s">
        <v>213</v>
      </c>
      <c r="B20" t="s">
        <v>212</v>
      </c>
      <c r="C20" t="s">
        <v>187</v>
      </c>
      <c r="D20" t="s">
        <v>100</v>
      </c>
      <c r="J20" t="s">
        <v>318</v>
      </c>
      <c r="K20" t="s">
        <v>183</v>
      </c>
      <c r="L20" t="s">
        <v>185</v>
      </c>
      <c r="M20" t="str">
        <f t="shared" ref="M20:M25" si="1">_xlfn.CONCAT(J20,K20,L20)</f>
        <v>DI_P_he_pos</v>
      </c>
    </row>
    <row r="21" spans="1:13">
      <c r="A21" t="s">
        <v>214</v>
      </c>
      <c r="B21" t="s">
        <v>213</v>
      </c>
      <c r="C21" t="s">
        <v>188</v>
      </c>
      <c r="D21" t="s">
        <v>100</v>
      </c>
      <c r="J21" t="s">
        <v>318</v>
      </c>
      <c r="K21" t="s">
        <v>183</v>
      </c>
      <c r="L21" t="s">
        <v>176</v>
      </c>
      <c r="M21" t="str">
        <f t="shared" si="1"/>
        <v>DI_P_he_sp</v>
      </c>
    </row>
    <row r="22" spans="1:13">
      <c r="A22" s="5" t="s">
        <v>73</v>
      </c>
      <c r="B22" t="s">
        <v>214</v>
      </c>
      <c r="C22" t="s">
        <v>186</v>
      </c>
      <c r="D22" t="s">
        <v>100</v>
      </c>
      <c r="J22" t="s">
        <v>318</v>
      </c>
      <c r="K22" t="s">
        <v>184</v>
      </c>
      <c r="L22" t="s">
        <v>178</v>
      </c>
      <c r="M22" t="str">
        <f t="shared" si="1"/>
        <v>DI_P_wlb_me</v>
      </c>
    </row>
    <row r="23" spans="1:13">
      <c r="A23" t="s">
        <v>215</v>
      </c>
      <c r="B23" t="s">
        <v>27</v>
      </c>
      <c r="C23" t="s">
        <v>193</v>
      </c>
      <c r="D23" t="s">
        <v>102</v>
      </c>
      <c r="J23" t="s">
        <v>318</v>
      </c>
      <c r="K23" t="s">
        <v>184</v>
      </c>
      <c r="L23" t="s">
        <v>177</v>
      </c>
      <c r="M23" t="str">
        <f t="shared" si="1"/>
        <v>DI_P_wlb_acc</v>
      </c>
    </row>
    <row r="24" spans="1:13">
      <c r="A24" t="s">
        <v>216</v>
      </c>
      <c r="B24" t="s">
        <v>215</v>
      </c>
      <c r="C24">
        <v>1</v>
      </c>
      <c r="D24" t="s">
        <v>210</v>
      </c>
      <c r="J24" t="s">
        <v>318</v>
      </c>
      <c r="K24" t="s">
        <v>184</v>
      </c>
      <c r="L24" t="s">
        <v>185</v>
      </c>
      <c r="M24" t="str">
        <f t="shared" si="1"/>
        <v>DI_P_wlb_pos</v>
      </c>
    </row>
    <row r="25" spans="1:13">
      <c r="A25" t="s">
        <v>217</v>
      </c>
      <c r="B25" t="s">
        <v>216</v>
      </c>
      <c r="C25" t="s">
        <v>191</v>
      </c>
      <c r="D25" t="s">
        <v>100</v>
      </c>
      <c r="J25" t="s">
        <v>318</v>
      </c>
      <c r="K25" t="s">
        <v>184</v>
      </c>
      <c r="L25" t="s">
        <v>176</v>
      </c>
      <c r="M25" t="str">
        <f t="shared" si="1"/>
        <v>DI_P_wlb_sp</v>
      </c>
    </row>
    <row r="26" spans="1:13">
      <c r="A26" t="s">
        <v>218</v>
      </c>
      <c r="B26" t="s">
        <v>217</v>
      </c>
      <c r="C26" t="s">
        <v>192</v>
      </c>
      <c r="D26" t="s">
        <v>100</v>
      </c>
      <c r="J26" t="s">
        <v>318</v>
      </c>
      <c r="K26" t="s">
        <v>235</v>
      </c>
      <c r="L26" t="s">
        <v>178</v>
      </c>
      <c r="M26" t="str">
        <f t="shared" ref="M26:M37" si="2">_xlfn.CONCAT(J26,K26,L26)</f>
        <v>DI_P_td_me</v>
      </c>
    </row>
    <row r="27" spans="1:13">
      <c r="A27" s="5" t="s">
        <v>73</v>
      </c>
      <c r="B27" t="s">
        <v>218</v>
      </c>
      <c r="C27" t="s">
        <v>190</v>
      </c>
      <c r="D27" t="s">
        <v>100</v>
      </c>
      <c r="J27" t="s">
        <v>318</v>
      </c>
      <c r="K27" t="s">
        <v>235</v>
      </c>
      <c r="L27" t="s">
        <v>177</v>
      </c>
      <c r="M27" t="str">
        <f t="shared" si="2"/>
        <v>DI_P_td_acc</v>
      </c>
    </row>
    <row r="28" spans="1:13">
      <c r="A28" t="s">
        <v>219</v>
      </c>
      <c r="B28" t="s">
        <v>26</v>
      </c>
      <c r="C28" t="s">
        <v>197</v>
      </c>
      <c r="D28" t="s">
        <v>102</v>
      </c>
      <c r="J28" t="s">
        <v>318</v>
      </c>
      <c r="K28" t="s">
        <v>235</v>
      </c>
      <c r="L28" t="s">
        <v>185</v>
      </c>
      <c r="M28" t="str">
        <f t="shared" si="2"/>
        <v>DI_P_td_pos</v>
      </c>
    </row>
    <row r="29" spans="1:13">
      <c r="A29" t="s">
        <v>220</v>
      </c>
      <c r="B29" t="s">
        <v>219</v>
      </c>
      <c r="C29">
        <v>1</v>
      </c>
      <c r="D29" t="s">
        <v>210</v>
      </c>
      <c r="J29" t="s">
        <v>318</v>
      </c>
      <c r="K29" t="s">
        <v>235</v>
      </c>
      <c r="L29" t="s">
        <v>176</v>
      </c>
      <c r="M29" t="str">
        <f t="shared" si="2"/>
        <v>DI_P_td_sp</v>
      </c>
    </row>
    <row r="30" spans="1:13">
      <c r="A30" t="s">
        <v>221</v>
      </c>
      <c r="B30" t="s">
        <v>220</v>
      </c>
      <c r="C30" t="s">
        <v>195</v>
      </c>
      <c r="D30" t="s">
        <v>100</v>
      </c>
      <c r="J30" t="s">
        <v>318</v>
      </c>
      <c r="K30" t="s">
        <v>236</v>
      </c>
      <c r="L30" t="s">
        <v>178</v>
      </c>
      <c r="M30" t="str">
        <f t="shared" si="2"/>
        <v>DI_P_esi_me</v>
      </c>
    </row>
    <row r="31" spans="1:13">
      <c r="A31" t="s">
        <v>222</v>
      </c>
      <c r="B31" t="s">
        <v>221</v>
      </c>
      <c r="C31" t="s">
        <v>196</v>
      </c>
      <c r="D31" t="s">
        <v>100</v>
      </c>
      <c r="J31" t="s">
        <v>318</v>
      </c>
      <c r="K31" t="s">
        <v>236</v>
      </c>
      <c r="L31" t="s">
        <v>177</v>
      </c>
      <c r="M31" t="str">
        <f t="shared" si="2"/>
        <v>DI_P_esi_acc</v>
      </c>
    </row>
    <row r="32" spans="1:13">
      <c r="A32" s="5" t="s">
        <v>73</v>
      </c>
      <c r="B32" t="s">
        <v>222</v>
      </c>
      <c r="C32" t="s">
        <v>194</v>
      </c>
      <c r="D32" t="s">
        <v>100</v>
      </c>
      <c r="J32" t="s">
        <v>318</v>
      </c>
      <c r="K32" t="s">
        <v>236</v>
      </c>
      <c r="L32" t="s">
        <v>185</v>
      </c>
      <c r="M32" t="str">
        <f t="shared" si="2"/>
        <v>DI_P_esi_pos</v>
      </c>
    </row>
    <row r="33" spans="1:13">
      <c r="A33" t="s">
        <v>223</v>
      </c>
      <c r="B33" s="5" t="s">
        <v>30</v>
      </c>
      <c r="C33" t="s">
        <v>201</v>
      </c>
      <c r="D33" t="s">
        <v>102</v>
      </c>
      <c r="J33" t="s">
        <v>318</v>
      </c>
      <c r="K33" t="s">
        <v>236</v>
      </c>
      <c r="L33" t="s">
        <v>176</v>
      </c>
      <c r="M33" t="str">
        <f t="shared" si="2"/>
        <v>DI_P_esi_sp</v>
      </c>
    </row>
    <row r="34" spans="1:13">
      <c r="A34" t="s">
        <v>224</v>
      </c>
      <c r="B34" t="s">
        <v>223</v>
      </c>
      <c r="C34">
        <v>1</v>
      </c>
      <c r="D34" t="s">
        <v>210</v>
      </c>
      <c r="J34" t="s">
        <v>318</v>
      </c>
      <c r="K34" t="s">
        <v>237</v>
      </c>
      <c r="L34" t="s">
        <v>178</v>
      </c>
      <c r="M34" t="str">
        <f t="shared" si="2"/>
        <v>DI_P_ld_me</v>
      </c>
    </row>
    <row r="35" spans="1:13">
      <c r="A35" t="s">
        <v>225</v>
      </c>
      <c r="B35" t="s">
        <v>224</v>
      </c>
      <c r="C35" t="s">
        <v>199</v>
      </c>
      <c r="D35" t="s">
        <v>100</v>
      </c>
      <c r="J35" t="s">
        <v>318</v>
      </c>
      <c r="K35" t="s">
        <v>237</v>
      </c>
      <c r="L35" t="s">
        <v>177</v>
      </c>
      <c r="M35" t="str">
        <f t="shared" si="2"/>
        <v>DI_P_ld_acc</v>
      </c>
    </row>
    <row r="36" spans="1:13">
      <c r="A36" t="s">
        <v>226</v>
      </c>
      <c r="B36" t="s">
        <v>225</v>
      </c>
      <c r="C36" t="s">
        <v>200</v>
      </c>
      <c r="D36" t="s">
        <v>100</v>
      </c>
      <c r="J36" t="s">
        <v>318</v>
      </c>
      <c r="K36" t="s">
        <v>237</v>
      </c>
      <c r="L36" t="s">
        <v>185</v>
      </c>
      <c r="M36" t="str">
        <f t="shared" si="2"/>
        <v>DI_P_ld_pos</v>
      </c>
    </row>
    <row r="37" spans="1:13">
      <c r="A37" s="5" t="s">
        <v>73</v>
      </c>
      <c r="B37" t="s">
        <v>226</v>
      </c>
      <c r="C37" t="s">
        <v>198</v>
      </c>
      <c r="D37" t="s">
        <v>100</v>
      </c>
      <c r="J37" t="s">
        <v>318</v>
      </c>
      <c r="K37" t="s">
        <v>237</v>
      </c>
      <c r="L37" t="s">
        <v>176</v>
      </c>
      <c r="M37" t="str">
        <f t="shared" si="2"/>
        <v>DI_P_ld_sp</v>
      </c>
    </row>
    <row r="38" spans="1:13">
      <c r="A38" t="s">
        <v>227</v>
      </c>
      <c r="B38" t="s">
        <v>24</v>
      </c>
      <c r="C38" t="s">
        <v>205</v>
      </c>
      <c r="D38" t="s">
        <v>102</v>
      </c>
    </row>
    <row r="39" spans="1:13">
      <c r="A39" t="s">
        <v>228</v>
      </c>
      <c r="B39" t="s">
        <v>227</v>
      </c>
      <c r="C39">
        <v>1</v>
      </c>
      <c r="D39" t="s">
        <v>210</v>
      </c>
    </row>
    <row r="40" spans="1:13">
      <c r="A40" t="s">
        <v>229</v>
      </c>
      <c r="B40" t="s">
        <v>228</v>
      </c>
      <c r="C40" t="s">
        <v>203</v>
      </c>
      <c r="D40" t="s">
        <v>100</v>
      </c>
    </row>
    <row r="41" spans="1:13">
      <c r="A41" t="s">
        <v>230</v>
      </c>
      <c r="B41" t="s">
        <v>229</v>
      </c>
      <c r="C41" t="s">
        <v>204</v>
      </c>
      <c r="D41" t="s">
        <v>100</v>
      </c>
    </row>
    <row r="42" spans="1:13">
      <c r="A42" s="5" t="s">
        <v>73</v>
      </c>
      <c r="B42" t="s">
        <v>230</v>
      </c>
      <c r="C42" t="s">
        <v>202</v>
      </c>
      <c r="D42" t="s">
        <v>100</v>
      </c>
    </row>
    <row r="43" spans="1:13">
      <c r="A43" t="s">
        <v>231</v>
      </c>
      <c r="B43" t="s">
        <v>32</v>
      </c>
      <c r="C43" t="s">
        <v>209</v>
      </c>
      <c r="D43" t="s">
        <v>102</v>
      </c>
    </row>
    <row r="44" spans="1:13">
      <c r="A44" t="s">
        <v>232</v>
      </c>
      <c r="B44" t="s">
        <v>231</v>
      </c>
      <c r="C44">
        <v>1</v>
      </c>
      <c r="D44" t="s">
        <v>210</v>
      </c>
    </row>
    <row r="45" spans="1:13">
      <c r="A45" t="s">
        <v>233</v>
      </c>
      <c r="B45" t="s">
        <v>232</v>
      </c>
      <c r="C45" t="s">
        <v>207</v>
      </c>
      <c r="D45" t="s">
        <v>100</v>
      </c>
    </row>
    <row r="46" spans="1:13">
      <c r="A46" t="s">
        <v>234</v>
      </c>
      <c r="B46" t="s">
        <v>233</v>
      </c>
      <c r="C46" t="s">
        <v>208</v>
      </c>
      <c r="D46" t="s">
        <v>100</v>
      </c>
    </row>
    <row r="47" spans="1:13">
      <c r="A47" s="5" t="s">
        <v>73</v>
      </c>
      <c r="B47" t="s">
        <v>234</v>
      </c>
      <c r="C47" t="s">
        <v>206</v>
      </c>
      <c r="D47" t="s">
        <v>100</v>
      </c>
    </row>
    <row r="48" spans="1:13">
      <c r="A48" t="s">
        <v>258</v>
      </c>
      <c r="B48" s="3" t="s">
        <v>32</v>
      </c>
      <c r="C48" t="s">
        <v>245</v>
      </c>
      <c r="D48" t="s">
        <v>102</v>
      </c>
    </row>
    <row r="49" spans="1:4">
      <c r="A49" t="s">
        <v>259</v>
      </c>
      <c r="B49" t="s">
        <v>258</v>
      </c>
      <c r="C49">
        <v>1</v>
      </c>
      <c r="D49" t="s">
        <v>210</v>
      </c>
    </row>
    <row r="50" spans="1:4">
      <c r="A50" t="s">
        <v>260</v>
      </c>
      <c r="B50" t="s">
        <v>259</v>
      </c>
      <c r="C50" t="s">
        <v>243</v>
      </c>
      <c r="D50" t="s">
        <v>100</v>
      </c>
    </row>
    <row r="51" spans="1:4">
      <c r="A51" t="s">
        <v>261</v>
      </c>
      <c r="B51" t="s">
        <v>260</v>
      </c>
      <c r="C51" t="s">
        <v>244</v>
      </c>
      <c r="D51" t="s">
        <v>100</v>
      </c>
    </row>
    <row r="52" spans="1:4">
      <c r="A52" s="3" t="s">
        <v>74</v>
      </c>
      <c r="B52" t="s">
        <v>261</v>
      </c>
      <c r="C52" t="s">
        <v>242</v>
      </c>
      <c r="D52" t="s">
        <v>100</v>
      </c>
    </row>
    <row r="53" spans="1:4">
      <c r="A53" t="s">
        <v>262</v>
      </c>
      <c r="B53" s="3" t="s">
        <v>27</v>
      </c>
      <c r="C53" t="s">
        <v>241</v>
      </c>
      <c r="D53" t="s">
        <v>102</v>
      </c>
    </row>
    <row r="54" spans="1:4">
      <c r="A54" t="s">
        <v>263</v>
      </c>
      <c r="B54" t="s">
        <v>262</v>
      </c>
      <c r="C54">
        <v>1</v>
      </c>
      <c r="D54" t="s">
        <v>210</v>
      </c>
    </row>
    <row r="55" spans="1:4">
      <c r="A55" t="s">
        <v>264</v>
      </c>
      <c r="B55" t="s">
        <v>263</v>
      </c>
      <c r="C55" t="s">
        <v>239</v>
      </c>
      <c r="D55" t="s">
        <v>100</v>
      </c>
    </row>
    <row r="56" spans="1:4">
      <c r="A56" t="s">
        <v>265</v>
      </c>
      <c r="B56" t="s">
        <v>264</v>
      </c>
      <c r="C56" t="s">
        <v>240</v>
      </c>
      <c r="D56" t="s">
        <v>100</v>
      </c>
    </row>
    <row r="57" spans="1:4">
      <c r="A57" s="3" t="s">
        <v>74</v>
      </c>
      <c r="B57" t="s">
        <v>265</v>
      </c>
      <c r="C57" t="s">
        <v>238</v>
      </c>
      <c r="D57" t="s">
        <v>100</v>
      </c>
    </row>
    <row r="58" spans="1:4">
      <c r="A58" t="s">
        <v>266</v>
      </c>
      <c r="B58" s="3" t="s">
        <v>31</v>
      </c>
      <c r="C58" t="s">
        <v>249</v>
      </c>
      <c r="D58" t="s">
        <v>102</v>
      </c>
    </row>
    <row r="59" spans="1:4">
      <c r="A59" t="s">
        <v>267</v>
      </c>
      <c r="B59" t="s">
        <v>266</v>
      </c>
      <c r="C59">
        <v>1</v>
      </c>
      <c r="D59" t="s">
        <v>210</v>
      </c>
    </row>
    <row r="60" spans="1:4">
      <c r="A60" t="s">
        <v>268</v>
      </c>
      <c r="B60" t="s">
        <v>267</v>
      </c>
      <c r="C60" t="s">
        <v>247</v>
      </c>
      <c r="D60" t="s">
        <v>100</v>
      </c>
    </row>
    <row r="61" spans="1:4">
      <c r="A61" t="s">
        <v>269</v>
      </c>
      <c r="B61" t="s">
        <v>268</v>
      </c>
      <c r="C61" t="s">
        <v>248</v>
      </c>
      <c r="D61" t="s">
        <v>100</v>
      </c>
    </row>
    <row r="62" spans="1:4">
      <c r="A62" s="3" t="s">
        <v>74</v>
      </c>
      <c r="B62" t="s">
        <v>269</v>
      </c>
      <c r="C62" t="s">
        <v>246</v>
      </c>
      <c r="D62" t="s">
        <v>100</v>
      </c>
    </row>
    <row r="63" spans="1:4">
      <c r="A63" t="s">
        <v>270</v>
      </c>
      <c r="B63" s="3" t="s">
        <v>109</v>
      </c>
      <c r="C63" t="s">
        <v>253</v>
      </c>
      <c r="D63" t="s">
        <v>102</v>
      </c>
    </row>
    <row r="64" spans="1:4">
      <c r="A64" t="s">
        <v>271</v>
      </c>
      <c r="B64" t="s">
        <v>270</v>
      </c>
      <c r="C64">
        <v>1</v>
      </c>
      <c r="D64" t="s">
        <v>210</v>
      </c>
    </row>
    <row r="65" spans="1:4">
      <c r="A65" t="s">
        <v>272</v>
      </c>
      <c r="B65" t="s">
        <v>271</v>
      </c>
      <c r="C65" t="s">
        <v>251</v>
      </c>
      <c r="D65" t="s">
        <v>100</v>
      </c>
    </row>
    <row r="66" spans="1:4">
      <c r="A66" t="s">
        <v>273</v>
      </c>
      <c r="B66" t="s">
        <v>272</v>
      </c>
      <c r="C66" t="s">
        <v>252</v>
      </c>
      <c r="D66" t="s">
        <v>100</v>
      </c>
    </row>
    <row r="67" spans="1:4">
      <c r="A67" s="3" t="s">
        <v>74</v>
      </c>
      <c r="B67" t="s">
        <v>273</v>
      </c>
      <c r="C67" t="s">
        <v>250</v>
      </c>
      <c r="D67" t="s">
        <v>100</v>
      </c>
    </row>
    <row r="68" spans="1:4">
      <c r="A68" t="s">
        <v>274</v>
      </c>
      <c r="B68" s="3" t="s">
        <v>25</v>
      </c>
      <c r="C68" t="s">
        <v>257</v>
      </c>
      <c r="D68" t="s">
        <v>102</v>
      </c>
    </row>
    <row r="69" spans="1:4">
      <c r="A69" t="s">
        <v>275</v>
      </c>
      <c r="B69" t="s">
        <v>274</v>
      </c>
      <c r="C69">
        <v>1</v>
      </c>
      <c r="D69" t="s">
        <v>210</v>
      </c>
    </row>
    <row r="70" spans="1:4">
      <c r="A70" t="s">
        <v>276</v>
      </c>
      <c r="B70" t="s">
        <v>275</v>
      </c>
      <c r="C70" t="s">
        <v>255</v>
      </c>
      <c r="D70" t="s">
        <v>100</v>
      </c>
    </row>
    <row r="71" spans="1:4">
      <c r="A71" t="s">
        <v>277</v>
      </c>
      <c r="B71" t="s">
        <v>276</v>
      </c>
      <c r="C71" t="s">
        <v>256</v>
      </c>
      <c r="D71" t="s">
        <v>100</v>
      </c>
    </row>
    <row r="72" spans="1:4">
      <c r="A72" s="3" t="s">
        <v>74</v>
      </c>
      <c r="B72" t="s">
        <v>277</v>
      </c>
      <c r="C72" t="s">
        <v>254</v>
      </c>
      <c r="D72" t="s">
        <v>100</v>
      </c>
    </row>
    <row r="73" spans="1:4">
      <c r="A73" t="s">
        <v>298</v>
      </c>
      <c r="B73" s="5" t="s">
        <v>27</v>
      </c>
      <c r="C73" t="s">
        <v>281</v>
      </c>
      <c r="D73" t="s">
        <v>102</v>
      </c>
    </row>
    <row r="74" spans="1:4">
      <c r="A74" t="s">
        <v>299</v>
      </c>
      <c r="B74" t="s">
        <v>298</v>
      </c>
      <c r="C74">
        <v>1</v>
      </c>
      <c r="D74" t="s">
        <v>210</v>
      </c>
    </row>
    <row r="75" spans="1:4">
      <c r="A75" t="s">
        <v>300</v>
      </c>
      <c r="B75" t="s">
        <v>299</v>
      </c>
      <c r="C75" t="s">
        <v>279</v>
      </c>
      <c r="D75" t="s">
        <v>100</v>
      </c>
    </row>
    <row r="76" spans="1:4">
      <c r="A76" t="s">
        <v>301</v>
      </c>
      <c r="B76" t="s">
        <v>300</v>
      </c>
      <c r="C76" t="s">
        <v>280</v>
      </c>
      <c r="D76" t="s">
        <v>100</v>
      </c>
    </row>
    <row r="77" spans="1:4">
      <c r="A77" s="5" t="s">
        <v>75</v>
      </c>
      <c r="B77" t="s">
        <v>301</v>
      </c>
      <c r="C77" t="s">
        <v>278</v>
      </c>
      <c r="D77" t="s">
        <v>100</v>
      </c>
    </row>
    <row r="78" spans="1:4">
      <c r="A78" t="s">
        <v>302</v>
      </c>
      <c r="B78" s="5" t="s">
        <v>31</v>
      </c>
      <c r="C78" t="s">
        <v>289</v>
      </c>
      <c r="D78" t="s">
        <v>102</v>
      </c>
    </row>
    <row r="79" spans="1:4">
      <c r="A79" t="s">
        <v>303</v>
      </c>
      <c r="B79" t="s">
        <v>302</v>
      </c>
      <c r="C79">
        <v>1</v>
      </c>
      <c r="D79" t="s">
        <v>210</v>
      </c>
    </row>
    <row r="80" spans="1:4">
      <c r="A80" t="s">
        <v>304</v>
      </c>
      <c r="B80" t="s">
        <v>303</v>
      </c>
      <c r="C80" t="s">
        <v>287</v>
      </c>
      <c r="D80" t="s">
        <v>100</v>
      </c>
    </row>
    <row r="81" spans="1:4">
      <c r="A81" t="s">
        <v>305</v>
      </c>
      <c r="B81" t="s">
        <v>304</v>
      </c>
      <c r="C81" t="s">
        <v>288</v>
      </c>
      <c r="D81" t="s">
        <v>100</v>
      </c>
    </row>
    <row r="82" spans="1:4">
      <c r="A82" s="5" t="s">
        <v>75</v>
      </c>
      <c r="B82" t="s">
        <v>305</v>
      </c>
      <c r="C82" t="s">
        <v>286</v>
      </c>
      <c r="D82" t="s">
        <v>100</v>
      </c>
    </row>
    <row r="83" spans="1:4">
      <c r="A83" t="s">
        <v>306</v>
      </c>
      <c r="B83" s="5" t="s">
        <v>109</v>
      </c>
      <c r="C83" t="s">
        <v>293</v>
      </c>
      <c r="D83" t="s">
        <v>102</v>
      </c>
    </row>
    <row r="84" spans="1:4">
      <c r="A84" t="s">
        <v>307</v>
      </c>
      <c r="B84" t="s">
        <v>306</v>
      </c>
      <c r="C84">
        <v>1</v>
      </c>
      <c r="D84" t="s">
        <v>210</v>
      </c>
    </row>
    <row r="85" spans="1:4">
      <c r="A85" t="s">
        <v>308</v>
      </c>
      <c r="B85" t="s">
        <v>307</v>
      </c>
      <c r="C85" t="s">
        <v>291</v>
      </c>
      <c r="D85" t="s">
        <v>100</v>
      </c>
    </row>
    <row r="86" spans="1:4">
      <c r="A86" t="s">
        <v>309</v>
      </c>
      <c r="B86" t="s">
        <v>308</v>
      </c>
      <c r="C86" t="s">
        <v>292</v>
      </c>
      <c r="D86" t="s">
        <v>100</v>
      </c>
    </row>
    <row r="87" spans="1:4">
      <c r="A87" s="5" t="s">
        <v>75</v>
      </c>
      <c r="B87" t="s">
        <v>309</v>
      </c>
      <c r="C87" t="s">
        <v>290</v>
      </c>
      <c r="D87" t="s">
        <v>100</v>
      </c>
    </row>
    <row r="88" spans="1:4">
      <c r="A88" t="s">
        <v>310</v>
      </c>
      <c r="B88" s="5" t="s">
        <v>32</v>
      </c>
      <c r="C88" t="s">
        <v>285</v>
      </c>
      <c r="D88" t="s">
        <v>102</v>
      </c>
    </row>
    <row r="89" spans="1:4">
      <c r="A89" t="s">
        <v>311</v>
      </c>
      <c r="B89" t="s">
        <v>310</v>
      </c>
      <c r="C89">
        <v>1</v>
      </c>
      <c r="D89" t="s">
        <v>210</v>
      </c>
    </row>
    <row r="90" spans="1:4">
      <c r="A90" t="s">
        <v>312</v>
      </c>
      <c r="B90" t="s">
        <v>311</v>
      </c>
      <c r="C90" t="s">
        <v>283</v>
      </c>
      <c r="D90" t="s">
        <v>100</v>
      </c>
    </row>
    <row r="91" spans="1:4">
      <c r="A91" t="s">
        <v>313</v>
      </c>
      <c r="B91" t="s">
        <v>312</v>
      </c>
      <c r="C91" t="s">
        <v>284</v>
      </c>
      <c r="D91" t="s">
        <v>100</v>
      </c>
    </row>
    <row r="92" spans="1:4">
      <c r="A92" s="5" t="s">
        <v>75</v>
      </c>
      <c r="B92" t="s">
        <v>313</v>
      </c>
      <c r="C92" t="s">
        <v>282</v>
      </c>
      <c r="D92" t="s">
        <v>100</v>
      </c>
    </row>
    <row r="93" spans="1:4">
      <c r="A93" t="s">
        <v>314</v>
      </c>
      <c r="B93" s="5" t="s">
        <v>25</v>
      </c>
      <c r="C93" t="s">
        <v>297</v>
      </c>
      <c r="D93" t="s">
        <v>102</v>
      </c>
    </row>
    <row r="94" spans="1:4">
      <c r="A94" t="s">
        <v>315</v>
      </c>
      <c r="B94" t="s">
        <v>314</v>
      </c>
      <c r="C94">
        <v>1</v>
      </c>
      <c r="D94" t="s">
        <v>210</v>
      </c>
    </row>
    <row r="95" spans="1:4">
      <c r="A95" t="s">
        <v>316</v>
      </c>
      <c r="B95" t="s">
        <v>315</v>
      </c>
      <c r="C95" t="s">
        <v>295</v>
      </c>
      <c r="D95" t="s">
        <v>100</v>
      </c>
    </row>
    <row r="96" spans="1:4">
      <c r="A96" t="s">
        <v>317</v>
      </c>
      <c r="B96" t="s">
        <v>316</v>
      </c>
      <c r="C96" t="s">
        <v>296</v>
      </c>
      <c r="D96" t="s">
        <v>100</v>
      </c>
    </row>
    <row r="97" spans="1:4">
      <c r="A97" s="5" t="s">
        <v>75</v>
      </c>
      <c r="B97" t="s">
        <v>317</v>
      </c>
      <c r="C97" t="s">
        <v>294</v>
      </c>
      <c r="D97" t="s">
        <v>100</v>
      </c>
    </row>
    <row r="98" spans="1:4">
      <c r="A98" t="s">
        <v>331</v>
      </c>
      <c r="B98" s="5" t="s">
        <v>28</v>
      </c>
      <c r="C98" t="s">
        <v>322</v>
      </c>
      <c r="D98" t="s">
        <v>102</v>
      </c>
    </row>
    <row r="99" spans="1:4">
      <c r="A99" t="s">
        <v>332</v>
      </c>
      <c r="B99" t="s">
        <v>331</v>
      </c>
      <c r="C99">
        <v>1</v>
      </c>
      <c r="D99" t="s">
        <v>210</v>
      </c>
    </row>
    <row r="100" spans="1:4">
      <c r="A100" t="s">
        <v>333</v>
      </c>
      <c r="B100" t="s">
        <v>332</v>
      </c>
      <c r="C100" t="s">
        <v>320</v>
      </c>
      <c r="D100" t="s">
        <v>100</v>
      </c>
    </row>
    <row r="101" spans="1:4">
      <c r="A101" t="s">
        <v>334</v>
      </c>
      <c r="B101" t="s">
        <v>333</v>
      </c>
      <c r="C101" t="s">
        <v>321</v>
      </c>
      <c r="D101" t="s">
        <v>100</v>
      </c>
    </row>
    <row r="102" spans="1:4">
      <c r="A102" s="5" t="s">
        <v>76</v>
      </c>
      <c r="B102" t="s">
        <v>334</v>
      </c>
      <c r="C102" t="s">
        <v>319</v>
      </c>
      <c r="D102" t="s">
        <v>100</v>
      </c>
    </row>
    <row r="103" spans="1:4">
      <c r="A103" t="s">
        <v>335</v>
      </c>
      <c r="B103" s="5" t="s">
        <v>26</v>
      </c>
      <c r="C103" t="s">
        <v>326</v>
      </c>
      <c r="D103" t="s">
        <v>102</v>
      </c>
    </row>
    <row r="104" spans="1:4">
      <c r="A104" t="s">
        <v>336</v>
      </c>
      <c r="B104" t="s">
        <v>335</v>
      </c>
      <c r="C104">
        <v>1</v>
      </c>
      <c r="D104" t="s">
        <v>210</v>
      </c>
    </row>
    <row r="105" spans="1:4">
      <c r="A105" t="s">
        <v>337</v>
      </c>
      <c r="B105" t="s">
        <v>336</v>
      </c>
      <c r="C105" t="s">
        <v>324</v>
      </c>
      <c r="D105" t="s">
        <v>100</v>
      </c>
    </row>
    <row r="106" spans="1:4">
      <c r="A106" t="s">
        <v>338</v>
      </c>
      <c r="B106" t="s">
        <v>337</v>
      </c>
      <c r="C106" t="s">
        <v>325</v>
      </c>
      <c r="D106" t="s">
        <v>100</v>
      </c>
    </row>
    <row r="107" spans="1:4">
      <c r="A107" s="5" t="s">
        <v>76</v>
      </c>
      <c r="B107" t="s">
        <v>338</v>
      </c>
      <c r="C107" t="s">
        <v>323</v>
      </c>
      <c r="D107" t="s">
        <v>100</v>
      </c>
    </row>
    <row r="108" spans="1:4">
      <c r="A108" t="s">
        <v>339</v>
      </c>
      <c r="B108" s="5" t="s">
        <v>30</v>
      </c>
      <c r="C108" t="s">
        <v>330</v>
      </c>
      <c r="D108" t="s">
        <v>102</v>
      </c>
    </row>
    <row r="109" spans="1:4">
      <c r="A109" t="s">
        <v>340</v>
      </c>
      <c r="B109" t="s">
        <v>339</v>
      </c>
      <c r="C109">
        <v>1</v>
      </c>
      <c r="D109" t="s">
        <v>210</v>
      </c>
    </row>
    <row r="110" spans="1:4">
      <c r="A110" t="s">
        <v>341</v>
      </c>
      <c r="B110" t="s">
        <v>340</v>
      </c>
      <c r="C110" t="s">
        <v>328</v>
      </c>
      <c r="D110" t="s">
        <v>100</v>
      </c>
    </row>
    <row r="111" spans="1:4">
      <c r="A111" t="s">
        <v>342</v>
      </c>
      <c r="B111" t="s">
        <v>341</v>
      </c>
      <c r="C111" t="s">
        <v>329</v>
      </c>
      <c r="D111" t="s">
        <v>100</v>
      </c>
    </row>
    <row r="112" spans="1:4">
      <c r="A112" s="5" t="s">
        <v>76</v>
      </c>
      <c r="B112" t="s">
        <v>342</v>
      </c>
      <c r="C112" t="s">
        <v>327</v>
      </c>
      <c r="D112" t="s">
        <v>100</v>
      </c>
    </row>
    <row r="113" spans="1:4">
      <c r="A113" s="5" t="s">
        <v>77</v>
      </c>
      <c r="B113" s="5" t="s">
        <v>73</v>
      </c>
      <c r="C113" s="5" t="s">
        <v>46</v>
      </c>
      <c r="D113" t="s">
        <v>100</v>
      </c>
    </row>
    <row r="114" spans="1:4">
      <c r="A114" s="3" t="s">
        <v>78</v>
      </c>
      <c r="B114" s="3" t="s">
        <v>74</v>
      </c>
      <c r="C114" s="3" t="s">
        <v>49</v>
      </c>
      <c r="D114" t="s">
        <v>100</v>
      </c>
    </row>
    <row r="115" spans="1:4">
      <c r="A115" s="5" t="s">
        <v>79</v>
      </c>
      <c r="B115" s="5" t="s">
        <v>75</v>
      </c>
      <c r="C115" s="5" t="s">
        <v>47</v>
      </c>
      <c r="D115" t="s">
        <v>100</v>
      </c>
    </row>
    <row r="116" spans="1:4">
      <c r="A116" s="5" t="s">
        <v>80</v>
      </c>
      <c r="B116" s="5" t="s">
        <v>76</v>
      </c>
      <c r="C116" s="5" t="s">
        <v>48</v>
      </c>
      <c r="D116" t="s">
        <v>100</v>
      </c>
    </row>
    <row r="117" spans="1:4">
      <c r="A117" s="3" t="s">
        <v>81</v>
      </c>
      <c r="B117" s="3" t="s">
        <v>61</v>
      </c>
      <c r="C117" s="3" t="s">
        <v>44</v>
      </c>
      <c r="D117" t="s">
        <v>100</v>
      </c>
    </row>
    <row r="118" spans="1:4">
      <c r="A118" s="5" t="s">
        <v>82</v>
      </c>
      <c r="B118" s="5" t="s">
        <v>79</v>
      </c>
      <c r="C118" s="5" t="s">
        <v>62</v>
      </c>
      <c r="D118" t="s">
        <v>100</v>
      </c>
    </row>
    <row r="119" spans="1:4">
      <c r="A119" s="5" t="s">
        <v>83</v>
      </c>
      <c r="B119" s="5" t="s">
        <v>82</v>
      </c>
      <c r="C119" s="5" t="s">
        <v>45</v>
      </c>
      <c r="D119" t="s">
        <v>100</v>
      </c>
    </row>
    <row r="120" spans="1:4">
      <c r="A120" s="5" t="s">
        <v>84</v>
      </c>
      <c r="B120" s="5" t="s">
        <v>55</v>
      </c>
      <c r="C120" s="5">
        <v>0</v>
      </c>
      <c r="D120" t="s">
        <v>103</v>
      </c>
    </row>
    <row r="121" spans="1:4">
      <c r="A121" s="5" t="s">
        <v>84</v>
      </c>
      <c r="B121" s="5" t="s">
        <v>77</v>
      </c>
      <c r="C121" s="5" t="s">
        <v>55</v>
      </c>
      <c r="D121" t="s">
        <v>101</v>
      </c>
    </row>
    <row r="122" spans="1:4">
      <c r="A122" s="3" t="s">
        <v>85</v>
      </c>
      <c r="B122" s="3" t="s">
        <v>60</v>
      </c>
      <c r="C122" s="3">
        <v>0</v>
      </c>
      <c r="D122" t="s">
        <v>103</v>
      </c>
    </row>
    <row r="123" spans="1:4">
      <c r="A123" s="3" t="s">
        <v>85</v>
      </c>
      <c r="B123" s="3" t="s">
        <v>78</v>
      </c>
      <c r="C123" s="3" t="s">
        <v>60</v>
      </c>
      <c r="D123" t="s">
        <v>101</v>
      </c>
    </row>
    <row r="124" spans="1:4">
      <c r="A124" s="3" t="s">
        <v>86</v>
      </c>
      <c r="B124" s="3" t="s">
        <v>57</v>
      </c>
      <c r="C124" s="3">
        <v>0</v>
      </c>
      <c r="D124" t="s">
        <v>103</v>
      </c>
    </row>
    <row r="125" spans="1:4">
      <c r="A125" s="3" t="s">
        <v>86</v>
      </c>
      <c r="B125" s="3" t="s">
        <v>79</v>
      </c>
      <c r="C125" s="3" t="s">
        <v>57</v>
      </c>
      <c r="D125" t="s">
        <v>100</v>
      </c>
    </row>
    <row r="126" spans="1:4">
      <c r="A126" s="4" t="s">
        <v>87</v>
      </c>
      <c r="B126" s="5" t="s">
        <v>59</v>
      </c>
      <c r="C126" s="5" t="s">
        <v>80</v>
      </c>
      <c r="D126" s="3" t="s">
        <v>103</v>
      </c>
    </row>
    <row r="127" spans="1:4">
      <c r="A127" s="5" t="s">
        <v>88</v>
      </c>
      <c r="B127" s="5" t="s">
        <v>87</v>
      </c>
      <c r="C127" s="5">
        <v>0</v>
      </c>
      <c r="D127" t="s">
        <v>103</v>
      </c>
    </row>
    <row r="128" spans="1:4">
      <c r="A128" s="5" t="s">
        <v>88</v>
      </c>
      <c r="B128" s="5" t="s">
        <v>83</v>
      </c>
      <c r="C128" s="5" t="s">
        <v>87</v>
      </c>
      <c r="D128" t="s">
        <v>100</v>
      </c>
    </row>
    <row r="129" spans="1:4">
      <c r="A129" s="5" t="s">
        <v>89</v>
      </c>
      <c r="B129" s="5" t="s">
        <v>88</v>
      </c>
      <c r="C129" s="5" t="s">
        <v>63</v>
      </c>
      <c r="D129" t="s">
        <v>100</v>
      </c>
    </row>
    <row r="130" spans="1:4">
      <c r="A130" s="5" t="s">
        <v>90</v>
      </c>
      <c r="B130" s="5" t="s">
        <v>70</v>
      </c>
      <c r="C130" s="5" t="s">
        <v>89</v>
      </c>
      <c r="D130" t="s">
        <v>102</v>
      </c>
    </row>
    <row r="131" spans="1:4">
      <c r="A131" s="5" t="s">
        <v>91</v>
      </c>
      <c r="B131" s="5" t="s">
        <v>90</v>
      </c>
      <c r="C131" s="5" t="s">
        <v>84</v>
      </c>
      <c r="D131" t="s">
        <v>100</v>
      </c>
    </row>
    <row r="132" spans="1:4">
      <c r="A132" s="5" t="s">
        <v>92</v>
      </c>
      <c r="B132" s="5" t="s">
        <v>91</v>
      </c>
      <c r="C132" s="5" t="s">
        <v>65</v>
      </c>
      <c r="D132" t="s">
        <v>100</v>
      </c>
    </row>
    <row r="133" spans="1:4">
      <c r="A133" s="3" t="s">
        <v>93</v>
      </c>
      <c r="B133" s="3" t="s">
        <v>90</v>
      </c>
      <c r="C133" s="3" t="s">
        <v>85</v>
      </c>
      <c r="D133" t="s">
        <v>100</v>
      </c>
    </row>
    <row r="134" spans="1:4">
      <c r="A134" s="3" t="s">
        <v>94</v>
      </c>
      <c r="B134" s="3" t="s">
        <v>93</v>
      </c>
      <c r="C134" s="3" t="s">
        <v>53</v>
      </c>
      <c r="D134" t="s">
        <v>100</v>
      </c>
    </row>
    <row r="135" spans="1:4">
      <c r="A135" s="3" t="s">
        <v>95</v>
      </c>
      <c r="B135" s="3" t="s">
        <v>90</v>
      </c>
      <c r="C135" s="3" t="s">
        <v>54</v>
      </c>
      <c r="D135" t="s">
        <v>100</v>
      </c>
    </row>
    <row r="136" spans="1:4">
      <c r="A136" s="6" t="s">
        <v>96</v>
      </c>
      <c r="B136" s="6" t="s">
        <v>58</v>
      </c>
      <c r="C136" s="6" t="s">
        <v>90</v>
      </c>
      <c r="D136" t="s">
        <v>104</v>
      </c>
    </row>
    <row r="137" spans="1:4">
      <c r="A137" s="3" t="s">
        <v>19</v>
      </c>
      <c r="B137" s="3" t="s">
        <v>72</v>
      </c>
      <c r="C137" s="3" t="s">
        <v>58</v>
      </c>
      <c r="D137" t="s">
        <v>100</v>
      </c>
    </row>
    <row r="138" spans="1:4">
      <c r="A138" s="5" t="s">
        <v>15</v>
      </c>
      <c r="B138" s="5" t="s">
        <v>66</v>
      </c>
      <c r="C138" s="5" t="s">
        <v>92</v>
      </c>
      <c r="D138" t="s">
        <v>104</v>
      </c>
    </row>
    <row r="139" spans="1:4">
      <c r="A139" s="3" t="s">
        <v>16</v>
      </c>
      <c r="B139" s="3" t="s">
        <v>68</v>
      </c>
      <c r="C139" s="3" t="s">
        <v>94</v>
      </c>
      <c r="D139" t="s">
        <v>104</v>
      </c>
    </row>
    <row r="140" spans="1:4">
      <c r="A140" s="3" t="s">
        <v>17</v>
      </c>
      <c r="B140" s="3" t="s">
        <v>71</v>
      </c>
      <c r="C140" s="3" t="s">
        <v>95</v>
      </c>
      <c r="D140" t="s">
        <v>104</v>
      </c>
    </row>
    <row r="141" spans="1:4">
      <c r="A141" s="3" t="s">
        <v>11</v>
      </c>
      <c r="B141" s="3" t="s">
        <v>55</v>
      </c>
      <c r="C141" s="3" t="s">
        <v>84</v>
      </c>
      <c r="D141" t="s">
        <v>104</v>
      </c>
    </row>
    <row r="142" spans="1:4">
      <c r="A142" s="3" t="s">
        <v>12</v>
      </c>
      <c r="B142" s="3" t="s">
        <v>60</v>
      </c>
      <c r="C142" s="3" t="s">
        <v>85</v>
      </c>
      <c r="D142" t="s">
        <v>104</v>
      </c>
    </row>
    <row r="143" spans="1:4">
      <c r="A143" s="3" t="s">
        <v>14</v>
      </c>
      <c r="B143" s="3" t="s">
        <v>86</v>
      </c>
      <c r="C143" s="3" t="s">
        <v>57</v>
      </c>
      <c r="D143" t="s">
        <v>104</v>
      </c>
    </row>
    <row r="144" spans="1:4">
      <c r="A144" s="3" t="s">
        <v>13</v>
      </c>
      <c r="B144" s="3" t="s">
        <v>14</v>
      </c>
      <c r="C144" s="3" t="s">
        <v>81</v>
      </c>
      <c r="D144" t="s">
        <v>100</v>
      </c>
    </row>
    <row r="145" spans="1:4">
      <c r="A145" s="6" t="s">
        <v>18</v>
      </c>
      <c r="B145" s="6" t="s">
        <v>96</v>
      </c>
      <c r="C145" s="6" t="s">
        <v>89</v>
      </c>
      <c r="D145" t="s">
        <v>100</v>
      </c>
    </row>
    <row r="146" spans="1:4">
      <c r="A146" s="3" t="s">
        <v>97</v>
      </c>
      <c r="B146" s="3" t="s">
        <v>56</v>
      </c>
      <c r="C146" s="3" t="s">
        <v>13</v>
      </c>
      <c r="D146" t="s">
        <v>103</v>
      </c>
    </row>
    <row r="147" spans="1:4">
      <c r="A147" s="3" t="s">
        <v>98</v>
      </c>
      <c r="B147" s="3" t="s">
        <v>15</v>
      </c>
      <c r="C147" s="3" t="s">
        <v>16</v>
      </c>
      <c r="D147" t="s">
        <v>103</v>
      </c>
    </row>
    <row r="148" spans="1:4">
      <c r="A148" s="3" t="s">
        <v>98</v>
      </c>
      <c r="B148" s="3" t="s">
        <v>17</v>
      </c>
      <c r="C148" s="3" t="s">
        <v>19</v>
      </c>
      <c r="D148" t="s">
        <v>104</v>
      </c>
    </row>
    <row r="149" spans="1:4">
      <c r="A149" s="3" t="s">
        <v>99</v>
      </c>
      <c r="B149" s="3" t="s">
        <v>98</v>
      </c>
      <c r="C149" s="3" t="s">
        <v>19</v>
      </c>
      <c r="D149" t="s">
        <v>102</v>
      </c>
    </row>
  </sheetData>
  <phoneticPr fontId="12"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10" sqref="C10"/>
    </sheetView>
  </sheetViews>
  <sheetFormatPr baseColWidth="10" defaultColWidth="11" defaultRowHeight="16"/>
  <sheetData>
    <row r="1" spans="1:2">
      <c r="A1" s="1" t="s">
        <v>3</v>
      </c>
      <c r="B1" s="1" t="s">
        <v>43</v>
      </c>
    </row>
    <row r="2" spans="1:2">
      <c r="A2" t="s">
        <v>20</v>
      </c>
      <c r="B2">
        <v>1</v>
      </c>
    </row>
    <row r="3" spans="1:2">
      <c r="A3" t="s">
        <v>21</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Thom-Ivar van Dijk (NL)</dc:creator>
  <cp:lastModifiedBy>Ruben van Dam (NL)</cp:lastModifiedBy>
  <dcterms:created xsi:type="dcterms:W3CDTF">2023-07-24T14:37:44Z</dcterms:created>
  <dcterms:modified xsi:type="dcterms:W3CDTF">2024-10-09T11:40:03Z</dcterms:modified>
</cp:coreProperties>
</file>