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Verficiation\data\"/>
    </mc:Choice>
  </mc:AlternateContent>
  <xr:revisionPtr revIDLastSave="0" documentId="13_ncr:1_{444B604E-E54D-4FAA-ACC2-297C195FB047}" xr6:coauthVersionLast="47" xr6:coauthVersionMax="47" xr10:uidLastSave="{00000000-0000-0000-0000-000000000000}"/>
  <bookViews>
    <workbookView xWindow="38280" yWindow="5280" windowWidth="29040" windowHeight="15840" activeTab="2" xr2:uid="{00000000-000D-0000-FFFF-FFFF00000000}"/>
  </bookViews>
  <sheets>
    <sheet name="Simulated" sheetId="1" r:id="rId1"/>
    <sheet name="McHugh_Data" sheetId="2" r:id="rId2"/>
    <sheet name="Differ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O3" i="3"/>
  <c r="I4" i="3"/>
  <c r="J4" i="3"/>
  <c r="K4" i="3"/>
  <c r="L4" i="3"/>
  <c r="M4" i="3"/>
  <c r="N4" i="3"/>
  <c r="O4" i="3"/>
  <c r="I5" i="3"/>
  <c r="J5" i="3"/>
  <c r="K5" i="3"/>
  <c r="L5" i="3"/>
  <c r="M5" i="3"/>
  <c r="N5" i="3"/>
  <c r="O5" i="3"/>
  <c r="I6" i="3"/>
  <c r="J6" i="3"/>
  <c r="K6" i="3"/>
  <c r="L6" i="3"/>
  <c r="M6" i="3"/>
  <c r="N6" i="3"/>
  <c r="O6" i="3"/>
  <c r="I7" i="3"/>
  <c r="J7" i="3"/>
  <c r="K7" i="3"/>
  <c r="M7" i="3"/>
  <c r="N7" i="3"/>
  <c r="O7" i="3"/>
  <c r="I8" i="3"/>
  <c r="J8" i="3"/>
  <c r="K8" i="3"/>
  <c r="L8" i="3"/>
  <c r="M8" i="3"/>
  <c r="N8" i="3"/>
  <c r="O8" i="3"/>
  <c r="I9" i="3"/>
  <c r="J9" i="3"/>
  <c r="K9" i="3"/>
  <c r="L9" i="3"/>
  <c r="M9" i="3"/>
  <c r="N9" i="3"/>
  <c r="O9" i="3"/>
  <c r="I10" i="3"/>
  <c r="J10" i="3"/>
  <c r="K10" i="3"/>
  <c r="L10" i="3"/>
  <c r="M10" i="3"/>
  <c r="N10" i="3"/>
  <c r="O10" i="3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/>
  <c r="M15" i="3"/>
  <c r="N15" i="3"/>
  <c r="O15" i="3"/>
  <c r="I16" i="3"/>
  <c r="J16" i="3"/>
  <c r="K16" i="3"/>
  <c r="L16" i="3"/>
  <c r="M16" i="3"/>
  <c r="N16" i="3"/>
  <c r="O16" i="3"/>
  <c r="J2" i="3"/>
  <c r="K2" i="3"/>
  <c r="L2" i="3"/>
  <c r="M2" i="3"/>
  <c r="N2" i="3"/>
  <c r="O2" i="3"/>
  <c r="I2" i="3"/>
</calcChain>
</file>

<file path=xl/sharedStrings.xml><?xml version="1.0" encoding="utf-8"?>
<sst xmlns="http://schemas.openxmlformats.org/spreadsheetml/2006/main" count="70" uniqueCount="24">
  <si>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</si>
  <si>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</si>
  <si>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</si>
  <si>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</si>
  <si>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</si>
  <si>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</si>
  <si>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</si>
  <si>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</si>
  <si>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</si>
  <si>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</si>
  <si>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</si>
  <si>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</si>
  <si>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</si>
  <si>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</si>
  <si>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</si>
  <si>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</si>
  <si>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</si>
  <si>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</si>
  <si>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</si>
  <si>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</si>
  <si>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</si>
  <si>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</si>
  <si>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Abs.Avg.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</si>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</sst>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sqref="A1:G16"/>
    </sheetView>
  </sheetViews>
  <sheetFormatPr defaultRowHeight="15" x14ac:dyDescent="0.25"/>
  <cols>
    <col min="2" max="2" width="9.5703125" bestFit="1" customWidth="1"/>
    <col min="3" max="4" width="10.5703125" bestFit="1" customWidth="1"/>
    <col min="5" max="6" width="11.5703125" bestFit="1" customWidth="1"/>
    <col min="7" max="7" width="10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 t="s">
        <v>6</v>
      </c>
      <c r="B2" s="4">
        <v>1.925370887874541</v>
      </c>
      <c r="C2" s="4">
        <v>2.0991953353758879</v>
      </c>
      <c r="D2" s="4">
        <v>2.5157041681106289</v>
      </c>
      <c r="E2" s="4">
        <v>5.6807779838799846</v>
      </c>
      <c r="F2" s="4">
        <v>3.218325509457145</v>
      </c>
      <c r="G2" s="4">
        <v>3.3220678224501472</v>
      </c>
      <c r="H2">
        <v>1</v>
      </c>
    </row>
    <row r="3" spans="1:8" x14ac:dyDescent="0.25">
      <c r="A3" s="1" t="s">
        <v>7</v>
      </c>
      <c r="B3" s="3">
        <v>0.98889872984277694</v>
      </c>
      <c r="C3" s="4">
        <v>1.2046312477831731</v>
      </c>
      <c r="D3" s="4">
        <v>1.405155446137961</v>
      </c>
      <c r="E3" s="4">
        <v>3.4712317157546271</v>
      </c>
      <c r="F3" s="4">
        <v>1.7735708371904459</v>
      </c>
      <c r="G3" s="4">
        <v>1.9159098904487779</v>
      </c>
      <c r="H3">
        <v>1</v>
      </c>
    </row>
    <row r="4" spans="1:8" x14ac:dyDescent="0.25">
      <c r="A4" s="1" t="s">
        <v>8</v>
      </c>
      <c r="B4" s="5">
        <v>52.088345859753368</v>
      </c>
      <c r="C4" s="6">
        <v>362.53870504367319</v>
      </c>
      <c r="D4" s="6">
        <v>432.48794093303007</v>
      </c>
      <c r="E4" s="6">
        <v>6030.4593512526662</v>
      </c>
      <c r="F4" s="6">
        <v>1509.939823734619</v>
      </c>
      <c r="G4" s="6">
        <v>738.83694648633696</v>
      </c>
      <c r="H4">
        <v>1</v>
      </c>
    </row>
    <row r="5" spans="1:8" x14ac:dyDescent="0.25">
      <c r="A5" s="1" t="s">
        <v>9</v>
      </c>
      <c r="B5" s="3">
        <v>0.27883463623100502</v>
      </c>
      <c r="C5" s="3">
        <v>0.63600615571845598</v>
      </c>
      <c r="D5" s="3">
        <v>0.64132518339065847</v>
      </c>
      <c r="E5" s="3">
        <v>0.79566430940058175</v>
      </c>
      <c r="F5" s="3">
        <v>0.3745324289179629</v>
      </c>
      <c r="G5" s="3">
        <v>0.41747892232949968</v>
      </c>
      <c r="H5">
        <v>11</v>
      </c>
    </row>
    <row r="6" spans="1:8" x14ac:dyDescent="0.25">
      <c r="A6" s="1" t="s">
        <v>10</v>
      </c>
      <c r="B6" s="3">
        <v>0.1811265225856154</v>
      </c>
      <c r="C6" s="3">
        <v>0.54890113084038872</v>
      </c>
      <c r="D6" s="3">
        <v>0.51515881167751187</v>
      </c>
      <c r="E6" s="4">
        <v>1.1638269833814781</v>
      </c>
      <c r="F6" s="3">
        <v>0.46023185370419589</v>
      </c>
      <c r="G6" s="3">
        <v>0.4591077151787889</v>
      </c>
      <c r="H6">
        <v>1</v>
      </c>
    </row>
    <row r="7" spans="1:8" x14ac:dyDescent="0.25">
      <c r="A7" s="1" t="s">
        <v>11</v>
      </c>
      <c r="B7" s="5">
        <v>23.198764127160938</v>
      </c>
      <c r="C7" s="6">
        <v>193.36684513458019</v>
      </c>
      <c r="D7" s="6">
        <v>220.15091134985781</v>
      </c>
      <c r="E7" s="6">
        <v>3476.716935577796</v>
      </c>
      <c r="F7" s="6">
        <v>377.66392464528133</v>
      </c>
      <c r="G7" s="6">
        <v>251.45698769528869</v>
      </c>
      <c r="H7">
        <v>1</v>
      </c>
    </row>
    <row r="8" spans="1:8" x14ac:dyDescent="0.25">
      <c r="A8" s="1" t="s">
        <v>12</v>
      </c>
      <c r="B8" s="3">
        <v>0.23825756671349649</v>
      </c>
      <c r="C8" s="4">
        <v>3.5513687068750812</v>
      </c>
      <c r="D8" s="4">
        <v>4.7906427893535826</v>
      </c>
      <c r="E8" s="5">
        <v>52.497809368671938</v>
      </c>
      <c r="F8" s="4">
        <v>8.6561459609140101</v>
      </c>
      <c r="G8" s="4">
        <v>3.5641209183851221</v>
      </c>
      <c r="H8">
        <v>1</v>
      </c>
    </row>
    <row r="9" spans="1:8" x14ac:dyDescent="0.25">
      <c r="A9" s="1" t="s">
        <v>13</v>
      </c>
      <c r="B9" s="3">
        <v>0.87425621670797204</v>
      </c>
      <c r="C9" s="3">
        <v>0.33071018512545958</v>
      </c>
      <c r="D9" s="3">
        <v>0.32683996645810492</v>
      </c>
      <c r="E9" s="3">
        <v>0.42101528736373611</v>
      </c>
      <c r="F9" s="3">
        <v>0.88591709814979591</v>
      </c>
      <c r="G9" s="3">
        <v>0.94025709222258946</v>
      </c>
      <c r="H9">
        <v>1</v>
      </c>
    </row>
    <row r="10" spans="1:8" x14ac:dyDescent="0.25">
      <c r="A10" s="1" t="s">
        <v>14</v>
      </c>
      <c r="B10" s="4">
        <v>2.632073998461967</v>
      </c>
      <c r="C10" s="6">
        <v>102.7065471342049</v>
      </c>
      <c r="D10" s="6">
        <v>111.2062277504008</v>
      </c>
      <c r="E10" s="6">
        <v>812.74878181467466</v>
      </c>
      <c r="F10" s="5">
        <v>42.534560931985553</v>
      </c>
      <c r="G10" s="5">
        <v>39.105369150302558</v>
      </c>
      <c r="H10">
        <v>1</v>
      </c>
    </row>
    <row r="11" spans="1:8" x14ac:dyDescent="0.25">
      <c r="A11" s="1" t="s">
        <v>15</v>
      </c>
      <c r="B11" s="5">
        <v>11.54624628558909</v>
      </c>
      <c r="C11" s="6">
        <v>226.96795228086401</v>
      </c>
      <c r="D11" s="6">
        <v>242.7323385953201</v>
      </c>
      <c r="E11" s="6">
        <v>1776.6310769358711</v>
      </c>
      <c r="F11" s="6">
        <v>197.58409734329541</v>
      </c>
      <c r="G11" s="6">
        <v>206.7035913105353</v>
      </c>
      <c r="H11">
        <v>11</v>
      </c>
    </row>
    <row r="12" spans="1:8" x14ac:dyDescent="0.25">
      <c r="A12" s="1" t="s">
        <v>16</v>
      </c>
      <c r="B12" s="4">
        <v>5.58</v>
      </c>
      <c r="C12" s="4">
        <v>6.3860000000000001</v>
      </c>
      <c r="D12" s="4">
        <v>7.5484999999999998</v>
      </c>
      <c r="E12" s="4">
        <v>12.028</v>
      </c>
      <c r="F12" s="4">
        <v>15.5</v>
      </c>
      <c r="G12" s="4">
        <v>8.3699999999999992</v>
      </c>
      <c r="H12">
        <v>1</v>
      </c>
    </row>
    <row r="13" spans="1:8" x14ac:dyDescent="0.25">
      <c r="A13" s="1" t="s">
        <v>17</v>
      </c>
      <c r="B13" s="4">
        <v>4.1399999999999997</v>
      </c>
      <c r="C13" s="4">
        <v>4.7380000000000004</v>
      </c>
      <c r="D13" s="4">
        <v>5.6004999999999994</v>
      </c>
      <c r="E13" s="4">
        <v>8.9239999999999995</v>
      </c>
      <c r="F13" s="4">
        <v>11.5</v>
      </c>
      <c r="G13" s="4">
        <v>6.21</v>
      </c>
      <c r="H13">
        <v>1</v>
      </c>
    </row>
    <row r="14" spans="1:8" x14ac:dyDescent="0.25">
      <c r="A14" s="1" t="s">
        <v>18</v>
      </c>
      <c r="B14" s="6">
        <v>400.265489018859</v>
      </c>
      <c r="C14" s="6">
        <v>2374.5254903811729</v>
      </c>
      <c r="D14" s="6">
        <v>2976.6403339694348</v>
      </c>
      <c r="E14" s="6">
        <v>35859.556587475679</v>
      </c>
      <c r="F14" s="6">
        <v>13138.75261123848</v>
      </c>
      <c r="G14" s="6">
        <v>6431.8329584010462</v>
      </c>
      <c r="H14">
        <v>1</v>
      </c>
    </row>
    <row r="15" spans="1:8" x14ac:dyDescent="0.25">
      <c r="A15" s="1" t="s">
        <v>19</v>
      </c>
      <c r="B15" s="4"/>
      <c r="C15" s="4"/>
      <c r="D15" s="4"/>
      <c r="E15" s="4"/>
      <c r="F15" s="6">
        <v>2660.3401787058528</v>
      </c>
      <c r="G15" s="6">
        <v>1383.916755334106</v>
      </c>
      <c r="H15">
        <v>1</v>
      </c>
    </row>
    <row r="16" spans="1:8" x14ac:dyDescent="0.25">
      <c r="A16" s="1" t="s">
        <v>20</v>
      </c>
      <c r="B16" s="6">
        <v>447.34740911851401</v>
      </c>
      <c r="C16" s="6">
        <v>292.42167940189461</v>
      </c>
      <c r="D16" s="6">
        <v>300.49395891407568</v>
      </c>
      <c r="E16" s="6">
        <v>306.20472261786148</v>
      </c>
      <c r="F16" s="6">
        <v>435.28858848782579</v>
      </c>
      <c r="G16" s="6">
        <v>424.38228611386108</v>
      </c>
      <c r="H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B2" sqref="B2:G16"/>
    </sheetView>
  </sheetViews>
  <sheetFormatPr defaultRowHeight="15" x14ac:dyDescent="0.25"/>
  <cols>
    <col min="1" max="1" width="35" bestFit="1" customWidth="1"/>
  </cols>
  <sheetData>
    <row r="1" spans="1:7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2.0099999999999998</v>
      </c>
      <c r="C2" s="2">
        <v>2.67</v>
      </c>
      <c r="D2" s="2">
        <v>3.77</v>
      </c>
      <c r="E2" s="2">
        <v>6.1</v>
      </c>
      <c r="F2" s="2">
        <v>3.1</v>
      </c>
      <c r="G2" s="2">
        <v>3.38</v>
      </c>
    </row>
    <row r="3" spans="1:7" x14ac:dyDescent="0.25">
      <c r="A3" s="1" t="s">
        <v>7</v>
      </c>
      <c r="B3" s="2">
        <v>0.99199999999999999</v>
      </c>
      <c r="C3" s="2">
        <v>1.24</v>
      </c>
      <c r="D3" s="2">
        <v>1.44</v>
      </c>
      <c r="E3" s="2">
        <v>3.66</v>
      </c>
      <c r="F3" s="2">
        <v>1.7</v>
      </c>
      <c r="G3" s="2">
        <v>2.0499999999999998</v>
      </c>
    </row>
    <row r="4" spans="1:7" x14ac:dyDescent="0.25">
      <c r="A4" s="1" t="s">
        <v>8</v>
      </c>
      <c r="B4" s="2">
        <v>158</v>
      </c>
      <c r="C4" s="2">
        <v>878.2</v>
      </c>
      <c r="D4" s="2">
        <v>1146.5999999999999</v>
      </c>
      <c r="E4" s="2">
        <v>8436.7999999999993</v>
      </c>
      <c r="F4" s="2">
        <v>1719</v>
      </c>
      <c r="G4" s="2">
        <v>1542</v>
      </c>
    </row>
    <row r="5" spans="1:7" x14ac:dyDescent="0.25">
      <c r="A5" s="1" t="s">
        <v>9</v>
      </c>
      <c r="B5" s="2">
        <v>0.28299999999999997</v>
      </c>
      <c r="C5" s="2">
        <v>0.78</v>
      </c>
      <c r="D5" s="2">
        <v>0.75</v>
      </c>
      <c r="E5" s="2">
        <v>1</v>
      </c>
      <c r="F5" s="2">
        <v>0.42599999999999999</v>
      </c>
      <c r="G5" s="2">
        <v>0.4572</v>
      </c>
    </row>
    <row r="6" spans="1:7" x14ac:dyDescent="0.25">
      <c r="A6" s="1" t="s">
        <v>10</v>
      </c>
      <c r="B6" s="2">
        <v>0.18</v>
      </c>
      <c r="C6" s="2">
        <v>0.53</v>
      </c>
      <c r="D6" s="2">
        <v>0.52</v>
      </c>
      <c r="E6" s="2">
        <v>1.02</v>
      </c>
      <c r="F6" s="2">
        <v>0.41499999999999998</v>
      </c>
      <c r="G6" s="2">
        <v>0.47</v>
      </c>
    </row>
    <row r="7" spans="1:7" x14ac:dyDescent="0.25">
      <c r="A7" s="1" t="s">
        <v>11</v>
      </c>
      <c r="B7" s="2">
        <v>69</v>
      </c>
      <c r="C7" s="2">
        <v>331</v>
      </c>
      <c r="D7" s="2">
        <v>415</v>
      </c>
      <c r="E7" s="2"/>
      <c r="F7" s="2">
        <v>430</v>
      </c>
      <c r="G7" s="2">
        <v>446.8</v>
      </c>
    </row>
    <row r="8" spans="1:7" x14ac:dyDescent="0.25">
      <c r="A8" s="1" t="s">
        <v>12</v>
      </c>
      <c r="B8" s="2">
        <v>0.25</v>
      </c>
      <c r="C8" s="2">
        <v>7.86</v>
      </c>
      <c r="D8" s="2">
        <v>9.1300000000000008</v>
      </c>
      <c r="E8" s="2">
        <v>75.7</v>
      </c>
      <c r="F8" s="2">
        <v>8.4</v>
      </c>
      <c r="G8" s="2">
        <v>3.19</v>
      </c>
    </row>
    <row r="9" spans="1:7" x14ac:dyDescent="0.25">
      <c r="A9" s="1" t="s">
        <v>13</v>
      </c>
      <c r="B9" s="2">
        <v>0.87</v>
      </c>
      <c r="C9" s="2">
        <v>0.34200000000000003</v>
      </c>
      <c r="D9" s="2">
        <v>0.33</v>
      </c>
      <c r="E9" s="2">
        <v>0.41599999999999998</v>
      </c>
      <c r="F9" s="2">
        <v>0.9</v>
      </c>
      <c r="G9" s="2">
        <v>0.94</v>
      </c>
    </row>
    <row r="10" spans="1:7" x14ac:dyDescent="0.25">
      <c r="A10" s="1" t="s">
        <v>14</v>
      </c>
      <c r="B10" s="2">
        <v>2.57</v>
      </c>
      <c r="C10" s="2">
        <v>102.4</v>
      </c>
      <c r="D10" s="2">
        <v>111.3</v>
      </c>
      <c r="E10" s="2">
        <v>796</v>
      </c>
      <c r="F10" s="2">
        <v>39.700000000000003</v>
      </c>
      <c r="G10" s="2">
        <v>38.200000000000003</v>
      </c>
    </row>
    <row r="11" spans="1:7" x14ac:dyDescent="0.25">
      <c r="A11" s="1" t="s">
        <v>15</v>
      </c>
      <c r="B11" s="2">
        <v>11.7</v>
      </c>
      <c r="C11" s="2">
        <v>234.9</v>
      </c>
      <c r="D11" s="2">
        <v>251.8</v>
      </c>
      <c r="E11" s="2">
        <v>1804</v>
      </c>
      <c r="F11" s="2">
        <v>202.5</v>
      </c>
      <c r="G11" s="2">
        <v>212.1</v>
      </c>
    </row>
    <row r="12" spans="1:7" x14ac:dyDescent="0.25">
      <c r="A12" s="1" t="s">
        <v>16</v>
      </c>
      <c r="B12" s="2">
        <v>5.55</v>
      </c>
      <c r="C12" s="2">
        <v>7.1</v>
      </c>
      <c r="D12" s="2">
        <v>7.09</v>
      </c>
      <c r="E12" s="2">
        <v>13</v>
      </c>
      <c r="F12" s="2">
        <v>15.8</v>
      </c>
      <c r="G12" s="2">
        <v>8.6199999999999992</v>
      </c>
    </row>
    <row r="13" spans="1:7" x14ac:dyDescent="0.25">
      <c r="A13" s="1" t="s">
        <v>17</v>
      </c>
      <c r="B13" s="2">
        <v>5.0199999999999996</v>
      </c>
      <c r="C13" s="2">
        <v>6.3</v>
      </c>
      <c r="D13" s="2">
        <v>7.25</v>
      </c>
      <c r="E13" s="2">
        <v>11</v>
      </c>
      <c r="F13" s="2">
        <v>13</v>
      </c>
      <c r="G13" s="2">
        <v>7.64</v>
      </c>
    </row>
    <row r="14" spans="1:7" x14ac:dyDescent="0.25">
      <c r="A14" s="1" t="s">
        <v>18</v>
      </c>
      <c r="B14" s="2">
        <v>404</v>
      </c>
      <c r="C14" s="2">
        <v>2830</v>
      </c>
      <c r="D14" s="2">
        <v>3346</v>
      </c>
      <c r="E14" s="2">
        <v>40000</v>
      </c>
      <c r="F14" s="2">
        <v>11200</v>
      </c>
      <c r="G14" s="2">
        <v>6403</v>
      </c>
    </row>
    <row r="15" spans="1:7" x14ac:dyDescent="0.25">
      <c r="A15" s="1" t="s">
        <v>19</v>
      </c>
      <c r="B15" s="2"/>
      <c r="C15" s="2"/>
      <c r="D15" s="2"/>
      <c r="E15" s="2"/>
      <c r="F15" s="2">
        <v>3000</v>
      </c>
      <c r="G15" s="2">
        <v>1717</v>
      </c>
    </row>
    <row r="16" spans="1:7" x14ac:dyDescent="0.25">
      <c r="A16" s="1" t="s">
        <v>20</v>
      </c>
      <c r="B16" s="2">
        <v>445.5</v>
      </c>
      <c r="C16" s="2">
        <v>292</v>
      </c>
      <c r="D16" s="2">
        <v>301.8</v>
      </c>
      <c r="E16" s="2">
        <v>304.8</v>
      </c>
      <c r="F16" s="2">
        <v>433.5</v>
      </c>
      <c r="G16" s="2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abSelected="1" zoomScale="160" zoomScaleNormal="160" workbookViewId="0">
      <selection activeCell="E7" sqref="E7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</row>
    <row r="2" spans="1:15" x14ac:dyDescent="0.25">
      <c r="A2" s="1" t="s">
        <v>6</v>
      </c>
      <c r="B2" s="5">
        <v>4.2104035883313013</v>
      </c>
      <c r="C2" s="5">
        <v>21.378451858580959</v>
      </c>
      <c r="D2" s="5">
        <v>33.270446469214093</v>
      </c>
      <c r="E2" s="5">
        <v>6.8724920675412138</v>
      </c>
      <c r="F2" s="5">
        <v>3.8169519179724221</v>
      </c>
      <c r="G2" s="5">
        <v>1.7139697499956359</v>
      </c>
      <c r="H2" s="5">
        <v>11.8771192752726</v>
      </c>
      <c r="I2" s="4">
        <f>B2*IF(McHugh_Data!B2&lt;Simulated!B2, 1, -1)</f>
        <v>-4.2104035883313013</v>
      </c>
      <c r="J2" s="4">
        <f>C2*IF(McHugh_Data!C2&lt;Simulated!C2, 1, -1)</f>
        <v>-21.378451858580959</v>
      </c>
      <c r="K2" s="4">
        <f>D2*IF(McHugh_Data!D2&lt;Simulated!D2, 1, -1)</f>
        <v>-33.270446469214093</v>
      </c>
      <c r="L2" s="4">
        <f>E2*IF(McHugh_Data!E2&lt;Simulated!E2, 1, -1)</f>
        <v>-6.8724920675412138</v>
      </c>
      <c r="M2" s="4">
        <f>F2*IF(McHugh_Data!F2&lt;Simulated!F2, 1, -1)</f>
        <v>3.8169519179724221</v>
      </c>
      <c r="N2" s="4">
        <f>G2*IF(McHugh_Data!G2&lt;Simulated!G2, 1, -1)</f>
        <v>-1.7139697499956359</v>
      </c>
      <c r="O2" s="4">
        <f>H2*IF(McHugh_Data!H2&lt;Simulated!H2, 1, -1)</f>
        <v>11.8771192752726</v>
      </c>
    </row>
    <row r="3" spans="1:15" x14ac:dyDescent="0.25">
      <c r="A3" s="1" t="s">
        <v>7</v>
      </c>
      <c r="B3" s="4">
        <v>0.31262804004265071</v>
      </c>
      <c r="C3" s="5">
        <v>2.8523187271634942</v>
      </c>
      <c r="D3" s="5">
        <v>2.4197606848638031</v>
      </c>
      <c r="E3" s="5">
        <v>5.1576033946823312</v>
      </c>
      <c r="F3" s="5">
        <v>4.3276963053203277</v>
      </c>
      <c r="G3" s="5">
        <v>6.5409809537181216</v>
      </c>
      <c r="H3" s="5">
        <v>3.6018313509651212</v>
      </c>
      <c r="I3" s="4">
        <f>B3*IF(McHugh_Data!B3&lt;Simulated!B3, 1, -1)</f>
        <v>-0.31262804004265071</v>
      </c>
      <c r="J3" s="4">
        <f>C3*IF(McHugh_Data!C3&lt;Simulated!C3, 1, -1)</f>
        <v>-2.8523187271634942</v>
      </c>
      <c r="K3" s="4">
        <f>D3*IF(McHugh_Data!D3&lt;Simulated!D3, 1, -1)</f>
        <v>-2.4197606848638031</v>
      </c>
      <c r="L3" s="4">
        <f>E3*IF(McHugh_Data!E3&lt;Simulated!E3, 1, -1)</f>
        <v>-5.1576033946823312</v>
      </c>
      <c r="M3" s="4">
        <f>F3*IF(McHugh_Data!F3&lt;Simulated!F3, 1, -1)</f>
        <v>4.3276963053203277</v>
      </c>
      <c r="N3" s="4">
        <f>G3*IF(McHugh_Data!G3&lt;Simulated!G3, 1, -1)</f>
        <v>-6.5409809537181216</v>
      </c>
      <c r="O3" s="4">
        <f>H3*IF(McHugh_Data!H3&lt;Simulated!H3, 1, -1)</f>
        <v>3.6018313509651212</v>
      </c>
    </row>
    <row r="4" spans="1:15" x14ac:dyDescent="0.25">
      <c r="A4" s="1" t="s">
        <v>8</v>
      </c>
      <c r="B4" s="5">
        <v>67.032692493826985</v>
      </c>
      <c r="C4" s="5">
        <v>58.717979384687638</v>
      </c>
      <c r="D4" s="5">
        <v>62.280835432319023</v>
      </c>
      <c r="E4" s="5">
        <v>28.521959140282249</v>
      </c>
      <c r="F4" s="5">
        <v>12.161732185304331</v>
      </c>
      <c r="G4" s="5">
        <v>52.08580113577581</v>
      </c>
      <c r="H4" s="5">
        <v>46.800166628699337</v>
      </c>
      <c r="I4" s="4">
        <f>B4*IF(McHugh_Data!B4&lt;Simulated!B4, 1, -1)</f>
        <v>-67.032692493826985</v>
      </c>
      <c r="J4" s="4">
        <f>C4*IF(McHugh_Data!C4&lt;Simulated!C4, 1, -1)</f>
        <v>-58.717979384687638</v>
      </c>
      <c r="K4" s="4">
        <f>D4*IF(McHugh_Data!D4&lt;Simulated!D4, 1, -1)</f>
        <v>-62.280835432319023</v>
      </c>
      <c r="L4" s="4">
        <f>E4*IF(McHugh_Data!E4&lt;Simulated!E4, 1, -1)</f>
        <v>-28.521959140282249</v>
      </c>
      <c r="M4" s="4">
        <f>F4*IF(McHugh_Data!F4&lt;Simulated!F4, 1, -1)</f>
        <v>-12.161732185304331</v>
      </c>
      <c r="N4" s="4">
        <f>G4*IF(McHugh_Data!G4&lt;Simulated!G4, 1, -1)</f>
        <v>-52.08580113577581</v>
      </c>
      <c r="O4" s="4">
        <f>H4*IF(McHugh_Data!H4&lt;Simulated!H4, 1, -1)</f>
        <v>46.800166628699337</v>
      </c>
    </row>
    <row r="5" spans="1:15" x14ac:dyDescent="0.25">
      <c r="A5" s="1" t="s">
        <v>9</v>
      </c>
      <c r="B5" s="5">
        <v>1.471859989044155</v>
      </c>
      <c r="C5" s="5">
        <v>18.460749266864621</v>
      </c>
      <c r="D5" s="5">
        <v>14.4899755479122</v>
      </c>
      <c r="E5" s="5">
        <v>20.433569059941821</v>
      </c>
      <c r="F5" s="5">
        <v>12.08158945587725</v>
      </c>
      <c r="G5" s="5">
        <v>8.6878997529528093</v>
      </c>
      <c r="H5" s="5">
        <v>12.604273845432139</v>
      </c>
      <c r="I5" s="4">
        <f>B5*IF(McHugh_Data!B5&lt;Simulated!B5, 1, -1)</f>
        <v>-1.471859989044155</v>
      </c>
      <c r="J5" s="4">
        <f>C5*IF(McHugh_Data!C5&lt;Simulated!C5, 1, -1)</f>
        <v>-18.460749266864621</v>
      </c>
      <c r="K5" s="4">
        <f>D5*IF(McHugh_Data!D5&lt;Simulated!D5, 1, -1)</f>
        <v>-14.4899755479122</v>
      </c>
      <c r="L5" s="4">
        <f>E5*IF(McHugh_Data!E5&lt;Simulated!E5, 1, -1)</f>
        <v>-20.433569059941821</v>
      </c>
      <c r="M5" s="4">
        <f>F5*IF(McHugh_Data!F5&lt;Simulated!F5, 1, -1)</f>
        <v>-12.08158945587725</v>
      </c>
      <c r="N5" s="4">
        <f>G5*IF(McHugh_Data!G5&lt;Simulated!G5, 1, -1)</f>
        <v>-8.6878997529528093</v>
      </c>
      <c r="O5" s="4">
        <f>H5*IF(McHugh_Data!H5&lt;Simulated!H5, 1, -1)</f>
        <v>12.604273845432139</v>
      </c>
    </row>
    <row r="6" spans="1:15" x14ac:dyDescent="0.25">
      <c r="A6" s="1" t="s">
        <v>10</v>
      </c>
      <c r="B6" s="4">
        <v>0.62584588089744653</v>
      </c>
      <c r="C6" s="5">
        <v>3.5662511019601379</v>
      </c>
      <c r="D6" s="4">
        <v>0.93099775432464726</v>
      </c>
      <c r="E6" s="5">
        <v>14.10068464524292</v>
      </c>
      <c r="F6" s="5">
        <v>10.899241856432759</v>
      </c>
      <c r="G6" s="5">
        <v>2.3175074087683161</v>
      </c>
      <c r="H6" s="5">
        <v>5.406754774604372</v>
      </c>
      <c r="I6" s="4">
        <f>B6*IF(McHugh_Data!B6&lt;Simulated!B6, 1, -1)</f>
        <v>0.62584588089744653</v>
      </c>
      <c r="J6" s="4">
        <f>C6*IF(McHugh_Data!C6&lt;Simulated!C6, 1, -1)</f>
        <v>3.5662511019601379</v>
      </c>
      <c r="K6" s="4">
        <f>D6*IF(McHugh_Data!D6&lt;Simulated!D6, 1, -1)</f>
        <v>-0.93099775432464726</v>
      </c>
      <c r="L6" s="4">
        <f>E6*IF(McHugh_Data!E6&lt;Simulated!E6, 1, -1)</f>
        <v>14.10068464524292</v>
      </c>
      <c r="M6" s="4">
        <f>F6*IF(McHugh_Data!F6&lt;Simulated!F6, 1, -1)</f>
        <v>10.899241856432759</v>
      </c>
      <c r="N6" s="4">
        <f>G6*IF(McHugh_Data!G6&lt;Simulated!G6, 1, -1)</f>
        <v>-2.3175074087683161</v>
      </c>
      <c r="O6" s="4">
        <f>H6*IF(McHugh_Data!H6&lt;Simulated!H6, 1, -1)</f>
        <v>5.406754774604372</v>
      </c>
    </row>
    <row r="7" spans="1:15" x14ac:dyDescent="0.25">
      <c r="A7" s="1" t="s">
        <v>11</v>
      </c>
      <c r="B7" s="5">
        <v>66.3786027142595</v>
      </c>
      <c r="C7" s="5">
        <v>41.581013554507493</v>
      </c>
      <c r="D7" s="5">
        <v>46.951587626540302</v>
      </c>
      <c r="E7" s="5" t="s">
        <v>23</v>
      </c>
      <c r="F7" s="5">
        <v>12.17118031505086</v>
      </c>
      <c r="G7" s="5">
        <v>43.720459334089377</v>
      </c>
      <c r="H7" s="5">
        <v>42.1605687088895</v>
      </c>
      <c r="I7" s="4">
        <f>B7*IF(McHugh_Data!B7&lt;Simulated!B7, 1, -1)</f>
        <v>-66.3786027142595</v>
      </c>
      <c r="J7" s="4">
        <f>C7*IF(McHugh_Data!C7&lt;Simulated!C7, 1, -1)</f>
        <v>-41.581013554507493</v>
      </c>
      <c r="K7" s="4">
        <f>D7*IF(McHugh_Data!D7&lt;Simulated!D7, 1, -1)</f>
        <v>-46.951587626540302</v>
      </c>
      <c r="L7" s="4"/>
      <c r="M7" s="4">
        <f>F7*IF(McHugh_Data!F7&lt;Simulated!F7, 1, -1)</f>
        <v>-12.17118031505086</v>
      </c>
      <c r="N7" s="4">
        <f>G7*IF(McHugh_Data!G7&lt;Simulated!G7, 1, -1)</f>
        <v>-43.720459334089377</v>
      </c>
      <c r="O7" s="4">
        <f>H7*IF(McHugh_Data!H7&lt;Simulated!H7, 1, -1)</f>
        <v>42.1605687088895</v>
      </c>
    </row>
    <row r="8" spans="1:15" x14ac:dyDescent="0.25">
      <c r="A8" s="1" t="s">
        <v>12</v>
      </c>
      <c r="B8" s="5">
        <v>4.6969733146013937</v>
      </c>
      <c r="C8" s="5">
        <v>54.817192024490069</v>
      </c>
      <c r="D8" s="5">
        <v>47.528556524057137</v>
      </c>
      <c r="E8" s="5">
        <v>30.65018577454169</v>
      </c>
      <c r="F8" s="5">
        <v>3.0493566775477321</v>
      </c>
      <c r="G8" s="5">
        <v>11.727928476022621</v>
      </c>
      <c r="H8" s="5">
        <v>25.411698798543441</v>
      </c>
      <c r="I8" s="5">
        <f>B8*IF(McHugh_Data!B8&lt;Simulated!B8, 1, -1)</f>
        <v>-4.6969733146013937</v>
      </c>
      <c r="J8" s="5">
        <f>C8*IF(McHugh_Data!C8&lt;Simulated!C8, 1, -1)</f>
        <v>-54.817192024490069</v>
      </c>
      <c r="K8" s="5">
        <f>D8*IF(McHugh_Data!D8&lt;Simulated!D8, 1, -1)</f>
        <v>-47.528556524057137</v>
      </c>
      <c r="L8" s="5">
        <f>E8*IF(McHugh_Data!E8&lt;Simulated!E8, 1, -1)</f>
        <v>-30.65018577454169</v>
      </c>
      <c r="M8" s="5">
        <f>F8*IF(McHugh_Data!F8&lt;Simulated!F8, 1, -1)</f>
        <v>3.0493566775477321</v>
      </c>
      <c r="N8" s="5">
        <f>G8*IF(McHugh_Data!G8&lt;Simulated!G8, 1, -1)</f>
        <v>11.727928476022621</v>
      </c>
      <c r="O8" s="5">
        <f>H8*IF(McHugh_Data!H8&lt;Simulated!H8, 1, -1)</f>
        <v>25.411698798543441</v>
      </c>
    </row>
    <row r="9" spans="1:15" x14ac:dyDescent="0.25">
      <c r="A9" s="1" t="s">
        <v>13</v>
      </c>
      <c r="B9" s="4">
        <v>0.48922031126115151</v>
      </c>
      <c r="C9" s="5">
        <v>3.3011154603919231</v>
      </c>
      <c r="D9" s="5">
        <v>0.957585921786408</v>
      </c>
      <c r="E9" s="5">
        <v>1.205597923975033</v>
      </c>
      <c r="F9" s="5">
        <v>1.5647668722449051</v>
      </c>
      <c r="G9" s="4">
        <v>2.735023644568901E-2</v>
      </c>
      <c r="H9" s="5">
        <v>1.257606121017518</v>
      </c>
      <c r="I9" s="4">
        <f>B9*IF(McHugh_Data!B9&lt;Simulated!B9, 1, -1)</f>
        <v>0.48922031126115151</v>
      </c>
      <c r="J9" s="5">
        <f>C9*IF(McHugh_Data!C9&lt;Simulated!C9, 1, -1)</f>
        <v>-3.3011154603919231</v>
      </c>
      <c r="K9" s="5">
        <f>D9*IF(McHugh_Data!D9&lt;Simulated!D9, 1, -1)</f>
        <v>-0.957585921786408</v>
      </c>
      <c r="L9" s="5">
        <f>E9*IF(McHugh_Data!E9&lt;Simulated!E9, 1, -1)</f>
        <v>1.205597923975033</v>
      </c>
      <c r="M9" s="5">
        <f>F9*IF(McHugh_Data!F9&lt;Simulated!F9, 1, -1)</f>
        <v>-1.5647668722449051</v>
      </c>
      <c r="N9" s="4">
        <f>G9*IF(McHugh_Data!G9&lt;Simulated!G9, 1, -1)</f>
        <v>2.735023644568901E-2</v>
      </c>
      <c r="O9" s="5">
        <f>H9*IF(McHugh_Data!H9&lt;Simulated!H9, 1, -1)</f>
        <v>1.257606121017518</v>
      </c>
    </row>
    <row r="10" spans="1:15" x14ac:dyDescent="0.25">
      <c r="A10" s="1" t="s">
        <v>14</v>
      </c>
      <c r="B10" s="5">
        <v>2.4153306794539642</v>
      </c>
      <c r="C10" s="4">
        <v>0.29936243574695259</v>
      </c>
      <c r="D10" s="4">
        <v>8.4251796585055327E-2</v>
      </c>
      <c r="E10" s="5">
        <v>2.1041183184264729</v>
      </c>
      <c r="F10" s="5">
        <v>7.1399519697368907</v>
      </c>
      <c r="G10" s="5">
        <v>2.3700763096925481</v>
      </c>
      <c r="H10" s="5">
        <v>2.402181918273647</v>
      </c>
      <c r="I10" s="5">
        <f>B10*IF(McHugh_Data!B10&lt;Simulated!B10, 1, -1)</f>
        <v>2.4153306794539642</v>
      </c>
      <c r="J10" s="4">
        <f>C10*IF(McHugh_Data!C10&lt;Simulated!C10, 1, -1)</f>
        <v>0.29936243574695259</v>
      </c>
      <c r="K10" s="4">
        <f>D10*IF(McHugh_Data!D10&lt;Simulated!D10, 1, -1)</f>
        <v>-8.4251796585055327E-2</v>
      </c>
      <c r="L10" s="5">
        <f>E10*IF(McHugh_Data!E10&lt;Simulated!E10, 1, -1)</f>
        <v>2.1041183184264729</v>
      </c>
      <c r="M10" s="5">
        <f>F10*IF(McHugh_Data!F10&lt;Simulated!F10, 1, -1)</f>
        <v>7.1399519697368907</v>
      </c>
      <c r="N10" s="5">
        <f>G10*IF(McHugh_Data!G10&lt;Simulated!G10, 1, -1)</f>
        <v>2.3700763096925481</v>
      </c>
      <c r="O10" s="5">
        <f>H10*IF(McHugh_Data!H10&lt;Simulated!H10, 1, -1)</f>
        <v>2.402181918273647</v>
      </c>
    </row>
    <row r="11" spans="1:15" x14ac:dyDescent="0.25">
      <c r="A11" s="1" t="s">
        <v>15</v>
      </c>
      <c r="B11" s="5">
        <v>1.31413431120434</v>
      </c>
      <c r="C11" s="5">
        <v>3.376776381071112</v>
      </c>
      <c r="D11" s="5">
        <v>3.6011363799364089</v>
      </c>
      <c r="E11" s="5">
        <v>1.5171243383663711</v>
      </c>
      <c r="F11" s="5">
        <v>2.427606250224501</v>
      </c>
      <c r="G11" s="5">
        <v>2.544275666885742</v>
      </c>
      <c r="H11" s="5">
        <v>2.46350888794808</v>
      </c>
      <c r="I11" s="5">
        <f>B11*IF(McHugh_Data!B11&lt;Simulated!B11, 1, -1)</f>
        <v>-1.31413431120434</v>
      </c>
      <c r="J11" s="5">
        <f>C11*IF(McHugh_Data!C11&lt;Simulated!C11, 1, -1)</f>
        <v>-3.376776381071112</v>
      </c>
      <c r="K11" s="5">
        <f>D11*IF(McHugh_Data!D11&lt;Simulated!D11, 1, -1)</f>
        <v>-3.6011363799364089</v>
      </c>
      <c r="L11" s="5">
        <f>E11*IF(McHugh_Data!E11&lt;Simulated!E11, 1, -1)</f>
        <v>-1.5171243383663711</v>
      </c>
      <c r="M11" s="5">
        <f>F11*IF(McHugh_Data!F11&lt;Simulated!F11, 1, -1)</f>
        <v>-2.427606250224501</v>
      </c>
      <c r="N11" s="5">
        <f>G11*IF(McHugh_Data!G11&lt;Simulated!G11, 1, -1)</f>
        <v>-2.544275666885742</v>
      </c>
      <c r="O11" s="5">
        <f>H11*IF(McHugh_Data!H11&lt;Simulated!H11, 1, -1)</f>
        <v>2.46350888794808</v>
      </c>
    </row>
    <row r="12" spans="1:15" x14ac:dyDescent="0.25">
      <c r="A12" s="1" t="s">
        <v>16</v>
      </c>
      <c r="B12" s="4">
        <v>0.54054054054053502</v>
      </c>
      <c r="C12" s="5">
        <v>10.05633802816901</v>
      </c>
      <c r="D12" s="5">
        <v>6.4668547249647323</v>
      </c>
      <c r="E12" s="5">
        <v>7.4769230769230921</v>
      </c>
      <c r="F12" s="5">
        <v>1.8987341772151889</v>
      </c>
      <c r="G12" s="5">
        <v>2.9002320185614878</v>
      </c>
      <c r="H12" s="5">
        <v>4.8899370943956741</v>
      </c>
      <c r="I12" s="4">
        <f>B12*IF(McHugh_Data!B12&lt;Simulated!B12, 1, -1)</f>
        <v>0.54054054054053502</v>
      </c>
      <c r="J12" s="5">
        <f>C12*IF(McHugh_Data!C12&lt;Simulated!C12, 1, -1)</f>
        <v>-10.05633802816901</v>
      </c>
      <c r="K12" s="5">
        <f>D12*IF(McHugh_Data!D12&lt;Simulated!D12, 1, -1)</f>
        <v>6.4668547249647323</v>
      </c>
      <c r="L12" s="5">
        <f>E12*IF(McHugh_Data!E12&lt;Simulated!E12, 1, -1)</f>
        <v>-7.4769230769230921</v>
      </c>
      <c r="M12" s="5">
        <f>F12*IF(McHugh_Data!F12&lt;Simulated!F12, 1, -1)</f>
        <v>-1.8987341772151889</v>
      </c>
      <c r="N12" s="5">
        <f>G12*IF(McHugh_Data!G12&lt;Simulated!G12, 1, -1)</f>
        <v>-2.9002320185614878</v>
      </c>
      <c r="O12" s="5">
        <f>H12*IF(McHugh_Data!H12&lt;Simulated!H12, 1, -1)</f>
        <v>4.8899370943956741</v>
      </c>
    </row>
    <row r="13" spans="1:15" x14ac:dyDescent="0.25">
      <c r="A13" s="1" t="s">
        <v>17</v>
      </c>
      <c r="B13" s="5">
        <v>17.529880478087641</v>
      </c>
      <c r="C13" s="5">
        <v>24.793650793650801</v>
      </c>
      <c r="D13" s="5">
        <v>22.751724137931038</v>
      </c>
      <c r="E13" s="5">
        <v>18.872727272727271</v>
      </c>
      <c r="F13" s="5">
        <v>11.53846153846154</v>
      </c>
      <c r="G13" s="5">
        <v>18.717277486910991</v>
      </c>
      <c r="H13" s="5">
        <v>19.033953617961551</v>
      </c>
      <c r="I13" s="5">
        <f>B13*IF(McHugh_Data!B13&lt;Simulated!B13, 1, -1)</f>
        <v>-17.529880478087641</v>
      </c>
      <c r="J13" s="5">
        <f>C13*IF(McHugh_Data!C13&lt;Simulated!C13, 1, -1)</f>
        <v>-24.793650793650801</v>
      </c>
      <c r="K13" s="5">
        <f>D13*IF(McHugh_Data!D13&lt;Simulated!D13, 1, -1)</f>
        <v>-22.751724137931038</v>
      </c>
      <c r="L13" s="5">
        <f>E13*IF(McHugh_Data!E13&lt;Simulated!E13, 1, -1)</f>
        <v>-18.872727272727271</v>
      </c>
      <c r="M13" s="5">
        <f>F13*IF(McHugh_Data!F13&lt;Simulated!F13, 1, -1)</f>
        <v>-11.53846153846154</v>
      </c>
      <c r="N13" s="5">
        <f>G13*IF(McHugh_Data!G13&lt;Simulated!G13, 1, -1)</f>
        <v>-18.717277486910991</v>
      </c>
      <c r="O13" s="5">
        <f>H13*IF(McHugh_Data!H13&lt;Simulated!H13, 1, -1)</f>
        <v>19.033953617961551</v>
      </c>
    </row>
    <row r="14" spans="1:15" x14ac:dyDescent="0.25">
      <c r="A14" s="1" t="s">
        <v>18</v>
      </c>
      <c r="B14" s="4">
        <v>0.92438390622302524</v>
      </c>
      <c r="C14" s="5">
        <v>16.094505640241241</v>
      </c>
      <c r="D14" s="5">
        <v>11.03884237987344</v>
      </c>
      <c r="E14" s="5">
        <v>10.3511085313108</v>
      </c>
      <c r="F14" s="5">
        <v>17.310291171772189</v>
      </c>
      <c r="G14" s="4">
        <v>0.45030389506552909</v>
      </c>
      <c r="H14" s="5">
        <v>9.3615725874143703</v>
      </c>
      <c r="I14" s="5">
        <f>B14*IF(McHugh_Data!B14&lt;Simulated!B14, 1, -1)</f>
        <v>-0.92438390622302524</v>
      </c>
      <c r="J14" s="5">
        <f>C14*IF(McHugh_Data!C14&lt;Simulated!C14, 1, -1)</f>
        <v>-16.094505640241241</v>
      </c>
      <c r="K14" s="5">
        <f>D14*IF(McHugh_Data!D14&lt;Simulated!D14, 1, -1)</f>
        <v>-11.03884237987344</v>
      </c>
      <c r="L14" s="5">
        <f>E14*IF(McHugh_Data!E14&lt;Simulated!E14, 1, -1)</f>
        <v>-10.3511085313108</v>
      </c>
      <c r="M14" s="5">
        <f>F14*IF(McHugh_Data!F14&lt;Simulated!F14, 1, -1)</f>
        <v>17.310291171772189</v>
      </c>
      <c r="N14" s="4">
        <f>G14*IF(McHugh_Data!G14&lt;Simulated!G14, 1, -1)</f>
        <v>0.45030389506552909</v>
      </c>
      <c r="O14" s="5">
        <f>H14*IF(McHugh_Data!H14&lt;Simulated!H14, 1, -1)</f>
        <v>9.3615725874143703</v>
      </c>
    </row>
    <row r="15" spans="1:15" x14ac:dyDescent="0.25">
      <c r="A15" s="1" t="s">
        <v>19</v>
      </c>
      <c r="B15" s="5" t="s">
        <v>23</v>
      </c>
      <c r="C15" s="5" t="s">
        <v>23</v>
      </c>
      <c r="D15" s="5" t="s">
        <v>23</v>
      </c>
      <c r="E15" s="5" t="s">
        <v>23</v>
      </c>
      <c r="F15" s="5">
        <v>11.321994043138231</v>
      </c>
      <c r="G15" s="5">
        <v>19.399140632841821</v>
      </c>
      <c r="H15" s="5">
        <v>15.36056733799002</v>
      </c>
      <c r="I15" s="5"/>
      <c r="J15" s="5"/>
      <c r="K15" s="5"/>
      <c r="L15" s="5"/>
      <c r="M15" s="5">
        <f>F15*IF(McHugh_Data!F15&lt;Simulated!F15, 1, -1)</f>
        <v>-11.321994043138231</v>
      </c>
      <c r="N15" s="5">
        <f>G15*IF(McHugh_Data!G15&lt;Simulated!G15, 1, -1)</f>
        <v>-19.399140632841821</v>
      </c>
      <c r="O15" s="5">
        <f>H15*IF(McHugh_Data!H15&lt;Simulated!H15, 1, -1)</f>
        <v>15.36056733799002</v>
      </c>
    </row>
    <row r="16" spans="1:15" x14ac:dyDescent="0.25">
      <c r="A16" s="1" t="s">
        <v>20</v>
      </c>
      <c r="B16" s="4">
        <v>0.41468218148461577</v>
      </c>
      <c r="C16" s="4">
        <v>0.14441075407347631</v>
      </c>
      <c r="D16" s="4">
        <v>0.43275052548851223</v>
      </c>
      <c r="E16" s="4">
        <v>0.46086700061074293</v>
      </c>
      <c r="F16" s="4">
        <v>0.41259250007517068</v>
      </c>
      <c r="G16" s="4">
        <v>0.1453444437973905</v>
      </c>
      <c r="H16" s="4">
        <v>0.33510790092165138</v>
      </c>
      <c r="I16" s="4">
        <f>B16*IF(McHugh_Data!B16&lt;Simulated!B16, 1, -1)</f>
        <v>0.41468218148461577</v>
      </c>
      <c r="J16" s="4">
        <f>C16*IF(McHugh_Data!C16&lt;Simulated!C16, 1, -1)</f>
        <v>0.14441075407347631</v>
      </c>
      <c r="K16" s="4">
        <f>D16*IF(McHugh_Data!D16&lt;Simulated!D16, 1, -1)</f>
        <v>-0.43275052548851223</v>
      </c>
      <c r="L16" s="4">
        <f>E16*IF(McHugh_Data!E16&lt;Simulated!E16, 1, -1)</f>
        <v>0.46086700061074293</v>
      </c>
      <c r="M16" s="4">
        <f>F16*IF(McHugh_Data!F16&lt;Simulated!F16, 1, -1)</f>
        <v>0.41259250007517068</v>
      </c>
      <c r="N16" s="4">
        <f>G16*IF(McHugh_Data!G16&lt;Simulated!G16, 1, -1)</f>
        <v>-0.1453444437973905</v>
      </c>
      <c r="O16" s="4">
        <f>H16*IF(McHugh_Data!H16&lt;Simulated!H16, 1, -1)</f>
        <v>0.33510790092165138</v>
      </c>
    </row>
  </sheetData>
  <conditionalFormatting sqref="A18:Z30 A1:H17 P1:Z17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2023-08-23T07:55:17Z</dcterms:created>
  <dcterms:modified xsi:type="dcterms:W3CDTF">2023-08-23T08:35:07Z</dcterms:modified>
</cp:coreProperties>
</file>