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trjectory_3\"/>
    </mc:Choice>
  </mc:AlternateContent>
  <xr:revisionPtr revIDLastSave="0" documentId="13_ncr:1_{984209F8-FCFE-4F6C-A8A4-5B79BBB5C7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uebainc200hc" sheetId="1" r:id="rId1"/>
  </sheets>
  <definedNames>
    <definedName name="_xlnm._FilterDatabase" localSheetId="0" hidden="1">pruebainc200hc!$A$1:$AH$1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3" i="1" l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57" i="1"/>
  <c r="AH110" i="1"/>
  <c r="AH111" i="1"/>
  <c r="AH58" i="1"/>
  <c r="AH112" i="1"/>
  <c r="AH11" i="1"/>
  <c r="AH113" i="1"/>
  <c r="AH12" i="1"/>
  <c r="AH69" i="1"/>
  <c r="AH114" i="1"/>
  <c r="AH2" i="1"/>
  <c r="AH115" i="1"/>
  <c r="AH116" i="1"/>
  <c r="AH13" i="1"/>
  <c r="AH14" i="1"/>
  <c r="AH68" i="1"/>
  <c r="AH117" i="1"/>
  <c r="AH70" i="1"/>
  <c r="AH71" i="1"/>
  <c r="AH72" i="1"/>
  <c r="AH148" i="1"/>
  <c r="AH118" i="1"/>
  <c r="AH59" i="1"/>
  <c r="AH119" i="1"/>
  <c r="AH120" i="1"/>
  <c r="AH121" i="1"/>
  <c r="AH41" i="1"/>
  <c r="AH122" i="1"/>
  <c r="AH123" i="1"/>
  <c r="AH5" i="1"/>
  <c r="AH42" i="1"/>
  <c r="AH60" i="1"/>
  <c r="AH61" i="1"/>
  <c r="AH25" i="1"/>
  <c r="AH15" i="1"/>
  <c r="AH16" i="1"/>
  <c r="AH26" i="1"/>
  <c r="AH27" i="1"/>
  <c r="AH28" i="1"/>
  <c r="AH6" i="1"/>
  <c r="AH43" i="1"/>
  <c r="AH73" i="1"/>
  <c r="AH29" i="1"/>
  <c r="AH30" i="1"/>
  <c r="AH44" i="1"/>
  <c r="AH31" i="1"/>
  <c r="AH45" i="1"/>
  <c r="AH3" i="1"/>
  <c r="AH74" i="1"/>
  <c r="AH46" i="1"/>
  <c r="AH47" i="1"/>
  <c r="AH48" i="1"/>
  <c r="AH17" i="1"/>
  <c r="AH32" i="1"/>
  <c r="AH4" i="1"/>
  <c r="AH75" i="1"/>
  <c r="AH18" i="1"/>
  <c r="AH33" i="1"/>
  <c r="AH34" i="1"/>
  <c r="AH35" i="1"/>
  <c r="AH36" i="1"/>
  <c r="AH7" i="1"/>
  <c r="AH124" i="1"/>
  <c r="AH125" i="1"/>
  <c r="AH126" i="1"/>
  <c r="AH127" i="1"/>
  <c r="AH19" i="1"/>
  <c r="AH20" i="1"/>
  <c r="AH8" i="1"/>
  <c r="AH62" i="1"/>
  <c r="AH63" i="1"/>
  <c r="AH49" i="1"/>
  <c r="AH128" i="1"/>
  <c r="AH76" i="1"/>
  <c r="AH77" i="1"/>
  <c r="AH50" i="1"/>
  <c r="AH78" i="1"/>
  <c r="AH37" i="1"/>
  <c r="AH129" i="1"/>
  <c r="AH130" i="1"/>
  <c r="AH79" i="1"/>
  <c r="AH21" i="1"/>
  <c r="AH22" i="1"/>
  <c r="AH131" i="1"/>
  <c r="AH64" i="1"/>
  <c r="AH23" i="1"/>
  <c r="AH38" i="1"/>
  <c r="AH51" i="1"/>
  <c r="AH80" i="1"/>
  <c r="AH132" i="1"/>
  <c r="AH133" i="1"/>
  <c r="AH52" i="1"/>
  <c r="AH65" i="1"/>
  <c r="AH53" i="1"/>
  <c r="AH39" i="1"/>
  <c r="AH134" i="1"/>
  <c r="AH135" i="1"/>
  <c r="AH136" i="1"/>
  <c r="AH137" i="1"/>
  <c r="AH9" i="1"/>
  <c r="AH138" i="1"/>
  <c r="AH10" i="1"/>
  <c r="AH139" i="1"/>
  <c r="AH140" i="1"/>
  <c r="AH81" i="1"/>
  <c r="AH54" i="1"/>
  <c r="AH141" i="1"/>
  <c r="AH142" i="1"/>
  <c r="AH143" i="1"/>
  <c r="AH144" i="1"/>
  <c r="AH55" i="1"/>
  <c r="AH145" i="1"/>
  <c r="AH146" i="1"/>
  <c r="AH24" i="1"/>
  <c r="AH56" i="1"/>
  <c r="AH147" i="1"/>
  <c r="AH40" i="1"/>
  <c r="AH66" i="1"/>
  <c r="AH67" i="1"/>
  <c r="AH82" i="1"/>
</calcChain>
</file>

<file path=xl/sharedStrings.xml><?xml version="1.0" encoding="utf-8"?>
<sst xmlns="http://schemas.openxmlformats.org/spreadsheetml/2006/main" count="1225" uniqueCount="305">
  <si>
    <t>Región</t>
  </si>
  <si>
    <t>Comuna</t>
  </si>
  <si>
    <t>Nombre IF</t>
  </si>
  <si>
    <t>LAT</t>
  </si>
  <si>
    <t>LON</t>
  </si>
  <si>
    <t>Causa general</t>
  </si>
  <si>
    <t>Causa específica</t>
  </si>
  <si>
    <t>Pino 0 a 10</t>
  </si>
  <si>
    <t>Pino 11 a 17</t>
  </si>
  <si>
    <t>Pino 18 o más</t>
  </si>
  <si>
    <t>Eucalipto</t>
  </si>
  <si>
    <t>Otras plantaciones</t>
  </si>
  <si>
    <t>Subtotal plantaciones</t>
  </si>
  <si>
    <t>Arbolado</t>
  </si>
  <si>
    <t>Matorral</t>
  </si>
  <si>
    <t>Pastizal</t>
  </si>
  <si>
    <t>Subtotal vegetación natural</t>
  </si>
  <si>
    <t>Agrícola</t>
  </si>
  <si>
    <t>Desechos</t>
  </si>
  <si>
    <t>Subtotal otras superficies</t>
  </si>
  <si>
    <t>Superficie total</t>
  </si>
  <si>
    <t>Inicio</t>
  </si>
  <si>
    <t>Hora_I</t>
  </si>
  <si>
    <t>Extinción</t>
  </si>
  <si>
    <t>Hora_F</t>
  </si>
  <si>
    <t xml:space="preserve"> Duración (horas)</t>
  </si>
  <si>
    <t>Temperatura</t>
  </si>
  <si>
    <t>Humedad</t>
  </si>
  <si>
    <t>Exposición</t>
  </si>
  <si>
    <t>Dirección viento</t>
  </si>
  <si>
    <t>Velocidad viento</t>
  </si>
  <si>
    <t>Topografía</t>
  </si>
  <si>
    <t>Pendiente</t>
  </si>
  <si>
    <t>Maule</t>
  </si>
  <si>
    <t>Cauquenes</t>
  </si>
  <si>
    <t>LAS MÁQUINASCauquenesMaule-35,8475-72,2816666666667159812,584275542762</t>
  </si>
  <si>
    <t>.</t>
  </si>
  <si>
    <t>Plano</t>
  </si>
  <si>
    <t>S</t>
  </si>
  <si>
    <t>Suave</t>
  </si>
  <si>
    <t>Biobío</t>
  </si>
  <si>
    <t>Concepción</t>
  </si>
  <si>
    <t>CHAIMAVIDA IIConcepciónBiobío-36,8236111111111-72,95388888888891351,44276042766</t>
  </si>
  <si>
    <t>Incendios intencionales</t>
  </si>
  <si>
    <t>2.1.11. Otros intencionales no clasificados</t>
  </si>
  <si>
    <t>W</t>
  </si>
  <si>
    <t>Irregular</t>
  </si>
  <si>
    <t>Valparaíso</t>
  </si>
  <si>
    <t>PARCELA REGIMIENTO MAIPOValparaísoValparaíso-33,0780555555556-71,64972222222222704273742744</t>
  </si>
  <si>
    <t>Abrupta</t>
  </si>
  <si>
    <t>Lebu</t>
  </si>
  <si>
    <t>MARDONAL Y OTROLebuBiobío-37,1886111111111-72,82752714,274276142768</t>
  </si>
  <si>
    <t>Accidentes eléctricos</t>
  </si>
  <si>
    <t>1.9.1. Corte de cable eléctrico por caí­da de rama (excepto por faena forestal)</t>
  </si>
  <si>
    <t>NA</t>
  </si>
  <si>
    <t xml:space="preserve"> %</t>
  </si>
  <si>
    <t>Yumbel</t>
  </si>
  <si>
    <t>GOMEROYumbelBiobío-37,1138888888889-72,7861111111111262,154276142769</t>
  </si>
  <si>
    <t xml:space="preserve">NA </t>
  </si>
  <si>
    <t>ZEMITA VIIINA Biobío-36,3866666666667-71,72027777777789724278742794</t>
  </si>
  <si>
    <t>Faenas forestales</t>
  </si>
  <si>
    <t>1.1.19. Chispa  maquinaria en faena forestal (skidder  tractor  vehí­culo liviano y pesado)</t>
  </si>
  <si>
    <t>SW</t>
  </si>
  <si>
    <t>DANQUILCONA Biobío-36,8672222222222-72,48388888888897824278829-02-2017</t>
  </si>
  <si>
    <t>2.1.8. Vandalismo (excluidos terrorismo y atentado incendiario)</t>
  </si>
  <si>
    <t>NE</t>
  </si>
  <si>
    <t>Araucanía</t>
  </si>
  <si>
    <t>Collipulli</t>
  </si>
  <si>
    <t>PAN GRANDECollipulliAraucanía-37,9016666666667-72,41305555555561594,324275642764</t>
  </si>
  <si>
    <t>Incendios de causa desconocida</t>
  </si>
  <si>
    <t>4.1.2. No determinada (la causa no es investigada)</t>
  </si>
  <si>
    <t>Angol</t>
  </si>
  <si>
    <t>EL CHEQUEN Y OTROSAngolAraucanía-37,8663888888889-72,7133333333333279,974276142768</t>
  </si>
  <si>
    <t>Florida</t>
  </si>
  <si>
    <t>SAN ANTONIOFloridaBiobío-36,9455555555556-72,723888888888930391,14275542762</t>
  </si>
  <si>
    <t>SE</t>
  </si>
  <si>
    <t>SAN FABIAN DE ALICONA Biobío-36,5583333333333-71,5305555555556260,14275642763</t>
  </si>
  <si>
    <t>Tránsito de personas  vehí­culos o aeronaves</t>
  </si>
  <si>
    <t>1.7.1. Uso de fuego por transeúntes</t>
  </si>
  <si>
    <t>N</t>
  </si>
  <si>
    <t>RINCONADANA Biobío-36,8272222222222-72,38861111111115004275442761</t>
  </si>
  <si>
    <t>Metropolitana</t>
  </si>
  <si>
    <t>Alhué</t>
  </si>
  <si>
    <t>TALAMIAlhuéMetropolitana-34,0522222222222-70,98888888888897606,514274942756</t>
  </si>
  <si>
    <t>Faenas agrí­colas y pecuarias</t>
  </si>
  <si>
    <t>1.2.5. Chispa de maquinaria en faena agrí­colas</t>
  </si>
  <si>
    <t>Hualqui</t>
  </si>
  <si>
    <t>PICHACOHualquiBiobío-37,0894444444444-72,83666666666679051,44276042767</t>
  </si>
  <si>
    <t>Vichuquén</t>
  </si>
  <si>
    <t>LAS CARDILLASVichuquénMaule-34,8983333333333-71,987537308,124274942756</t>
  </si>
  <si>
    <t>NW</t>
  </si>
  <si>
    <t>CHIGUAYANTE LEONERA VIEJAHualquiBiobío-36,9505555555556-72,99805555555567394276042767</t>
  </si>
  <si>
    <t>LOS CAULLES - TOMECOYumbelBiobío-36,9347222222222-72,635277777777811655,94276042767</t>
  </si>
  <si>
    <t>SANTA APOLONIANA Biobío-36,1941666666667-72,590555555555610829,84276042767</t>
  </si>
  <si>
    <t>4.1.1. Desconocida (se investiga pero no es posible establecer la causa origen)</t>
  </si>
  <si>
    <t>San Javier</t>
  </si>
  <si>
    <t>SANTA ELENASan JavierMaule-35,6683333333333-71,9172222222222354,014276542772</t>
  </si>
  <si>
    <t>CORONEL DE MAULECauquenesMaule-36,04-72,41111111111118250,44275342760</t>
  </si>
  <si>
    <t>SAN FRANCISCONA Biobío-36,5766666666667-72,44527777777784353,24276342770</t>
  </si>
  <si>
    <t>SANTA CRUZCauquenesMaule-36,1155555555556-72,361944444444411579,884275542762</t>
  </si>
  <si>
    <t>E</t>
  </si>
  <si>
    <t>AQUELARREVichuquénMaule-34,8575-72,03757068,324275642763</t>
  </si>
  <si>
    <t>Tomé</t>
  </si>
  <si>
    <t>VILLA FRESIA IIIToméBiobío-36,5519444444444-72,9269444444444209,64276542772</t>
  </si>
  <si>
    <t>Pirque</t>
  </si>
  <si>
    <t>RINCONADA DE PIRQUEPirqueMetropolitana-33,7336111111111-70,578888888888944194275242759</t>
  </si>
  <si>
    <t>Otras actividades</t>
  </si>
  <si>
    <t>1.10.5. Soldadura y montaje de estructuras varias (torres de alta tensión  oleoductos  etc.)</t>
  </si>
  <si>
    <t>San Pedro</t>
  </si>
  <si>
    <t>LO CHACONSan PedroMetropolitana-33,9644444444444-71,28194444444447980,54275242759</t>
  </si>
  <si>
    <t>Curacaví</t>
  </si>
  <si>
    <t>EL NARANJOCuracavíMetropolitana-33,3752777777778-71,17527777777785904,94275342760</t>
  </si>
  <si>
    <t>Mulchén</t>
  </si>
  <si>
    <t>SELVA NEGRA// ALHUELEMUMulchénBiobío-37,8377777777778-72,39722222222222400,64275642763</t>
  </si>
  <si>
    <t>San Clemente</t>
  </si>
  <si>
    <t>BAJO PERQUINSan ClementeMaule-35,5797222222222-71,3372222222222225,854275942766</t>
  </si>
  <si>
    <t>CERRO MAULEMauleMaule-35,4658333333333-71,76833333333333786,844275542762</t>
  </si>
  <si>
    <t>Linares</t>
  </si>
  <si>
    <t>LLEPOLinaresMaule-35,9452777777778-71,48472222222222499,314276042767</t>
  </si>
  <si>
    <t>Curepto</t>
  </si>
  <si>
    <t>TABUNCO//EL AGUILA CONVENIOCureptoMaule-35,175-71,98805555555563807,624276042767</t>
  </si>
  <si>
    <t>1.9.3. Corte de cable por caí­da de tendido eléctrico o postación</t>
  </si>
  <si>
    <t>Lumaco</t>
  </si>
  <si>
    <t>PIDENCOLumacoAraucanía-38,1822222222222-72,96666666666671848,664275742764</t>
  </si>
  <si>
    <t>RELBUNNABiobío-36,9519444444444-72,28194444444442004275642763</t>
  </si>
  <si>
    <t>MANQUECUEL VMulchénBiobío-37,7463888888889-72,20777777777783504275642763</t>
  </si>
  <si>
    <t>1.1.7. Rebrote de quema legal en habilitación de terreno forestal</t>
  </si>
  <si>
    <t>SAN PEDRONA Biobío-36,91-72,30888888888894004275742764</t>
  </si>
  <si>
    <t>1.9.2. Corte de cable por crecimiento de vegetación bajo tendido eléctrico</t>
  </si>
  <si>
    <t>Santo Domingo</t>
  </si>
  <si>
    <t>BUCALEMUSanto DomingoValparaíso-33,8619444444444-71,742777777777850004273642743</t>
  </si>
  <si>
    <t>TRINITARIAS / VILUMANQUEConcepciónBiobío-36,7894444444444-73,01833333333332240,44276042767</t>
  </si>
  <si>
    <t>1.10.6. Otras actividades no clasificados (cocción de ladrillo)</t>
  </si>
  <si>
    <t>O'Higgins</t>
  </si>
  <si>
    <t>Pumanque</t>
  </si>
  <si>
    <t>NILAHUE BARAHONAPumanqueO'Higgins-34,5838888888889-71,7497222222222464904275242759</t>
  </si>
  <si>
    <t>HUEDQUENABiobío-36,1508333333333-72,48111111111112004271842725</t>
  </si>
  <si>
    <t>SAN CARLITOSToméBiobío-36,6408333333333-72,83416666666673625,84276042767</t>
  </si>
  <si>
    <t>CASERIO CHAIMAVIDAConcepciónBiobío-36,8608333333333-72,873055555555615204,74276042767</t>
  </si>
  <si>
    <t>Santa Juana</t>
  </si>
  <si>
    <t>DON GONZALOSanta JuanaBiobío-36,9333333333333-72,3161111111111407,714275742764</t>
  </si>
  <si>
    <t>EL ASIENTOAlhuéMetropolitana-34,0277777777778-71,071419,44274242749</t>
  </si>
  <si>
    <t>La Ligua</t>
  </si>
  <si>
    <t>SANTA MARIA-LOS MOLLESLa LiguaValparaíso-32,2438888888889-71,488333333333320004275542762</t>
  </si>
  <si>
    <t>1.9.4. Corte de cable por otro accidente o acción no clasificada</t>
  </si>
  <si>
    <t>HUAMPULINA Biobío-36,5622222222222-72,261944444444412249,44276142768</t>
  </si>
  <si>
    <t>Actividades recreativas</t>
  </si>
  <si>
    <t>1.4.5. Niños jugando con fuego</t>
  </si>
  <si>
    <t>CAJON DE PEJERREYESLinaresMaule-36,0511111111111-71,2658333333333220,24261542622</t>
  </si>
  <si>
    <t>Quema de desechos</t>
  </si>
  <si>
    <t>1.8.5. Quema ilegal para limpia de caminos  canales  cunetas en predios rústicos</t>
  </si>
  <si>
    <t>Casablanca</t>
  </si>
  <si>
    <t>VALLE HERMOSO - RUTA F-90CasablancaValparaíso-33,4036111111111-71,533055555555522004271742724</t>
  </si>
  <si>
    <t>Lolol</t>
  </si>
  <si>
    <t>LAS CARDILLAS VILololO'Higgins-34,9355555555556-71,709444444444459234275842765</t>
  </si>
  <si>
    <t>Paredones</t>
  </si>
  <si>
    <t>EL PERDIGADEROParedonesO'Higgins-34,8-71,8386111111111126844275342760</t>
  </si>
  <si>
    <t>Penco</t>
  </si>
  <si>
    <t>COSMITO LA GREDA IVPencoBiobío-36,7694444444444-73,0247222222222340,74276042767</t>
  </si>
  <si>
    <t>LOS MAITENESCasablancaValparaíso-33,4494444444444-71,352324271842725</t>
  </si>
  <si>
    <t>LA PALMILLASan JavierMaule-35,4811111111111-72,073055555555642184275442761</t>
  </si>
  <si>
    <t>Galvarino</t>
  </si>
  <si>
    <t>QUETREGalvarinoAraucanía-38,3488888888889-72,77753924276142768</t>
  </si>
  <si>
    <t>Parral</t>
  </si>
  <si>
    <t>ZEMITA VIIParralMaule-36,3427777777778-71,693888888888921984278742794</t>
  </si>
  <si>
    <t>Litueche</t>
  </si>
  <si>
    <t>UCUQUERLituecheO'Higgins-34,0208333333333-71,63277777777785194271642723</t>
  </si>
  <si>
    <t>Los Angeles</t>
  </si>
  <si>
    <t>CURANADULos AngelesBiobío-37,3344444444444-72,3022222222222900,74276142768</t>
  </si>
  <si>
    <t>ALTO POBLACIONParedonesO'Higgins-34,7313888888889-71,858333333333362914271742724</t>
  </si>
  <si>
    <t>SANTA GERTRUDISNA Biobío-36,7280555555556-72,4516666666667466,74276142768</t>
  </si>
  <si>
    <t>Santa Cruz</t>
  </si>
  <si>
    <t>LA PATAGUASanta CruzO'Higgins-34,7122222222222-71,360555555555522364275542762</t>
  </si>
  <si>
    <t>San José de Maipo</t>
  </si>
  <si>
    <t>EL TOYOSan José de MaipoMetropolitana-33,5813888888889-70,44138888888891103,54275942766</t>
  </si>
  <si>
    <t>2.1.1. Pirómano (insano mental que disfruta del fuego)</t>
  </si>
  <si>
    <t>San Antonio</t>
  </si>
  <si>
    <t>AGUAS BUENASSan AntonioValparaíso-33,5758333333333-71,54722222222228054272442731</t>
  </si>
  <si>
    <t>Quilpué</t>
  </si>
  <si>
    <t>COLLIGUAY - PARRAOQuilpuéValparaíso-33,1833333333333-71,16888888888892604274942756</t>
  </si>
  <si>
    <t>TRINTREAngolAraucanía-37,86-72,7102777777778204,34276142768</t>
  </si>
  <si>
    <t>Marchigue</t>
  </si>
  <si>
    <t>EL CARRIZALMarchigueO'Higgins-34,3925-71,73518584271742724</t>
  </si>
  <si>
    <t>Coquimbo</t>
  </si>
  <si>
    <t>Los Vilos</t>
  </si>
  <si>
    <t>AGUA AMARILLALos VilosCoquimbo-31,8197222222222-71,485833333333331004275942766</t>
  </si>
  <si>
    <t>RINCON DE YAQUIL 2Santa CruzO'Higgins-34,5647222222222-71,501111111111181694274942756</t>
  </si>
  <si>
    <t>PUPILLA//LOS CRUCEROSCureptoMaule-35,2319444444444-72,054722222222230004271742724</t>
  </si>
  <si>
    <t>URACO // SAN CARLOSVichuquénMaule-34,8841666666667-72,00944444444449504271742724</t>
  </si>
  <si>
    <t>Cartagena</t>
  </si>
  <si>
    <t>FUNDO COLENGUADOCartagenaValparaíso-33,5405555555556-71,556666666666719404272642732</t>
  </si>
  <si>
    <t>Villa Alemana</t>
  </si>
  <si>
    <t>LO MOSCOSOVilla AlemanaValparaíso-33,1011111111111-71,348055555555611704269142697</t>
  </si>
  <si>
    <t>Pudahuel</t>
  </si>
  <si>
    <t>CUESTA LO PRADOPudahuelMetropolitana-33,4633333333333-70,923333333333334694268742693</t>
  </si>
  <si>
    <t>Traiguén</t>
  </si>
  <si>
    <t>EL AVELLANOTraiguénAraucanía-38,2633333333333-72,7905555555556582,84276142767</t>
  </si>
  <si>
    <t>Navidad</t>
  </si>
  <si>
    <t>TUMAN NAVIANavidadO'Higgins-34,0666666666667-71,917222222222225394276542771</t>
  </si>
  <si>
    <t>CAMINO LOS MAITENESCasablancaValparaíso-33,3547222222222-71,40611111111112304272542731</t>
  </si>
  <si>
    <t>LA CABAÑAParedonesO'Higgins-34,6636111111111-71,822222222222228384270842714</t>
  </si>
  <si>
    <t>Lampa</t>
  </si>
  <si>
    <t>CHICAUMALampaMetropolitana-33,2022222222222-70,9119934269142697</t>
  </si>
  <si>
    <t>Algarrobo</t>
  </si>
  <si>
    <t>EL BOCHINCHEAlgarroboValparaíso-33,3169444444444-71,57722222222222544272542731</t>
  </si>
  <si>
    <t>Hijuelas</t>
  </si>
  <si>
    <t>VISTA HERMOSA  OCOAHijuelasValparaíso-32,8652777777778-71,06194444444443004275942765</t>
  </si>
  <si>
    <t>SANTA MARTA - LOS MOLLESLa LiguaValparaíso-32,2427777777778-71,46222222222223804274842754</t>
  </si>
  <si>
    <t>Nogales</t>
  </si>
  <si>
    <t>ALTO PUCALANNogalesValparaíso-32,6872222222222-71,262064273842744</t>
  </si>
  <si>
    <t>RUTA LAS PALMASValparaísoValparaíso-33,0869444444444-71,54333333333334504280642811</t>
  </si>
  <si>
    <t>Llay-Llay</t>
  </si>
  <si>
    <t>LAS PALMASLlay-LlayValparaíso-32,8752777777778-71,022222222222212904275242757</t>
  </si>
  <si>
    <t>1.1.10. Quema ilegal para reducción de combustible (silvicultura preventiva)</t>
  </si>
  <si>
    <t>Zapallar</t>
  </si>
  <si>
    <t>MADRE DEL AGUAZapallarValparaíso-32,6477777777778-71,31777777777785204267742682</t>
  </si>
  <si>
    <t>SANTA CRUZ DE CUCANA Biobío-36,6988888888889-72,4163888888889401,94276642771</t>
  </si>
  <si>
    <t>EL CUZCO 2LituecheO'Higgins-34,1080555555556-71,611111111111134384269142696</t>
  </si>
  <si>
    <t>LOS ESCALONES DE CUNCUMENSan AntonioValparaíso-33,7402777777778-71,40527777777783614272242727</t>
  </si>
  <si>
    <t>1.4.1. Uso de fuego para actividades recreativas en áreas no habilitadas  (excursionistas  paseantes  asados)</t>
  </si>
  <si>
    <t>CORDON LAS PATAGUASLa LiguaValparaíso-32,5963888888889-71,10388888888892004267742682</t>
  </si>
  <si>
    <t>Chépica</t>
  </si>
  <si>
    <t>PANAMA 2ChépicaO'Higgins-34,7530555555556-71,44194444444446794279942804</t>
  </si>
  <si>
    <t>LA MARQUEZACartagenaValparaíso-33,6272222222222-71,39861111111115214272442729</t>
  </si>
  <si>
    <t>ALTO EL YALISanto DomingoValparaíso-33,8105555555556-71,62833333333332114274442749</t>
  </si>
  <si>
    <t>SAN ANTONIOCauquenesMaule-35,9727777777778-72,16694444444446724278842793</t>
  </si>
  <si>
    <t>Limache</t>
  </si>
  <si>
    <t>QUERONQUELimacheValparaíso-32,9844444444444-71,31944444444443384267742681</t>
  </si>
  <si>
    <t>FUNDO SANTA BLANCASanto DomingoValparaíso-33,8125-71,57305555555562404275342757</t>
  </si>
  <si>
    <t>SAN PEDRO (PROPIO)NA Biobío-36,3586111111111-72,5697222222222430,064276142765</t>
  </si>
  <si>
    <t>Pichidegua</t>
  </si>
  <si>
    <t>LA MINA DEL TOCOPichideguaO'Higgins-34,3619444444444-71,394166666666714224269142695</t>
  </si>
  <si>
    <t>1.2.2. Quema ilegal de desechos agrí­colas</t>
  </si>
  <si>
    <t>CAJON DE LEBU - QUERONQUELimacheValparaíso-33,0044444444444-71,34361111111116204274842752</t>
  </si>
  <si>
    <t>Padre Hurtado</t>
  </si>
  <si>
    <t>MALLARAUCOPadre HurtadoMetropolitana-33,5663888888889-70,9288888888889468,54269242696</t>
  </si>
  <si>
    <t>EL VILUCOMarchigueO'Higgins-34,2963888888889-71,62222222222228744269942703</t>
  </si>
  <si>
    <t>EL TOCOPichideguaO'Higgins-34,3308333333333-71,37611111111112234268842692</t>
  </si>
  <si>
    <t>EL DURAZNOAlhuéMetropolitana-34,025-70,892834277842782</t>
  </si>
  <si>
    <t>FUNDO LA ESTRELLALlay-LlayValparaíso-32,8980555555556-70,7975236,34270042704</t>
  </si>
  <si>
    <t>RARINParedonesO'Higgins-34,7947222222222-71,933611111111116494275242756</t>
  </si>
  <si>
    <t>FUNDO MIRAMARSan AntonioValparaíso-33,5741666666667-71,57972222222223454272542729</t>
  </si>
  <si>
    <t>Talagante</t>
  </si>
  <si>
    <t>HORNOS DE LONQUENTalaganteMetropolitana-33,7052777777778-70,8216666666667554,34276542769</t>
  </si>
  <si>
    <t>Tiltil</t>
  </si>
  <si>
    <t>CAMINO RUNGUETiltilMetropolitana-33,0194444444444-70,923404267642680</t>
  </si>
  <si>
    <t>Melipilla</t>
  </si>
  <si>
    <t>LOS MAITENESMelipillaMetropolitana-33,8255555555556-71,34111111111115004270142705</t>
  </si>
  <si>
    <t>María Pinto</t>
  </si>
  <si>
    <t>LAS MERCEDESMaría PintoMetropolitana-33,4791666666667-71,22277777777788744272742731</t>
  </si>
  <si>
    <t>Sagrada Familia</t>
  </si>
  <si>
    <t>EL CULENARSagrada FamiliaMaule-35,2058333333333-71,52583333333332434271742720</t>
  </si>
  <si>
    <t>1.10.1. Maniobras militares</t>
  </si>
  <si>
    <t>MANANTIALESMelipillaMetropolitana-33,7788888888889-71,16694444444446504271742720</t>
  </si>
  <si>
    <t>TIL- TIL  2TiltilMetropolitana-33,0197222222222-70,833888888888927124268542688</t>
  </si>
  <si>
    <t>LLANCAYSan PedroMetropolitana-33,8733333333333-71,43083333333338654274742750</t>
  </si>
  <si>
    <t>1.8.1. Quema de basuras  desechos vegetales u otros no clasificados (distintos de vertederos o basurales autorizados)</t>
  </si>
  <si>
    <t>San Esteban</t>
  </si>
  <si>
    <t>LAS BANDURRIASSan EstebanValparaíso-32,7233333333333-70,58666666666673004269142694</t>
  </si>
  <si>
    <t>EL TONELLituecheO'Higgins-34,1266666666667-71,88444444444442524280042803</t>
  </si>
  <si>
    <t>Colina</t>
  </si>
  <si>
    <t>VALLE NORTE  DE CHAMISEROColinaMetropolitana-33,3183333333333-70,61888888888898564268242685</t>
  </si>
  <si>
    <t>EL TURCOCartagenaValparaíso-33,5402777777778-71,51472222222222804270342706</t>
  </si>
  <si>
    <t>Peñaflor</t>
  </si>
  <si>
    <t>LOS CORRALESPeñaflorMetropolitana-33,5880555555556-70,92333333333334504268542688</t>
  </si>
  <si>
    <t>1.10.4. Hábito de fumar</t>
  </si>
  <si>
    <t>Coinco</t>
  </si>
  <si>
    <t>COINCOCoincoO'Higgins-34,2736111111111-70,91722222222226474275542758</t>
  </si>
  <si>
    <t>HUEDQUE // SAN JUAN LA RAYACauquenesMaule-36,1280555555556-72,45777777777789404271842721</t>
  </si>
  <si>
    <t>MATANCILLA 2LituecheO'Higgins-34,0608333333333-71,59972222222227004273942742</t>
  </si>
  <si>
    <t>BATUCOLampaMetropolitana-33,1975-70,8127777777778322,8154268642689</t>
  </si>
  <si>
    <t>LAS GOLONDRINASSan PedroMetropolitana-33,9633333333333-71,503055555555614194269142694</t>
  </si>
  <si>
    <t>ESMERALDAColinaMetropolitana-33,1747222222222-70,65805555555554864269242695</t>
  </si>
  <si>
    <t>CEMENTERIOSan PedroMetropolitana-33,8705555555556-71,44861111111111049,874271742720</t>
  </si>
  <si>
    <t>1.2.6. Corte de cable eléctrico producto de faena agrí­colas</t>
  </si>
  <si>
    <t>CUESTA BARRIGAPadre HurtadoMetropolitana-33,5327777777778-70,9177777777778605,24274242744</t>
  </si>
  <si>
    <t>La Estrella</t>
  </si>
  <si>
    <t>LAS CHACRASLa EstrellaO'Higgins-34,2872222222222-71,49861111111118334274942751</t>
  </si>
  <si>
    <t>CRUCE SAN PEDRO - EL CONVENTOSanto DomingoValparaíso-33,7538888888889-71,56333333333332154277142773</t>
  </si>
  <si>
    <t>LAS CANCHILLASSan PedroMetropolitana-33,8175-71,4447222222222722,644272342725</t>
  </si>
  <si>
    <t>QUILAMUTASan PedroMetropolitana-33,8861111111111-71,49666666666675504272342725</t>
  </si>
  <si>
    <t>Mostazal</t>
  </si>
  <si>
    <t>LAS TORCAZASMostazalO'Higgins-33,955-70,72583333333335504274442746</t>
  </si>
  <si>
    <t>LA ESPERANZACollipulliAraucanía-37,8580555555556-72,4019444444444252,014275642758</t>
  </si>
  <si>
    <t>1.1.22. Otros incendios por faenas forestales no clasificadas</t>
  </si>
  <si>
    <t>EL RECINTO (CORR 35) AMENAZACollipulliAraucanía-37,8575-72,39583333333332524275642758</t>
  </si>
  <si>
    <t>SANTA MARGARITAColinaMetropolitana-33,3230555555556-70,61166666666673704268342685</t>
  </si>
  <si>
    <t>Retiro</t>
  </si>
  <si>
    <t>CURA CURARetiroMaule-35,9341666666667-71,906388888888911004271842720</t>
  </si>
  <si>
    <t>San Rafael</t>
  </si>
  <si>
    <t>SAN MANUEL // LAS PAREDESSan RafaelMaule-35,2502777777778-71,5125220,64274742749</t>
  </si>
  <si>
    <t>SAN RAFAELLa EstrellaO'Higgins-34,2102777777778-71,50027777777788874270342705</t>
  </si>
  <si>
    <t>San Bernardo</t>
  </si>
  <si>
    <t>CERRO CHENASan BernardoMetropolitana-33,5908333333333-70,72583333333332344268442686</t>
  </si>
  <si>
    <t>ALTO NILAHUEParedonesO'Higgins-34,6725-71,811111111111112984271742719</t>
  </si>
  <si>
    <t>EL RESPLANDORLampaMetropolitana-33,2536111111111-70,9044444444445269,54275942760</t>
  </si>
  <si>
    <t>LO VARGASLampaMetropolitana-33,2688888888889-70,86833333333335504272542726</t>
  </si>
  <si>
    <t>LO FONTECILLALampaMetropolitana-33,2133333333333-70,84361111111116214268942690</t>
  </si>
  <si>
    <t>LOS MAITENES 1MarchigueO'Higgins-34,3263888888889-71,55638888888892264272142722</t>
  </si>
  <si>
    <t>TIL-TILTiltilMetropolitana-33,0761111111111-70,8616666666667327,54266942670</t>
  </si>
  <si>
    <t>SAN JOSE Y ANTOFAGASTATraiguénAraucanía-38,2163888888889-72,78305555555552504276142762</t>
  </si>
  <si>
    <t>2.1.3. Atentado incendiario por conflicto</t>
  </si>
  <si>
    <t>MANANTIALESSan JavierMaule-35,6758333333333-71,80416666666673024276242762</t>
  </si>
  <si>
    <t>LO ECHEVERSLampaMetropolitana-33,3372222222222-70,77611111111112034271142711</t>
  </si>
  <si>
    <t>TERMA INTERNACIONALTiltilMetropolitana-33,0622222222222-70,86416666666674964269642696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</si>
</sst>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8"/>
  <sheetViews>
    <sheetView tabSelected="1" topLeftCell="T138" workbookViewId="0">
      <selection activeCell="V138" sqref="V1:V1048576"/>
    </sheetView>
  </sheetViews>
  <sheetFormatPr baseColWidth="10" defaultRowHeight="15" x14ac:dyDescent="0.25"/>
  <cols>
    <col min="1" max="1" width="13.42578125" bestFit="1" customWidth="1"/>
    <col min="2" max="2" width="17.42578125" bestFit="1" customWidth="1"/>
    <col min="3" max="3" width="104.140625" bestFit="1" customWidth="1"/>
    <col min="4" max="5" width="12.7109375" bestFit="1" customWidth="1"/>
    <col min="6" max="6" width="41.42578125" bestFit="1" customWidth="1"/>
    <col min="7" max="7" width="107.42578125" bestFit="1" customWidth="1"/>
    <col min="8" max="8" width="10.42578125" bestFit="1" customWidth="1"/>
    <col min="10" max="10" width="13.28515625" bestFit="1" customWidth="1"/>
    <col min="11" max="11" width="9.42578125" bestFit="1" customWidth="1"/>
    <col min="12" max="12" width="18" bestFit="1" customWidth="1"/>
    <col min="13" max="13" width="20.5703125" bestFit="1" customWidth="1"/>
    <col min="14" max="14" width="9.140625" bestFit="1" customWidth="1"/>
    <col min="15" max="15" width="8.5703125" bestFit="1" customWidth="1"/>
    <col min="16" max="16" width="8" bestFit="1" customWidth="1"/>
    <col min="17" max="17" width="25.42578125" bestFit="1" customWidth="1"/>
    <col min="18" max="18" width="8.28515625" bestFit="1" customWidth="1"/>
    <col min="19" max="19" width="9.5703125" bestFit="1" customWidth="1"/>
    <col min="20" max="20" width="23.85546875" bestFit="1" customWidth="1"/>
    <col min="21" max="21" width="14.28515625" bestFit="1" customWidth="1"/>
    <col min="22" max="22" width="10.42578125" style="3" bestFit="1" customWidth="1"/>
    <col min="23" max="23" width="8.140625" style="1" bestFit="1" customWidth="1"/>
    <col min="24" max="24" width="10.42578125" style="3" bestFit="1" customWidth="1"/>
    <col min="25" max="25" width="8.140625" style="1" bestFit="1" customWidth="1"/>
    <col min="26" max="26" width="16.7109375" bestFit="1" customWidth="1"/>
    <col min="27" max="27" width="12.28515625" bestFit="1" customWidth="1"/>
    <col min="28" max="28" width="9.7109375" bestFit="1" customWidth="1"/>
    <col min="29" max="29" width="10.7109375" bestFit="1" customWidth="1"/>
    <col min="30" max="30" width="15.140625" bestFit="1" customWidth="1"/>
    <col min="31" max="31" width="15.5703125" bestFit="1" customWidth="1"/>
    <col min="32" max="32" width="10.5703125" bestFit="1" customWidth="1"/>
    <col min="33" max="33" width="9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25">
      <c r="A2" t="s">
        <v>33</v>
      </c>
      <c r="B2" t="s">
        <v>95</v>
      </c>
      <c r="C2" t="s">
        <v>302</v>
      </c>
      <c r="D2">
        <v>-35.675833330000003</v>
      </c>
      <c r="E2">
        <v>-71.804166670000001</v>
      </c>
      <c r="F2" t="s">
        <v>52</v>
      </c>
      <c r="G2" t="s">
        <v>144</v>
      </c>
      <c r="H2">
        <v>0</v>
      </c>
      <c r="I2">
        <v>65</v>
      </c>
      <c r="J2">
        <v>0</v>
      </c>
      <c r="K2">
        <v>25</v>
      </c>
      <c r="L2">
        <v>0</v>
      </c>
      <c r="M2">
        <v>90</v>
      </c>
      <c r="N2">
        <v>5</v>
      </c>
      <c r="O2">
        <v>135</v>
      </c>
      <c r="P2">
        <v>42</v>
      </c>
      <c r="Q2">
        <v>182</v>
      </c>
      <c r="R2">
        <v>30</v>
      </c>
      <c r="S2">
        <v>0</v>
      </c>
      <c r="T2">
        <v>30</v>
      </c>
      <c r="U2">
        <v>302</v>
      </c>
      <c r="V2" s="3">
        <v>42762</v>
      </c>
      <c r="W2" s="1">
        <v>0.57291666666666663</v>
      </c>
      <c r="X2" s="3">
        <v>42762</v>
      </c>
      <c r="Y2" s="1">
        <v>0.88194444444444453</v>
      </c>
      <c r="Z2">
        <v>24</v>
      </c>
      <c r="AA2">
        <v>30.6</v>
      </c>
      <c r="AB2">
        <v>40.4</v>
      </c>
      <c r="AC2" t="s">
        <v>38</v>
      </c>
      <c r="AD2" t="s">
        <v>45</v>
      </c>
      <c r="AE2">
        <v>1.1000000000000001</v>
      </c>
      <c r="AF2" t="s">
        <v>39</v>
      </c>
      <c r="AG2" s="2">
        <v>0.02</v>
      </c>
      <c r="AH2">
        <f>X2-V2</f>
        <v>0</v>
      </c>
    </row>
    <row r="3" spans="1:34" x14ac:dyDescent="0.25">
      <c r="A3" t="s">
        <v>81</v>
      </c>
      <c r="B3" t="s">
        <v>244</v>
      </c>
      <c r="C3" t="s">
        <v>304</v>
      </c>
      <c r="D3">
        <v>-33.062222220000002</v>
      </c>
      <c r="E3">
        <v>-70.864166670000003</v>
      </c>
      <c r="F3" t="s">
        <v>106</v>
      </c>
      <c r="G3" t="s">
        <v>265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</v>
      </c>
      <c r="P3">
        <v>372</v>
      </c>
      <c r="Q3">
        <v>496</v>
      </c>
      <c r="R3">
        <v>0</v>
      </c>
      <c r="S3">
        <v>0</v>
      </c>
      <c r="T3">
        <v>0</v>
      </c>
      <c r="U3">
        <v>496</v>
      </c>
      <c r="V3" s="3">
        <v>42696</v>
      </c>
      <c r="W3" s="1">
        <v>0.57986111111111105</v>
      </c>
      <c r="X3" s="3">
        <v>42696</v>
      </c>
      <c r="Y3" s="1">
        <v>0.71527777777777779</v>
      </c>
      <c r="Z3">
        <v>24</v>
      </c>
      <c r="AA3">
        <v>24</v>
      </c>
      <c r="AB3">
        <v>35</v>
      </c>
      <c r="AC3" t="s">
        <v>100</v>
      </c>
      <c r="AD3" t="s">
        <v>75</v>
      </c>
      <c r="AE3">
        <v>8</v>
      </c>
      <c r="AF3" t="s">
        <v>46</v>
      </c>
      <c r="AG3" s="2">
        <v>0.4</v>
      </c>
      <c r="AH3">
        <f>X3-V3</f>
        <v>0</v>
      </c>
    </row>
    <row r="4" spans="1:34" x14ac:dyDescent="0.25">
      <c r="A4" t="s">
        <v>81</v>
      </c>
      <c r="B4" t="s">
        <v>201</v>
      </c>
      <c r="C4" t="s">
        <v>303</v>
      </c>
      <c r="D4">
        <v>-33.337222220000001</v>
      </c>
      <c r="E4">
        <v>-70.776111110000002</v>
      </c>
      <c r="F4" t="s">
        <v>149</v>
      </c>
      <c r="G4" t="s">
        <v>256</v>
      </c>
      <c r="H4">
        <v>0</v>
      </c>
      <c r="I4">
        <v>0</v>
      </c>
      <c r="J4">
        <v>0</v>
      </c>
      <c r="K4">
        <v>0</v>
      </c>
      <c r="L4">
        <v>1.7</v>
      </c>
      <c r="M4">
        <v>1.7</v>
      </c>
      <c r="N4">
        <v>0</v>
      </c>
      <c r="O4">
        <v>33.799999999999997</v>
      </c>
      <c r="P4">
        <v>167.5</v>
      </c>
      <c r="Q4">
        <v>201.3</v>
      </c>
      <c r="R4">
        <v>0</v>
      </c>
      <c r="S4">
        <v>0</v>
      </c>
      <c r="T4">
        <v>0</v>
      </c>
      <c r="U4">
        <v>203</v>
      </c>
      <c r="V4" s="3">
        <v>42711</v>
      </c>
      <c r="W4" s="1">
        <v>0.58333333333333337</v>
      </c>
      <c r="X4" s="3">
        <v>42711</v>
      </c>
      <c r="Y4" s="1">
        <v>0.79166666666666663</v>
      </c>
      <c r="Z4">
        <v>24</v>
      </c>
      <c r="AA4">
        <v>26</v>
      </c>
      <c r="AB4">
        <v>31</v>
      </c>
      <c r="AC4" t="s">
        <v>37</v>
      </c>
      <c r="AD4" t="s">
        <v>62</v>
      </c>
      <c r="AE4">
        <v>17</v>
      </c>
      <c r="AF4" t="s">
        <v>39</v>
      </c>
      <c r="AG4" s="2">
        <v>0</v>
      </c>
      <c r="AH4">
        <f>X4-V4</f>
        <v>0</v>
      </c>
    </row>
    <row r="5" spans="1:34" x14ac:dyDescent="0.25">
      <c r="A5" t="s">
        <v>81</v>
      </c>
      <c r="B5" t="s">
        <v>244</v>
      </c>
      <c r="C5" t="s">
        <v>299</v>
      </c>
      <c r="D5">
        <v>-33.076111109999999</v>
      </c>
      <c r="E5">
        <v>-70.861666670000005</v>
      </c>
      <c r="F5" t="s">
        <v>77</v>
      </c>
      <c r="G5" t="s">
        <v>78</v>
      </c>
      <c r="H5">
        <v>0</v>
      </c>
      <c r="I5">
        <v>0</v>
      </c>
      <c r="J5">
        <v>0</v>
      </c>
      <c r="K5">
        <v>0</v>
      </c>
      <c r="L5">
        <v>1.5</v>
      </c>
      <c r="M5">
        <v>1.5</v>
      </c>
      <c r="N5">
        <v>0</v>
      </c>
      <c r="O5">
        <v>100</v>
      </c>
      <c r="P5">
        <v>226</v>
      </c>
      <c r="Q5">
        <v>326</v>
      </c>
      <c r="R5">
        <v>0</v>
      </c>
      <c r="S5">
        <v>0</v>
      </c>
      <c r="T5">
        <v>0</v>
      </c>
      <c r="U5">
        <v>327.5</v>
      </c>
      <c r="V5" s="3">
        <v>42669</v>
      </c>
      <c r="W5" s="1">
        <v>0.70833333333333337</v>
      </c>
      <c r="X5" s="3">
        <v>42670</v>
      </c>
      <c r="Y5" s="1">
        <v>0.59722222222222221</v>
      </c>
      <c r="Z5">
        <v>24</v>
      </c>
      <c r="AA5">
        <v>27</v>
      </c>
      <c r="AB5">
        <v>29</v>
      </c>
      <c r="AC5" t="s">
        <v>62</v>
      </c>
      <c r="AD5" t="s">
        <v>62</v>
      </c>
      <c r="AE5">
        <v>11</v>
      </c>
      <c r="AF5" t="s">
        <v>46</v>
      </c>
      <c r="AG5" s="2">
        <v>0.5</v>
      </c>
      <c r="AH5">
        <f>X5-V5</f>
        <v>1</v>
      </c>
    </row>
    <row r="6" spans="1:34" x14ac:dyDescent="0.25">
      <c r="A6" t="s">
        <v>81</v>
      </c>
      <c r="B6" t="s">
        <v>201</v>
      </c>
      <c r="C6" t="s">
        <v>297</v>
      </c>
      <c r="D6">
        <v>-33.213333329999998</v>
      </c>
      <c r="E6">
        <v>-70.843611109999998</v>
      </c>
      <c r="F6" t="s">
        <v>77</v>
      </c>
      <c r="G6" t="s">
        <v>78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198</v>
      </c>
      <c r="P6">
        <v>418</v>
      </c>
      <c r="Q6">
        <v>621</v>
      </c>
      <c r="R6">
        <v>0</v>
      </c>
      <c r="S6">
        <v>0</v>
      </c>
      <c r="T6">
        <v>0</v>
      </c>
      <c r="U6">
        <v>621</v>
      </c>
      <c r="V6" s="3">
        <v>42689</v>
      </c>
      <c r="W6" s="1">
        <v>0.61458333333333337</v>
      </c>
      <c r="X6" s="3">
        <v>42690</v>
      </c>
      <c r="Y6" s="1">
        <v>0.76388888888888884</v>
      </c>
      <c r="Z6">
        <v>24</v>
      </c>
      <c r="AA6">
        <v>33.299999999999997</v>
      </c>
      <c r="AB6">
        <v>33.200000000000003</v>
      </c>
      <c r="AC6" t="s">
        <v>79</v>
      </c>
      <c r="AD6" t="s">
        <v>79</v>
      </c>
      <c r="AE6">
        <v>11</v>
      </c>
      <c r="AF6" t="s">
        <v>49</v>
      </c>
      <c r="AG6" s="2">
        <v>0.45</v>
      </c>
      <c r="AH6">
        <f>X6-V6</f>
        <v>1</v>
      </c>
    </row>
    <row r="7" spans="1:34" x14ac:dyDescent="0.25">
      <c r="A7" t="s">
        <v>133</v>
      </c>
      <c r="B7" t="s">
        <v>181</v>
      </c>
      <c r="C7" t="s">
        <v>298</v>
      </c>
      <c r="D7">
        <v>-34.326388889999997</v>
      </c>
      <c r="E7">
        <v>-71.556388889999994</v>
      </c>
      <c r="F7" t="s">
        <v>77</v>
      </c>
      <c r="G7" t="s">
        <v>78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140</v>
      </c>
      <c r="O7">
        <v>56</v>
      </c>
      <c r="P7">
        <v>30</v>
      </c>
      <c r="Q7">
        <v>226</v>
      </c>
      <c r="R7">
        <v>0</v>
      </c>
      <c r="S7">
        <v>0</v>
      </c>
      <c r="T7">
        <v>0</v>
      </c>
      <c r="U7">
        <v>226</v>
      </c>
      <c r="V7" s="3">
        <v>42721</v>
      </c>
      <c r="W7" s="1">
        <v>0.64027777777777783</v>
      </c>
      <c r="X7" s="3">
        <v>42722</v>
      </c>
      <c r="Y7" s="1">
        <v>0.71527777777777779</v>
      </c>
      <c r="Z7">
        <v>24</v>
      </c>
      <c r="AA7">
        <v>28</v>
      </c>
      <c r="AB7">
        <v>38</v>
      </c>
      <c r="AC7" t="s">
        <v>37</v>
      </c>
      <c r="AD7" t="s">
        <v>62</v>
      </c>
      <c r="AE7">
        <v>18</v>
      </c>
      <c r="AF7" t="s">
        <v>39</v>
      </c>
      <c r="AG7" s="2">
        <v>0</v>
      </c>
      <c r="AH7">
        <f>X7-V7</f>
        <v>1</v>
      </c>
    </row>
    <row r="8" spans="1:34" x14ac:dyDescent="0.25">
      <c r="A8" t="s">
        <v>81</v>
      </c>
      <c r="B8" t="s">
        <v>201</v>
      </c>
      <c r="C8" t="s">
        <v>296</v>
      </c>
      <c r="D8">
        <v>-33.268888889999999</v>
      </c>
      <c r="E8">
        <v>-70.868333329999999</v>
      </c>
      <c r="F8" t="s">
        <v>77</v>
      </c>
      <c r="G8" t="s">
        <v>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20</v>
      </c>
      <c r="O8">
        <v>50</v>
      </c>
      <c r="P8">
        <v>480</v>
      </c>
      <c r="Q8">
        <v>550</v>
      </c>
      <c r="R8">
        <v>0</v>
      </c>
      <c r="S8">
        <v>0</v>
      </c>
      <c r="T8">
        <v>0</v>
      </c>
      <c r="U8">
        <v>550</v>
      </c>
      <c r="V8" s="3">
        <v>42725</v>
      </c>
      <c r="W8" s="1">
        <v>0.57638888888888895</v>
      </c>
      <c r="X8" s="3">
        <v>42726</v>
      </c>
      <c r="Y8" s="1">
        <v>0.80555555555555547</v>
      </c>
      <c r="Z8">
        <v>24</v>
      </c>
      <c r="AA8">
        <v>27</v>
      </c>
      <c r="AB8">
        <v>30</v>
      </c>
      <c r="AC8" t="s">
        <v>38</v>
      </c>
      <c r="AD8" t="s">
        <v>62</v>
      </c>
      <c r="AE8">
        <v>13</v>
      </c>
      <c r="AF8" t="s">
        <v>49</v>
      </c>
      <c r="AG8" s="2">
        <v>1</v>
      </c>
      <c r="AH8">
        <f>X8-V8</f>
        <v>1</v>
      </c>
    </row>
    <row r="9" spans="1:34" x14ac:dyDescent="0.25">
      <c r="A9" t="s">
        <v>81</v>
      </c>
      <c r="B9" t="s">
        <v>201</v>
      </c>
      <c r="C9" t="s">
        <v>295</v>
      </c>
      <c r="D9">
        <v>-33.253611110000001</v>
      </c>
      <c r="E9">
        <v>-70.904444440000006</v>
      </c>
      <c r="F9" t="s">
        <v>106</v>
      </c>
      <c r="G9" t="s">
        <v>107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43.5</v>
      </c>
      <c r="O9">
        <v>95.6</v>
      </c>
      <c r="P9">
        <v>130.4</v>
      </c>
      <c r="Q9">
        <v>269.5</v>
      </c>
      <c r="R9">
        <v>0</v>
      </c>
      <c r="S9">
        <v>0</v>
      </c>
      <c r="T9">
        <v>0</v>
      </c>
      <c r="U9">
        <v>269.5</v>
      </c>
      <c r="V9" s="3">
        <v>42759</v>
      </c>
      <c r="W9" s="1">
        <v>0.61597222222222225</v>
      </c>
      <c r="X9" s="3">
        <v>42760</v>
      </c>
      <c r="Y9" s="1">
        <v>0.86319444444444438</v>
      </c>
      <c r="Z9">
        <v>24</v>
      </c>
      <c r="AA9">
        <v>34</v>
      </c>
      <c r="AB9">
        <v>15</v>
      </c>
      <c r="AC9" t="s">
        <v>100</v>
      </c>
      <c r="AD9" t="s">
        <v>62</v>
      </c>
      <c r="AE9">
        <v>13</v>
      </c>
      <c r="AF9" t="s">
        <v>49</v>
      </c>
      <c r="AG9" s="2">
        <v>1</v>
      </c>
      <c r="AH9">
        <f>X9-V9</f>
        <v>1</v>
      </c>
    </row>
    <row r="10" spans="1:34" x14ac:dyDescent="0.25">
      <c r="A10" t="s">
        <v>66</v>
      </c>
      <c r="B10" t="s">
        <v>195</v>
      </c>
      <c r="C10" t="s">
        <v>300</v>
      </c>
      <c r="D10">
        <v>-38.216388889999998</v>
      </c>
      <c r="E10">
        <v>-72.783055559999994</v>
      </c>
      <c r="F10" t="s">
        <v>43</v>
      </c>
      <c r="G10" t="s">
        <v>301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250</v>
      </c>
      <c r="P10">
        <v>0</v>
      </c>
      <c r="Q10">
        <v>250</v>
      </c>
      <c r="R10">
        <v>0</v>
      </c>
      <c r="S10">
        <v>0</v>
      </c>
      <c r="T10">
        <v>0</v>
      </c>
      <c r="U10">
        <v>250</v>
      </c>
      <c r="V10" s="3">
        <v>42761</v>
      </c>
      <c r="W10" s="1">
        <v>0.77361111111111114</v>
      </c>
      <c r="X10" s="3">
        <v>42762</v>
      </c>
      <c r="Y10" s="1">
        <v>0.41666666666666669</v>
      </c>
      <c r="Z10">
        <v>24</v>
      </c>
      <c r="AA10">
        <v>25</v>
      </c>
      <c r="AB10">
        <v>38</v>
      </c>
      <c r="AC10" t="s">
        <v>54</v>
      </c>
      <c r="AD10" t="s">
        <v>38</v>
      </c>
      <c r="AE10">
        <v>22</v>
      </c>
      <c r="AF10" t="s">
        <v>54</v>
      </c>
      <c r="AG10" t="s">
        <v>55</v>
      </c>
      <c r="AH10">
        <f>X10-V10</f>
        <v>1</v>
      </c>
    </row>
    <row r="11" spans="1:34" x14ac:dyDescent="0.25">
      <c r="A11" t="s">
        <v>33</v>
      </c>
      <c r="B11" t="s">
        <v>287</v>
      </c>
      <c r="C11" t="s">
        <v>288</v>
      </c>
      <c r="D11">
        <v>-35.934166670000003</v>
      </c>
      <c r="E11">
        <v>-71.906388890000002</v>
      </c>
      <c r="F11" t="s">
        <v>77</v>
      </c>
      <c r="G11" t="s">
        <v>78</v>
      </c>
      <c r="H11">
        <v>0</v>
      </c>
      <c r="I11">
        <v>0</v>
      </c>
      <c r="J11">
        <v>0</v>
      </c>
      <c r="K11">
        <v>10</v>
      </c>
      <c r="L11">
        <v>0</v>
      </c>
      <c r="M11">
        <v>10</v>
      </c>
      <c r="N11">
        <v>11</v>
      </c>
      <c r="O11">
        <v>330.4</v>
      </c>
      <c r="P11">
        <v>689.6</v>
      </c>
      <c r="Q11">
        <v>1031</v>
      </c>
      <c r="R11">
        <v>50</v>
      </c>
      <c r="S11">
        <v>9</v>
      </c>
      <c r="T11">
        <v>59</v>
      </c>
      <c r="U11">
        <v>1100</v>
      </c>
      <c r="V11" s="3">
        <v>42718</v>
      </c>
      <c r="W11" s="1">
        <v>0.61111111111111105</v>
      </c>
      <c r="X11" s="3">
        <v>42720</v>
      </c>
      <c r="Y11" s="1">
        <v>0.70138888888888884</v>
      </c>
      <c r="Z11">
        <v>24</v>
      </c>
      <c r="AA11">
        <v>30</v>
      </c>
      <c r="AB11">
        <v>31</v>
      </c>
      <c r="AC11" t="s">
        <v>37</v>
      </c>
      <c r="AD11" t="s">
        <v>38</v>
      </c>
      <c r="AE11">
        <v>16</v>
      </c>
      <c r="AF11" t="s">
        <v>39</v>
      </c>
      <c r="AG11" s="2">
        <v>0</v>
      </c>
      <c r="AH11">
        <f>X11-V11</f>
        <v>2</v>
      </c>
    </row>
    <row r="12" spans="1:34" x14ac:dyDescent="0.25">
      <c r="A12" t="s">
        <v>133</v>
      </c>
      <c r="B12" t="s">
        <v>276</v>
      </c>
      <c r="C12" t="s">
        <v>277</v>
      </c>
      <c r="D12">
        <v>-34.287222219999997</v>
      </c>
      <c r="E12">
        <v>-71.498611109999999</v>
      </c>
      <c r="F12" t="s">
        <v>77</v>
      </c>
      <c r="G12" t="s">
        <v>78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796</v>
      </c>
      <c r="P12">
        <v>0</v>
      </c>
      <c r="Q12">
        <v>796</v>
      </c>
      <c r="R12">
        <v>37</v>
      </c>
      <c r="S12">
        <v>0</v>
      </c>
      <c r="T12">
        <v>37</v>
      </c>
      <c r="U12">
        <v>833</v>
      </c>
      <c r="V12" s="3">
        <v>42749</v>
      </c>
      <c r="W12" s="1">
        <v>0.52777777777777779</v>
      </c>
      <c r="X12" s="3">
        <v>42751</v>
      </c>
      <c r="Y12" s="1">
        <v>0.79166666666666663</v>
      </c>
      <c r="Z12">
        <v>24</v>
      </c>
      <c r="AA12">
        <v>28</v>
      </c>
      <c r="AB12">
        <v>30</v>
      </c>
      <c r="AC12" t="s">
        <v>37</v>
      </c>
      <c r="AD12" t="s">
        <v>62</v>
      </c>
      <c r="AE12">
        <v>15</v>
      </c>
      <c r="AF12" t="s">
        <v>39</v>
      </c>
      <c r="AG12" s="2">
        <v>0</v>
      </c>
      <c r="AH12">
        <f>X12-V12</f>
        <v>2</v>
      </c>
    </row>
    <row r="13" spans="1:34" x14ac:dyDescent="0.25">
      <c r="A13" t="s">
        <v>66</v>
      </c>
      <c r="B13" t="s">
        <v>67</v>
      </c>
      <c r="C13" t="s">
        <v>283</v>
      </c>
      <c r="D13">
        <v>-37.858055559999997</v>
      </c>
      <c r="E13">
        <v>-72.401944439999994</v>
      </c>
      <c r="F13" t="s">
        <v>60</v>
      </c>
      <c r="G13" t="s">
        <v>284</v>
      </c>
      <c r="H13">
        <v>0</v>
      </c>
      <c r="I13">
        <v>0</v>
      </c>
      <c r="J13">
        <v>40</v>
      </c>
      <c r="K13">
        <v>110</v>
      </c>
      <c r="L13">
        <v>0</v>
      </c>
      <c r="M13">
        <v>150</v>
      </c>
      <c r="N13">
        <v>0</v>
      </c>
      <c r="O13">
        <v>40.01</v>
      </c>
      <c r="P13">
        <v>35</v>
      </c>
      <c r="Q13">
        <v>75.010000000000005</v>
      </c>
      <c r="R13">
        <v>0</v>
      </c>
      <c r="S13">
        <v>27</v>
      </c>
      <c r="T13">
        <v>27</v>
      </c>
      <c r="U13">
        <v>252.01</v>
      </c>
      <c r="V13" s="3">
        <v>42756</v>
      </c>
      <c r="W13" s="1">
        <v>0.73472222222222217</v>
      </c>
      <c r="X13" s="3">
        <v>42758</v>
      </c>
      <c r="Y13" s="1">
        <v>0.88402777777777775</v>
      </c>
      <c r="Z13">
        <v>24</v>
      </c>
      <c r="AA13">
        <v>25</v>
      </c>
      <c r="AB13">
        <v>37.4</v>
      </c>
      <c r="AC13" t="s">
        <v>75</v>
      </c>
      <c r="AD13" t="s">
        <v>38</v>
      </c>
      <c r="AE13">
        <v>14</v>
      </c>
      <c r="AF13" t="s">
        <v>46</v>
      </c>
      <c r="AG13" s="2">
        <v>0.2</v>
      </c>
      <c r="AH13">
        <f>X13-V13</f>
        <v>2</v>
      </c>
    </row>
    <row r="14" spans="1:34" x14ac:dyDescent="0.25">
      <c r="A14" t="s">
        <v>66</v>
      </c>
      <c r="B14" t="s">
        <v>67</v>
      </c>
      <c r="C14" t="s">
        <v>285</v>
      </c>
      <c r="D14">
        <v>-37.857500000000002</v>
      </c>
      <c r="E14">
        <v>-72.395833330000002</v>
      </c>
      <c r="F14" t="s">
        <v>43</v>
      </c>
      <c r="G14" t="s">
        <v>44</v>
      </c>
      <c r="H14">
        <v>40</v>
      </c>
      <c r="I14">
        <v>0</v>
      </c>
      <c r="J14">
        <v>0</v>
      </c>
      <c r="K14">
        <v>110</v>
      </c>
      <c r="L14">
        <v>0</v>
      </c>
      <c r="M14">
        <v>150</v>
      </c>
      <c r="N14">
        <v>0</v>
      </c>
      <c r="O14">
        <v>40</v>
      </c>
      <c r="P14">
        <v>35</v>
      </c>
      <c r="Q14">
        <v>75</v>
      </c>
      <c r="R14">
        <v>0</v>
      </c>
      <c r="S14">
        <v>27</v>
      </c>
      <c r="T14">
        <v>27</v>
      </c>
      <c r="U14">
        <v>252</v>
      </c>
      <c r="V14" s="3">
        <v>42756</v>
      </c>
      <c r="W14" s="1">
        <v>0.74513888888888891</v>
      </c>
      <c r="X14" s="3">
        <v>42758</v>
      </c>
      <c r="Y14" s="1">
        <v>0.88402777777777775</v>
      </c>
      <c r="Z14">
        <v>24</v>
      </c>
      <c r="AA14" t="s">
        <v>54</v>
      </c>
      <c r="AB14" t="s">
        <v>54</v>
      </c>
      <c r="AC14" t="s">
        <v>54</v>
      </c>
      <c r="AD14" t="s">
        <v>54</v>
      </c>
      <c r="AE14" t="s">
        <v>54</v>
      </c>
      <c r="AF14" t="s">
        <v>54</v>
      </c>
      <c r="AG14" t="s">
        <v>55</v>
      </c>
      <c r="AH14">
        <f>X14-V14</f>
        <v>2</v>
      </c>
    </row>
    <row r="15" spans="1:34" x14ac:dyDescent="0.25">
      <c r="A15" t="s">
        <v>81</v>
      </c>
      <c r="B15" t="s">
        <v>260</v>
      </c>
      <c r="C15" t="s">
        <v>286</v>
      </c>
      <c r="D15">
        <v>-33.32305556</v>
      </c>
      <c r="E15">
        <v>-70.611666670000005</v>
      </c>
      <c r="F15" t="s">
        <v>43</v>
      </c>
      <c r="G15" t="s">
        <v>175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72</v>
      </c>
      <c r="O15">
        <v>88</v>
      </c>
      <c r="P15">
        <v>210</v>
      </c>
      <c r="Q15">
        <v>370</v>
      </c>
      <c r="R15">
        <v>0</v>
      </c>
      <c r="S15">
        <v>0</v>
      </c>
      <c r="T15">
        <v>0</v>
      </c>
      <c r="U15">
        <v>370</v>
      </c>
      <c r="V15" s="3">
        <v>42683</v>
      </c>
      <c r="W15" s="1">
        <v>0.625</v>
      </c>
      <c r="X15" s="3">
        <v>42685</v>
      </c>
      <c r="Y15" s="1">
        <v>0.75624999999999998</v>
      </c>
      <c r="Z15">
        <v>24</v>
      </c>
      <c r="AA15">
        <v>29</v>
      </c>
      <c r="AB15">
        <v>28</v>
      </c>
      <c r="AC15" t="s">
        <v>37</v>
      </c>
      <c r="AD15" t="s">
        <v>38</v>
      </c>
      <c r="AE15">
        <v>20</v>
      </c>
      <c r="AF15" t="s">
        <v>39</v>
      </c>
      <c r="AG15" s="2">
        <v>0</v>
      </c>
      <c r="AH15">
        <f>X15-V15</f>
        <v>2</v>
      </c>
    </row>
    <row r="16" spans="1:34" x14ac:dyDescent="0.25">
      <c r="A16" t="s">
        <v>81</v>
      </c>
      <c r="B16" t="s">
        <v>292</v>
      </c>
      <c r="C16" t="s">
        <v>293</v>
      </c>
      <c r="D16">
        <v>-33.590833330000002</v>
      </c>
      <c r="E16">
        <v>-70.72583333</v>
      </c>
      <c r="F16" t="s">
        <v>77</v>
      </c>
      <c r="G16" t="s">
        <v>78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54</v>
      </c>
      <c r="P16">
        <v>180</v>
      </c>
      <c r="Q16">
        <v>234</v>
      </c>
      <c r="R16">
        <v>0</v>
      </c>
      <c r="S16">
        <v>0</v>
      </c>
      <c r="T16">
        <v>0</v>
      </c>
      <c r="U16">
        <v>234</v>
      </c>
      <c r="V16" s="3">
        <v>42684</v>
      </c>
      <c r="W16" s="1">
        <v>0.70833333333333337</v>
      </c>
      <c r="X16" s="3">
        <v>42686</v>
      </c>
      <c r="Y16" s="1">
        <v>0.46319444444444446</v>
      </c>
      <c r="Z16">
        <v>24</v>
      </c>
      <c r="AA16">
        <v>30</v>
      </c>
      <c r="AB16">
        <v>21</v>
      </c>
      <c r="AC16" t="s">
        <v>100</v>
      </c>
      <c r="AD16" t="s">
        <v>45</v>
      </c>
      <c r="AE16">
        <v>15</v>
      </c>
      <c r="AF16" t="s">
        <v>49</v>
      </c>
      <c r="AG16" s="2">
        <v>0.8</v>
      </c>
      <c r="AH16">
        <f>X16-V16</f>
        <v>2</v>
      </c>
    </row>
    <row r="17" spans="1:34" x14ac:dyDescent="0.25">
      <c r="A17" t="s">
        <v>133</v>
      </c>
      <c r="B17" t="s">
        <v>276</v>
      </c>
      <c r="C17" t="s">
        <v>291</v>
      </c>
      <c r="D17">
        <v>-34.210277779999998</v>
      </c>
      <c r="E17">
        <v>-71.500277780000005</v>
      </c>
      <c r="F17" t="s">
        <v>52</v>
      </c>
      <c r="G17" t="s">
        <v>144</v>
      </c>
      <c r="H17">
        <v>0</v>
      </c>
      <c r="I17">
        <v>0</v>
      </c>
      <c r="J17">
        <v>0</v>
      </c>
      <c r="K17">
        <v>0</v>
      </c>
      <c r="L17">
        <v>15</v>
      </c>
      <c r="M17">
        <v>15</v>
      </c>
      <c r="N17">
        <v>65</v>
      </c>
      <c r="O17">
        <v>200</v>
      </c>
      <c r="P17">
        <v>607</v>
      </c>
      <c r="Q17">
        <v>872</v>
      </c>
      <c r="R17">
        <v>0</v>
      </c>
      <c r="S17">
        <v>0</v>
      </c>
      <c r="T17">
        <v>0</v>
      </c>
      <c r="U17">
        <v>887</v>
      </c>
      <c r="V17" s="3">
        <v>42703</v>
      </c>
      <c r="W17" s="1">
        <v>0.59930555555555554</v>
      </c>
      <c r="X17" s="3">
        <v>42705</v>
      </c>
      <c r="Y17" s="1">
        <v>0.59722222222222221</v>
      </c>
      <c r="Z17">
        <v>24</v>
      </c>
      <c r="AA17">
        <v>31</v>
      </c>
      <c r="AB17">
        <v>36</v>
      </c>
      <c r="AC17" t="s">
        <v>79</v>
      </c>
      <c r="AD17" t="s">
        <v>90</v>
      </c>
      <c r="AE17">
        <v>29.4</v>
      </c>
      <c r="AF17" t="s">
        <v>46</v>
      </c>
      <c r="AG17" s="2">
        <v>0.2</v>
      </c>
      <c r="AH17">
        <f>X17-V17</f>
        <v>2</v>
      </c>
    </row>
    <row r="18" spans="1:34" x14ac:dyDescent="0.25">
      <c r="A18" t="s">
        <v>133</v>
      </c>
      <c r="B18" t="s">
        <v>155</v>
      </c>
      <c r="C18" t="s">
        <v>294</v>
      </c>
      <c r="D18">
        <v>-34.672499999999999</v>
      </c>
      <c r="E18">
        <v>-71.811111109999999</v>
      </c>
      <c r="F18" t="s">
        <v>52</v>
      </c>
      <c r="G18" t="s">
        <v>144</v>
      </c>
      <c r="H18">
        <v>0</v>
      </c>
      <c r="I18">
        <v>0</v>
      </c>
      <c r="J18">
        <v>755</v>
      </c>
      <c r="K18">
        <v>470</v>
      </c>
      <c r="L18">
        <v>0</v>
      </c>
      <c r="M18">
        <v>1225</v>
      </c>
      <c r="N18">
        <v>43</v>
      </c>
      <c r="O18">
        <v>0</v>
      </c>
      <c r="P18">
        <v>30</v>
      </c>
      <c r="Q18">
        <v>73</v>
      </c>
      <c r="R18">
        <v>0</v>
      </c>
      <c r="S18">
        <v>0</v>
      </c>
      <c r="T18">
        <v>0</v>
      </c>
      <c r="U18">
        <v>1298</v>
      </c>
      <c r="V18" s="3">
        <v>42717</v>
      </c>
      <c r="W18" s="1">
        <v>0.65416666666666667</v>
      </c>
      <c r="X18" s="3">
        <v>42719</v>
      </c>
      <c r="Y18" s="1">
        <v>0.3888888888888889</v>
      </c>
      <c r="Z18">
        <v>24</v>
      </c>
      <c r="AA18">
        <v>28.4</v>
      </c>
      <c r="AB18">
        <v>18.3</v>
      </c>
      <c r="AC18" t="s">
        <v>79</v>
      </c>
      <c r="AD18" t="s">
        <v>79</v>
      </c>
      <c r="AE18">
        <v>10.5</v>
      </c>
      <c r="AF18" t="s">
        <v>49</v>
      </c>
      <c r="AG18" s="2">
        <v>0.6</v>
      </c>
      <c r="AH18">
        <f>X18-V18</f>
        <v>2</v>
      </c>
    </row>
    <row r="19" spans="1:34" x14ac:dyDescent="0.25">
      <c r="A19" t="s">
        <v>81</v>
      </c>
      <c r="B19" t="s">
        <v>108</v>
      </c>
      <c r="C19" t="s">
        <v>279</v>
      </c>
      <c r="D19">
        <v>-33.817500000000003</v>
      </c>
      <c r="E19">
        <v>-71.444722220000003</v>
      </c>
      <c r="F19" t="s">
        <v>60</v>
      </c>
      <c r="G19" t="s">
        <v>213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169.38</v>
      </c>
      <c r="P19">
        <v>553.26</v>
      </c>
      <c r="Q19">
        <v>722.64</v>
      </c>
      <c r="R19">
        <v>0</v>
      </c>
      <c r="S19">
        <v>0</v>
      </c>
      <c r="T19">
        <v>0</v>
      </c>
      <c r="U19">
        <v>722.64</v>
      </c>
      <c r="V19" s="3">
        <v>42723</v>
      </c>
      <c r="W19" s="1">
        <v>0.5395833333333333</v>
      </c>
      <c r="X19" s="3">
        <v>42725</v>
      </c>
      <c r="Y19" s="1">
        <v>0.70000000000000007</v>
      </c>
      <c r="Z19">
        <v>24</v>
      </c>
      <c r="AA19">
        <v>29</v>
      </c>
      <c r="AB19">
        <v>34</v>
      </c>
      <c r="AC19" t="s">
        <v>37</v>
      </c>
      <c r="AD19" t="s">
        <v>62</v>
      </c>
      <c r="AE19">
        <v>3.78</v>
      </c>
      <c r="AF19" t="s">
        <v>46</v>
      </c>
      <c r="AG19" s="2">
        <v>0</v>
      </c>
      <c r="AH19">
        <f>X19-V19</f>
        <v>2</v>
      </c>
    </row>
    <row r="20" spans="1:34" x14ac:dyDescent="0.25">
      <c r="A20" t="s">
        <v>81</v>
      </c>
      <c r="B20" t="s">
        <v>108</v>
      </c>
      <c r="C20" t="s">
        <v>280</v>
      </c>
      <c r="D20">
        <v>-33.886111110000002</v>
      </c>
      <c r="E20">
        <v>-71.496666669999996</v>
      </c>
      <c r="F20" t="s">
        <v>77</v>
      </c>
      <c r="G20" t="s">
        <v>78</v>
      </c>
      <c r="H20">
        <v>0</v>
      </c>
      <c r="I20">
        <v>0</v>
      </c>
      <c r="J20">
        <v>0</v>
      </c>
      <c r="K20">
        <v>1.5</v>
      </c>
      <c r="L20">
        <v>0</v>
      </c>
      <c r="M20">
        <v>1.5</v>
      </c>
      <c r="N20">
        <v>52.02</v>
      </c>
      <c r="O20">
        <v>149.88</v>
      </c>
      <c r="P20">
        <v>346.6</v>
      </c>
      <c r="Q20">
        <v>548.5</v>
      </c>
      <c r="R20">
        <v>0</v>
      </c>
      <c r="S20">
        <v>0</v>
      </c>
      <c r="T20">
        <v>0</v>
      </c>
      <c r="U20">
        <v>550</v>
      </c>
      <c r="V20" s="3">
        <v>42723</v>
      </c>
      <c r="W20" s="1">
        <v>0.54791666666666672</v>
      </c>
      <c r="X20" s="3">
        <v>42725</v>
      </c>
      <c r="Y20" s="1">
        <v>0.71180555555555547</v>
      </c>
      <c r="Z20">
        <v>24</v>
      </c>
      <c r="AA20">
        <v>31</v>
      </c>
      <c r="AB20">
        <v>25</v>
      </c>
      <c r="AC20" t="s">
        <v>38</v>
      </c>
      <c r="AD20" t="s">
        <v>62</v>
      </c>
      <c r="AE20">
        <v>9</v>
      </c>
      <c r="AF20" t="s">
        <v>49</v>
      </c>
      <c r="AG20" s="2">
        <v>0.75</v>
      </c>
      <c r="AH20">
        <f>X20-V20</f>
        <v>2</v>
      </c>
    </row>
    <row r="21" spans="1:34" x14ac:dyDescent="0.25">
      <c r="A21" t="s">
        <v>81</v>
      </c>
      <c r="B21" t="s">
        <v>234</v>
      </c>
      <c r="C21" t="s">
        <v>275</v>
      </c>
      <c r="D21">
        <v>-33.532777780000004</v>
      </c>
      <c r="E21">
        <v>-70.917777779999994</v>
      </c>
      <c r="F21" t="s">
        <v>77</v>
      </c>
      <c r="G21" t="s">
        <v>78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62.5</v>
      </c>
      <c r="O21">
        <v>189.3</v>
      </c>
      <c r="P21">
        <v>353.4</v>
      </c>
      <c r="Q21">
        <v>605.20000000000005</v>
      </c>
      <c r="R21">
        <v>0</v>
      </c>
      <c r="S21">
        <v>0</v>
      </c>
      <c r="T21">
        <v>0</v>
      </c>
      <c r="U21">
        <v>605.20000000000005</v>
      </c>
      <c r="V21" s="3">
        <v>42742</v>
      </c>
      <c r="W21" s="1">
        <v>0.49305555555555558</v>
      </c>
      <c r="X21" s="3">
        <v>42744</v>
      </c>
      <c r="Y21" s="1">
        <v>0.75763888888888886</v>
      </c>
      <c r="Z21">
        <v>24</v>
      </c>
      <c r="AA21">
        <v>30</v>
      </c>
      <c r="AB21">
        <v>29</v>
      </c>
      <c r="AC21" t="s">
        <v>75</v>
      </c>
      <c r="AD21" t="s">
        <v>45</v>
      </c>
      <c r="AE21">
        <v>15</v>
      </c>
      <c r="AF21" t="s">
        <v>49</v>
      </c>
      <c r="AG21" s="2">
        <v>1</v>
      </c>
      <c r="AH21">
        <f>X21-V21</f>
        <v>2</v>
      </c>
    </row>
    <row r="22" spans="1:34" x14ac:dyDescent="0.25">
      <c r="A22" t="s">
        <v>133</v>
      </c>
      <c r="B22" t="s">
        <v>281</v>
      </c>
      <c r="C22" t="s">
        <v>282</v>
      </c>
      <c r="D22">
        <v>-33.954999999999998</v>
      </c>
      <c r="E22">
        <v>-70.72583333</v>
      </c>
      <c r="F22" t="s">
        <v>52</v>
      </c>
      <c r="G22" t="s">
        <v>144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480</v>
      </c>
      <c r="O22">
        <v>50</v>
      </c>
      <c r="P22">
        <v>20</v>
      </c>
      <c r="Q22">
        <v>550</v>
      </c>
      <c r="R22">
        <v>0</v>
      </c>
      <c r="S22">
        <v>0</v>
      </c>
      <c r="T22">
        <v>0</v>
      </c>
      <c r="U22">
        <v>550</v>
      </c>
      <c r="V22" s="3">
        <v>42744</v>
      </c>
      <c r="W22" s="1">
        <v>0.69027777777777777</v>
      </c>
      <c r="X22" s="3">
        <v>42746</v>
      </c>
      <c r="Y22" s="1">
        <v>0.85416666666666663</v>
      </c>
      <c r="Z22">
        <v>24</v>
      </c>
      <c r="AA22">
        <v>32.5</v>
      </c>
      <c r="AB22">
        <v>35.4</v>
      </c>
      <c r="AC22" t="s">
        <v>38</v>
      </c>
      <c r="AD22" t="s">
        <v>38</v>
      </c>
      <c r="AE22">
        <v>8.5</v>
      </c>
      <c r="AF22" t="s">
        <v>49</v>
      </c>
      <c r="AG22" s="2">
        <v>0.8</v>
      </c>
      <c r="AH22">
        <f>X22-V22</f>
        <v>2</v>
      </c>
    </row>
    <row r="23" spans="1:34" x14ac:dyDescent="0.25">
      <c r="A23" t="s">
        <v>33</v>
      </c>
      <c r="B23" t="s">
        <v>289</v>
      </c>
      <c r="C23" t="s">
        <v>290</v>
      </c>
      <c r="D23">
        <v>-35.250277779999998</v>
      </c>
      <c r="E23">
        <v>-71.512500000000003</v>
      </c>
      <c r="F23" t="s">
        <v>149</v>
      </c>
      <c r="G23" t="s">
        <v>256</v>
      </c>
      <c r="H23">
        <v>0</v>
      </c>
      <c r="I23">
        <v>0</v>
      </c>
      <c r="J23">
        <v>0</v>
      </c>
      <c r="K23">
        <v>20</v>
      </c>
      <c r="L23">
        <v>0</v>
      </c>
      <c r="M23">
        <v>20</v>
      </c>
      <c r="N23">
        <v>50</v>
      </c>
      <c r="O23">
        <v>50</v>
      </c>
      <c r="P23">
        <v>100.6</v>
      </c>
      <c r="Q23">
        <v>200.6</v>
      </c>
      <c r="R23">
        <v>0</v>
      </c>
      <c r="S23">
        <v>0</v>
      </c>
      <c r="T23">
        <v>0</v>
      </c>
      <c r="U23">
        <v>220.6</v>
      </c>
      <c r="V23" s="3">
        <v>42747</v>
      </c>
      <c r="W23" s="1">
        <v>0.66249999999999998</v>
      </c>
      <c r="X23" s="3">
        <v>42749</v>
      </c>
      <c r="Y23" s="1">
        <v>0.6875</v>
      </c>
      <c r="Z23">
        <v>24</v>
      </c>
      <c r="AA23">
        <v>34.6</v>
      </c>
      <c r="AB23">
        <v>30</v>
      </c>
      <c r="AC23" t="s">
        <v>38</v>
      </c>
      <c r="AD23" t="s">
        <v>62</v>
      </c>
      <c r="AE23">
        <v>8.6999999999999993</v>
      </c>
      <c r="AF23" t="s">
        <v>39</v>
      </c>
      <c r="AG23" s="2">
        <v>0.15</v>
      </c>
      <c r="AH23">
        <f>X23-V23</f>
        <v>2</v>
      </c>
    </row>
    <row r="24" spans="1:34" x14ac:dyDescent="0.25">
      <c r="A24" t="s">
        <v>47</v>
      </c>
      <c r="B24" t="s">
        <v>129</v>
      </c>
      <c r="C24" t="s">
        <v>278</v>
      </c>
      <c r="D24">
        <v>-33.753888889999999</v>
      </c>
      <c r="E24">
        <v>-71.563333330000006</v>
      </c>
      <c r="F24" t="s">
        <v>77</v>
      </c>
      <c r="G24" t="s">
        <v>78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11.6</v>
      </c>
      <c r="O24">
        <v>162.4</v>
      </c>
      <c r="P24">
        <v>41</v>
      </c>
      <c r="Q24">
        <v>215</v>
      </c>
      <c r="R24">
        <v>0</v>
      </c>
      <c r="S24">
        <v>0</v>
      </c>
      <c r="T24">
        <v>0</v>
      </c>
      <c r="U24">
        <v>215</v>
      </c>
      <c r="V24" s="3">
        <v>42771</v>
      </c>
      <c r="W24" s="1">
        <v>0.58333333333333337</v>
      </c>
      <c r="X24" s="3">
        <v>42773</v>
      </c>
      <c r="Y24" s="1">
        <v>0.79513888888888884</v>
      </c>
      <c r="Z24">
        <v>24</v>
      </c>
      <c r="AA24">
        <v>26</v>
      </c>
      <c r="AB24">
        <v>34</v>
      </c>
      <c r="AC24" t="s">
        <v>37</v>
      </c>
      <c r="AD24" t="s">
        <v>38</v>
      </c>
      <c r="AE24">
        <v>19</v>
      </c>
      <c r="AF24" t="s">
        <v>39</v>
      </c>
      <c r="AG24" s="2">
        <v>0</v>
      </c>
      <c r="AH24">
        <f>X24-V24</f>
        <v>2</v>
      </c>
    </row>
    <row r="25" spans="1:34" x14ac:dyDescent="0.25">
      <c r="A25" t="s">
        <v>81</v>
      </c>
      <c r="B25" t="s">
        <v>260</v>
      </c>
      <c r="C25" t="s">
        <v>261</v>
      </c>
      <c r="D25">
        <v>-33.318333330000002</v>
      </c>
      <c r="E25">
        <v>-70.618888889999994</v>
      </c>
      <c r="F25" t="s">
        <v>43</v>
      </c>
      <c r="G25" t="s">
        <v>175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138.69999999999999</v>
      </c>
      <c r="O25">
        <v>262.52999999999997</v>
      </c>
      <c r="P25">
        <v>454.77</v>
      </c>
      <c r="Q25">
        <v>856</v>
      </c>
      <c r="R25">
        <v>0</v>
      </c>
      <c r="S25">
        <v>0</v>
      </c>
      <c r="T25">
        <v>0</v>
      </c>
      <c r="U25">
        <v>856</v>
      </c>
      <c r="V25" s="3">
        <v>42682</v>
      </c>
      <c r="W25" s="1">
        <v>0.56944444444444442</v>
      </c>
      <c r="X25" s="3">
        <v>42685</v>
      </c>
      <c r="Y25" s="1">
        <v>0.7402777777777777</v>
      </c>
      <c r="Z25">
        <v>24</v>
      </c>
      <c r="AA25">
        <v>27</v>
      </c>
      <c r="AB25">
        <v>35</v>
      </c>
      <c r="AC25" t="s">
        <v>100</v>
      </c>
      <c r="AD25" t="s">
        <v>38</v>
      </c>
      <c r="AE25">
        <v>6</v>
      </c>
      <c r="AF25" t="s">
        <v>49</v>
      </c>
      <c r="AG25" s="2">
        <v>0.9</v>
      </c>
      <c r="AH25">
        <f>X25-V25</f>
        <v>3</v>
      </c>
    </row>
    <row r="26" spans="1:34" x14ac:dyDescent="0.25">
      <c r="A26" t="s">
        <v>81</v>
      </c>
      <c r="B26" t="s">
        <v>244</v>
      </c>
      <c r="C26" t="s">
        <v>254</v>
      </c>
      <c r="D26">
        <v>-33.019722219999998</v>
      </c>
      <c r="E26">
        <v>-70.833888889999997</v>
      </c>
      <c r="F26" t="s">
        <v>77</v>
      </c>
      <c r="G26" t="s">
        <v>78</v>
      </c>
      <c r="H26">
        <v>0</v>
      </c>
      <c r="I26">
        <v>0</v>
      </c>
      <c r="J26">
        <v>0</v>
      </c>
      <c r="K26">
        <v>2.2000000000000002</v>
      </c>
      <c r="L26">
        <v>2.4</v>
      </c>
      <c r="M26">
        <v>4.5999999999999996</v>
      </c>
      <c r="N26">
        <v>55.4</v>
      </c>
      <c r="O26">
        <v>241</v>
      </c>
      <c r="P26">
        <v>2411</v>
      </c>
      <c r="Q26">
        <v>2707.4</v>
      </c>
      <c r="R26">
        <v>0</v>
      </c>
      <c r="S26">
        <v>0</v>
      </c>
      <c r="T26">
        <v>0</v>
      </c>
      <c r="U26">
        <v>2712</v>
      </c>
      <c r="V26" s="3">
        <v>42685</v>
      </c>
      <c r="W26" s="1">
        <v>0.57291666666666663</v>
      </c>
      <c r="X26" s="3">
        <v>42688</v>
      </c>
      <c r="Y26" s="1">
        <v>0.85416666666666663</v>
      </c>
      <c r="Z26">
        <v>24</v>
      </c>
      <c r="AA26">
        <v>27</v>
      </c>
      <c r="AB26">
        <v>21</v>
      </c>
      <c r="AC26" t="s">
        <v>75</v>
      </c>
      <c r="AD26" t="s">
        <v>75</v>
      </c>
      <c r="AE26">
        <v>4</v>
      </c>
      <c r="AF26" t="s">
        <v>49</v>
      </c>
      <c r="AG26" s="2">
        <v>0.8</v>
      </c>
      <c r="AH26">
        <f>X26-V26</f>
        <v>3</v>
      </c>
    </row>
    <row r="27" spans="1:34" x14ac:dyDescent="0.25">
      <c r="A27" t="s">
        <v>81</v>
      </c>
      <c r="B27" t="s">
        <v>263</v>
      </c>
      <c r="C27" t="s">
        <v>264</v>
      </c>
      <c r="D27">
        <v>-33.588055560000001</v>
      </c>
      <c r="E27">
        <v>-70.923333330000006</v>
      </c>
      <c r="F27" t="s">
        <v>106</v>
      </c>
      <c r="G27" t="s">
        <v>265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55.32</v>
      </c>
      <c r="O27">
        <v>146.56</v>
      </c>
      <c r="P27">
        <v>248.12</v>
      </c>
      <c r="Q27">
        <v>450</v>
      </c>
      <c r="R27">
        <v>0</v>
      </c>
      <c r="S27">
        <v>0</v>
      </c>
      <c r="T27">
        <v>0</v>
      </c>
      <c r="U27">
        <v>450</v>
      </c>
      <c r="V27" s="3">
        <v>42685</v>
      </c>
      <c r="W27" s="1">
        <v>0.6875</v>
      </c>
      <c r="X27" s="3">
        <v>42688</v>
      </c>
      <c r="Y27" s="1">
        <v>0.80902777777777779</v>
      </c>
      <c r="Z27">
        <v>24</v>
      </c>
      <c r="AA27">
        <v>31</v>
      </c>
      <c r="AB27">
        <v>43</v>
      </c>
      <c r="AC27" t="s">
        <v>90</v>
      </c>
      <c r="AD27" t="s">
        <v>45</v>
      </c>
      <c r="AE27">
        <v>7</v>
      </c>
      <c r="AF27" t="s">
        <v>49</v>
      </c>
      <c r="AG27" s="2">
        <v>1</v>
      </c>
      <c r="AH27">
        <f>X27-V27</f>
        <v>3</v>
      </c>
    </row>
    <row r="28" spans="1:34" x14ac:dyDescent="0.25">
      <c r="A28" t="s">
        <v>81</v>
      </c>
      <c r="B28" t="s">
        <v>201</v>
      </c>
      <c r="C28" t="s">
        <v>270</v>
      </c>
      <c r="D28">
        <v>-33.197499999999998</v>
      </c>
      <c r="E28">
        <v>-70.812777780000005</v>
      </c>
      <c r="F28" t="s">
        <v>106</v>
      </c>
      <c r="G28" t="s">
        <v>107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123</v>
      </c>
      <c r="P28">
        <v>199.815</v>
      </c>
      <c r="Q28">
        <v>322.815</v>
      </c>
      <c r="R28">
        <v>0</v>
      </c>
      <c r="S28">
        <v>0</v>
      </c>
      <c r="T28">
        <v>0</v>
      </c>
      <c r="U28">
        <v>322.815</v>
      </c>
      <c r="V28" s="3">
        <v>42686</v>
      </c>
      <c r="W28" s="1">
        <v>0.70208333333333339</v>
      </c>
      <c r="X28" s="3">
        <v>42689</v>
      </c>
      <c r="Y28" s="1">
        <v>0.70972222222222225</v>
      </c>
      <c r="Z28">
        <v>24</v>
      </c>
      <c r="AA28">
        <v>21</v>
      </c>
      <c r="AB28">
        <v>29</v>
      </c>
      <c r="AC28" t="s">
        <v>37</v>
      </c>
      <c r="AD28" t="s">
        <v>62</v>
      </c>
      <c r="AE28">
        <v>1.5</v>
      </c>
      <c r="AF28" t="s">
        <v>39</v>
      </c>
      <c r="AG28" s="2">
        <v>0</v>
      </c>
      <c r="AH28">
        <f>X28-V28</f>
        <v>3</v>
      </c>
    </row>
    <row r="29" spans="1:34" x14ac:dyDescent="0.25">
      <c r="A29" t="s">
        <v>47</v>
      </c>
      <c r="B29" t="s">
        <v>257</v>
      </c>
      <c r="C29" t="s">
        <v>258</v>
      </c>
      <c r="D29">
        <v>-32.723333330000003</v>
      </c>
      <c r="E29">
        <v>-70.58666667</v>
      </c>
      <c r="F29" t="s">
        <v>77</v>
      </c>
      <c r="G29" t="s">
        <v>78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50</v>
      </c>
      <c r="P29">
        <v>250</v>
      </c>
      <c r="Q29">
        <v>300</v>
      </c>
      <c r="R29">
        <v>0</v>
      </c>
      <c r="S29">
        <v>0</v>
      </c>
      <c r="T29">
        <v>0</v>
      </c>
      <c r="U29">
        <v>300</v>
      </c>
      <c r="V29" s="3">
        <v>42691</v>
      </c>
      <c r="W29" s="1">
        <v>0.60486111111111118</v>
      </c>
      <c r="X29" s="3">
        <v>42694</v>
      </c>
      <c r="Y29" s="1">
        <v>0.7993055555555556</v>
      </c>
      <c r="Z29">
        <v>24</v>
      </c>
      <c r="AA29">
        <v>28</v>
      </c>
      <c r="AB29">
        <v>16</v>
      </c>
      <c r="AC29" t="s">
        <v>38</v>
      </c>
      <c r="AD29" t="s">
        <v>62</v>
      </c>
      <c r="AE29">
        <v>9</v>
      </c>
      <c r="AF29" t="s">
        <v>46</v>
      </c>
      <c r="AG29" s="2">
        <v>0.2</v>
      </c>
      <c r="AH29">
        <f>X29-V29</f>
        <v>3</v>
      </c>
    </row>
    <row r="30" spans="1:34" x14ac:dyDescent="0.25">
      <c r="A30" t="s">
        <v>81</v>
      </c>
      <c r="B30" t="s">
        <v>108</v>
      </c>
      <c r="C30" t="s">
        <v>271</v>
      </c>
      <c r="D30">
        <v>-33.963333329999998</v>
      </c>
      <c r="E30">
        <v>-71.503055560000007</v>
      </c>
      <c r="F30" t="s">
        <v>77</v>
      </c>
      <c r="G30" t="s">
        <v>78</v>
      </c>
      <c r="H30">
        <v>0</v>
      </c>
      <c r="I30">
        <v>0</v>
      </c>
      <c r="J30">
        <v>0</v>
      </c>
      <c r="K30">
        <v>0</v>
      </c>
      <c r="L30">
        <v>94.11</v>
      </c>
      <c r="M30">
        <v>94.11</v>
      </c>
      <c r="N30">
        <v>62.04</v>
      </c>
      <c r="O30">
        <v>146.72</v>
      </c>
      <c r="P30">
        <v>1116.1300000000001</v>
      </c>
      <c r="Q30">
        <v>1324.89</v>
      </c>
      <c r="R30">
        <v>0</v>
      </c>
      <c r="S30">
        <v>0</v>
      </c>
      <c r="T30">
        <v>0</v>
      </c>
      <c r="U30">
        <v>1419</v>
      </c>
      <c r="V30" s="3">
        <v>42691</v>
      </c>
      <c r="W30" s="1">
        <v>0.6875</v>
      </c>
      <c r="X30" s="3">
        <v>42694</v>
      </c>
      <c r="Y30" s="1">
        <v>0.61805555555555558</v>
      </c>
      <c r="Z30">
        <v>24</v>
      </c>
      <c r="AA30">
        <v>29</v>
      </c>
      <c r="AB30">
        <v>23</v>
      </c>
      <c r="AC30" t="s">
        <v>62</v>
      </c>
      <c r="AD30" t="s">
        <v>45</v>
      </c>
      <c r="AE30">
        <v>7</v>
      </c>
      <c r="AF30" t="s">
        <v>49</v>
      </c>
      <c r="AG30" s="2">
        <v>0.9</v>
      </c>
      <c r="AH30">
        <f>X30-V30</f>
        <v>3</v>
      </c>
    </row>
    <row r="31" spans="1:34" x14ac:dyDescent="0.25">
      <c r="A31" t="s">
        <v>81</v>
      </c>
      <c r="B31" t="s">
        <v>260</v>
      </c>
      <c r="C31" t="s">
        <v>272</v>
      </c>
      <c r="D31">
        <v>-33.17472222</v>
      </c>
      <c r="E31">
        <v>-70.658055559999994</v>
      </c>
      <c r="F31" t="s">
        <v>77</v>
      </c>
      <c r="G31" t="s">
        <v>78</v>
      </c>
      <c r="H31">
        <v>0</v>
      </c>
      <c r="I31">
        <v>0</v>
      </c>
      <c r="J31">
        <v>0</v>
      </c>
      <c r="K31">
        <v>17.2</v>
      </c>
      <c r="L31">
        <v>0</v>
      </c>
      <c r="M31">
        <v>17.2</v>
      </c>
      <c r="N31">
        <v>27.3</v>
      </c>
      <c r="O31">
        <v>136.5</v>
      </c>
      <c r="P31">
        <v>305</v>
      </c>
      <c r="Q31">
        <v>468.8</v>
      </c>
      <c r="R31">
        <v>0</v>
      </c>
      <c r="S31">
        <v>0</v>
      </c>
      <c r="T31">
        <v>0</v>
      </c>
      <c r="U31">
        <v>486</v>
      </c>
      <c r="V31" s="3">
        <v>42692</v>
      </c>
      <c r="W31" s="1">
        <v>0.74791666666666667</v>
      </c>
      <c r="X31" s="3">
        <v>42695</v>
      </c>
      <c r="Y31" s="1">
        <v>0.64236111111111105</v>
      </c>
      <c r="Z31">
        <v>24</v>
      </c>
      <c r="AA31">
        <v>27</v>
      </c>
      <c r="AB31">
        <v>27.3</v>
      </c>
      <c r="AC31" t="s">
        <v>45</v>
      </c>
      <c r="AD31" t="s">
        <v>38</v>
      </c>
      <c r="AE31">
        <v>8.4</v>
      </c>
      <c r="AF31" t="s">
        <v>49</v>
      </c>
      <c r="AG31" s="2">
        <v>0.45</v>
      </c>
      <c r="AH31">
        <f>X31-V31</f>
        <v>3</v>
      </c>
    </row>
    <row r="32" spans="1:34" x14ac:dyDescent="0.25">
      <c r="A32" t="s">
        <v>47</v>
      </c>
      <c r="B32" t="s">
        <v>189</v>
      </c>
      <c r="C32" t="s">
        <v>262</v>
      </c>
      <c r="D32">
        <v>-33.540277779999997</v>
      </c>
      <c r="E32">
        <v>-71.514722219999996</v>
      </c>
      <c r="F32" t="s">
        <v>77</v>
      </c>
      <c r="G32" t="s">
        <v>78</v>
      </c>
      <c r="H32">
        <v>0</v>
      </c>
      <c r="I32">
        <v>0</v>
      </c>
      <c r="J32">
        <v>2.75</v>
      </c>
      <c r="K32">
        <v>112.55</v>
      </c>
      <c r="L32">
        <v>0</v>
      </c>
      <c r="M32">
        <v>115.3</v>
      </c>
      <c r="N32">
        <v>22.4</v>
      </c>
      <c r="O32">
        <v>37.4</v>
      </c>
      <c r="P32">
        <v>104.9</v>
      </c>
      <c r="Q32">
        <v>164.7</v>
      </c>
      <c r="R32">
        <v>0</v>
      </c>
      <c r="S32">
        <v>0</v>
      </c>
      <c r="T32">
        <v>0</v>
      </c>
      <c r="U32">
        <v>280</v>
      </c>
      <c r="V32" s="3">
        <v>42703</v>
      </c>
      <c r="W32" s="1">
        <v>0.63124999999999998</v>
      </c>
      <c r="X32" s="3">
        <v>42706</v>
      </c>
      <c r="Y32" s="1">
        <v>0.75694444444444453</v>
      </c>
      <c r="Z32">
        <v>24</v>
      </c>
      <c r="AA32">
        <v>24</v>
      </c>
      <c r="AB32">
        <v>50</v>
      </c>
      <c r="AC32" t="s">
        <v>62</v>
      </c>
      <c r="AD32" t="s">
        <v>62</v>
      </c>
      <c r="AE32">
        <v>16</v>
      </c>
      <c r="AF32" t="s">
        <v>46</v>
      </c>
      <c r="AG32" s="2">
        <v>0.7</v>
      </c>
      <c r="AH32">
        <f>X32-V32</f>
        <v>3</v>
      </c>
    </row>
    <row r="33" spans="1:34" x14ac:dyDescent="0.25">
      <c r="A33" t="s">
        <v>33</v>
      </c>
      <c r="B33" t="s">
        <v>250</v>
      </c>
      <c r="C33" t="s">
        <v>251</v>
      </c>
      <c r="D33">
        <v>-35.205833329999997</v>
      </c>
      <c r="E33">
        <v>-71.525833329999998</v>
      </c>
      <c r="F33" t="s">
        <v>106</v>
      </c>
      <c r="G33" t="s">
        <v>252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50</v>
      </c>
      <c r="O33">
        <v>73</v>
      </c>
      <c r="P33">
        <v>120</v>
      </c>
      <c r="Q33">
        <v>243</v>
      </c>
      <c r="R33">
        <v>0</v>
      </c>
      <c r="S33">
        <v>0</v>
      </c>
      <c r="T33">
        <v>0</v>
      </c>
      <c r="U33">
        <v>243</v>
      </c>
      <c r="V33" s="3">
        <v>42717</v>
      </c>
      <c r="W33" s="1">
        <v>0.47638888888888892</v>
      </c>
      <c r="X33" s="3">
        <v>42720</v>
      </c>
      <c r="Y33" s="1">
        <v>0.83333333333333337</v>
      </c>
      <c r="Z33">
        <v>24</v>
      </c>
      <c r="AA33">
        <v>23.4</v>
      </c>
      <c r="AB33">
        <v>28.2</v>
      </c>
      <c r="AC33" t="s">
        <v>37</v>
      </c>
      <c r="AD33" t="s">
        <v>38</v>
      </c>
      <c r="AE33">
        <v>10.9</v>
      </c>
      <c r="AF33" t="s">
        <v>39</v>
      </c>
      <c r="AG33" s="2">
        <v>0</v>
      </c>
      <c r="AH33">
        <f>X33-V33</f>
        <v>3</v>
      </c>
    </row>
    <row r="34" spans="1:34" x14ac:dyDescent="0.25">
      <c r="A34" t="s">
        <v>81</v>
      </c>
      <c r="B34" t="s">
        <v>246</v>
      </c>
      <c r="C34" t="s">
        <v>253</v>
      </c>
      <c r="D34">
        <v>-33.778888889999998</v>
      </c>
      <c r="E34">
        <v>-71.166944439999995</v>
      </c>
      <c r="F34" t="s">
        <v>106</v>
      </c>
      <c r="G34" t="s">
        <v>107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150</v>
      </c>
      <c r="O34">
        <v>290</v>
      </c>
      <c r="P34">
        <v>210</v>
      </c>
      <c r="Q34">
        <v>650</v>
      </c>
      <c r="R34">
        <v>0</v>
      </c>
      <c r="S34">
        <v>0</v>
      </c>
      <c r="T34">
        <v>0</v>
      </c>
      <c r="U34">
        <v>650</v>
      </c>
      <c r="V34" s="3">
        <v>42717</v>
      </c>
      <c r="W34" s="1">
        <v>0.52361111111111114</v>
      </c>
      <c r="X34" s="3">
        <v>42720</v>
      </c>
      <c r="Y34" s="1">
        <v>0.81458333333333333</v>
      </c>
      <c r="Z34">
        <v>24</v>
      </c>
      <c r="AA34">
        <v>28</v>
      </c>
      <c r="AB34">
        <v>25</v>
      </c>
      <c r="AC34" t="s">
        <v>79</v>
      </c>
      <c r="AD34" t="s">
        <v>62</v>
      </c>
      <c r="AE34">
        <v>7</v>
      </c>
      <c r="AF34" t="s">
        <v>49</v>
      </c>
      <c r="AG34" s="2">
        <v>1</v>
      </c>
      <c r="AH34">
        <f>X34-V34</f>
        <v>3</v>
      </c>
    </row>
    <row r="35" spans="1:34" x14ac:dyDescent="0.25">
      <c r="A35" t="s">
        <v>81</v>
      </c>
      <c r="B35" t="s">
        <v>108</v>
      </c>
      <c r="C35" t="s">
        <v>273</v>
      </c>
      <c r="D35">
        <v>-33.87055556</v>
      </c>
      <c r="E35">
        <v>-71.448611110000002</v>
      </c>
      <c r="F35" t="s">
        <v>84</v>
      </c>
      <c r="G35" t="s">
        <v>274</v>
      </c>
      <c r="H35">
        <v>0</v>
      </c>
      <c r="I35">
        <v>0</v>
      </c>
      <c r="J35">
        <v>0</v>
      </c>
      <c r="K35">
        <v>5</v>
      </c>
      <c r="L35">
        <v>3</v>
      </c>
      <c r="M35">
        <v>8</v>
      </c>
      <c r="N35">
        <v>12</v>
      </c>
      <c r="O35">
        <v>280</v>
      </c>
      <c r="P35">
        <v>749.87</v>
      </c>
      <c r="Q35">
        <v>1041.8699999999999</v>
      </c>
      <c r="R35">
        <v>0</v>
      </c>
      <c r="S35">
        <v>0</v>
      </c>
      <c r="T35">
        <v>0</v>
      </c>
      <c r="U35">
        <v>1049.8699999999999</v>
      </c>
      <c r="V35" s="3">
        <v>42717</v>
      </c>
      <c r="W35" s="1">
        <v>0.74513888888888891</v>
      </c>
      <c r="X35" s="3">
        <v>42720</v>
      </c>
      <c r="Y35" s="1">
        <v>0.49652777777777773</v>
      </c>
      <c r="Z35">
        <v>24</v>
      </c>
      <c r="AA35">
        <v>27</v>
      </c>
      <c r="AB35">
        <v>23</v>
      </c>
      <c r="AC35" t="s">
        <v>79</v>
      </c>
      <c r="AD35" t="s">
        <v>90</v>
      </c>
      <c r="AE35">
        <v>8</v>
      </c>
      <c r="AF35" t="s">
        <v>49</v>
      </c>
      <c r="AG35" s="2">
        <v>1</v>
      </c>
      <c r="AH35">
        <f>X35-V35</f>
        <v>3</v>
      </c>
    </row>
    <row r="36" spans="1:34" x14ac:dyDescent="0.25">
      <c r="A36" t="s">
        <v>33</v>
      </c>
      <c r="B36" t="s">
        <v>34</v>
      </c>
      <c r="C36" t="s">
        <v>268</v>
      </c>
      <c r="D36">
        <v>-36.12805556</v>
      </c>
      <c r="E36">
        <v>-72.457777780000001</v>
      </c>
      <c r="F36" t="s">
        <v>77</v>
      </c>
      <c r="G36" t="s">
        <v>78</v>
      </c>
      <c r="H36">
        <v>52.29</v>
      </c>
      <c r="I36">
        <v>397.71</v>
      </c>
      <c r="J36">
        <v>0</v>
      </c>
      <c r="K36">
        <v>400</v>
      </c>
      <c r="L36">
        <v>0</v>
      </c>
      <c r="M36">
        <v>850</v>
      </c>
      <c r="N36">
        <v>0</v>
      </c>
      <c r="O36">
        <v>50</v>
      </c>
      <c r="P36">
        <v>40</v>
      </c>
      <c r="Q36">
        <v>90</v>
      </c>
      <c r="R36">
        <v>0</v>
      </c>
      <c r="S36">
        <v>0</v>
      </c>
      <c r="T36">
        <v>0</v>
      </c>
      <c r="U36">
        <v>940</v>
      </c>
      <c r="V36" s="3">
        <v>42718</v>
      </c>
      <c r="W36" s="1">
        <v>0.64722222222222225</v>
      </c>
      <c r="X36" s="3">
        <v>42721</v>
      </c>
      <c r="Y36" s="1">
        <v>0.70833333333333337</v>
      </c>
      <c r="Z36">
        <v>24</v>
      </c>
      <c r="AA36">
        <v>19.2</v>
      </c>
      <c r="AB36">
        <v>59.8</v>
      </c>
      <c r="AC36" t="s">
        <v>79</v>
      </c>
      <c r="AD36" t="s">
        <v>38</v>
      </c>
      <c r="AE36">
        <v>2.8</v>
      </c>
      <c r="AF36" t="s">
        <v>46</v>
      </c>
      <c r="AG36" s="2">
        <v>0.5</v>
      </c>
      <c r="AH36">
        <f>X36-V36</f>
        <v>3</v>
      </c>
    </row>
    <row r="37" spans="1:34" x14ac:dyDescent="0.25">
      <c r="A37" t="s">
        <v>133</v>
      </c>
      <c r="B37" t="s">
        <v>165</v>
      </c>
      <c r="C37" t="s">
        <v>269</v>
      </c>
      <c r="D37">
        <v>-34.060833330000001</v>
      </c>
      <c r="E37">
        <v>-71.599722220000004</v>
      </c>
      <c r="F37" t="s">
        <v>84</v>
      </c>
      <c r="G37" t="s">
        <v>232</v>
      </c>
      <c r="H37">
        <v>0</v>
      </c>
      <c r="I37">
        <v>0</v>
      </c>
      <c r="J37">
        <v>0</v>
      </c>
      <c r="K37">
        <v>0.5</v>
      </c>
      <c r="L37">
        <v>0</v>
      </c>
      <c r="M37">
        <v>0.5</v>
      </c>
      <c r="N37">
        <v>699.5</v>
      </c>
      <c r="O37">
        <v>0</v>
      </c>
      <c r="P37">
        <v>0</v>
      </c>
      <c r="Q37">
        <v>699.5</v>
      </c>
      <c r="R37">
        <v>0</v>
      </c>
      <c r="S37">
        <v>0</v>
      </c>
      <c r="T37">
        <v>0</v>
      </c>
      <c r="U37">
        <v>700</v>
      </c>
      <c r="V37" s="3">
        <v>42739</v>
      </c>
      <c r="W37" s="1">
        <v>0.70486111111111116</v>
      </c>
      <c r="X37" s="3">
        <v>42742</v>
      </c>
      <c r="Y37" s="1">
        <v>0.75</v>
      </c>
      <c r="Z37">
        <v>24</v>
      </c>
      <c r="AA37">
        <v>27.4</v>
      </c>
      <c r="AB37">
        <v>34.1</v>
      </c>
      <c r="AC37" t="s">
        <v>79</v>
      </c>
      <c r="AD37" t="s">
        <v>100</v>
      </c>
      <c r="AE37">
        <v>7.2</v>
      </c>
      <c r="AF37" t="s">
        <v>49</v>
      </c>
      <c r="AG37" s="2">
        <v>0.6</v>
      </c>
      <c r="AH37">
        <f>X37-V37</f>
        <v>3</v>
      </c>
    </row>
    <row r="38" spans="1:34" x14ac:dyDescent="0.25">
      <c r="A38" t="s">
        <v>81</v>
      </c>
      <c r="B38" t="s">
        <v>108</v>
      </c>
      <c r="C38" t="s">
        <v>255</v>
      </c>
      <c r="D38">
        <v>-33.873333330000001</v>
      </c>
      <c r="E38">
        <v>-71.430833329999999</v>
      </c>
      <c r="F38" t="s">
        <v>149</v>
      </c>
      <c r="G38" t="s">
        <v>256</v>
      </c>
      <c r="H38">
        <v>0</v>
      </c>
      <c r="I38">
        <v>0</v>
      </c>
      <c r="J38">
        <v>0</v>
      </c>
      <c r="K38">
        <v>40</v>
      </c>
      <c r="L38">
        <v>0</v>
      </c>
      <c r="M38">
        <v>40</v>
      </c>
      <c r="N38">
        <v>20</v>
      </c>
      <c r="O38">
        <v>200</v>
      </c>
      <c r="P38">
        <v>605</v>
      </c>
      <c r="Q38">
        <v>825</v>
      </c>
      <c r="R38">
        <v>0</v>
      </c>
      <c r="S38">
        <v>0</v>
      </c>
      <c r="T38">
        <v>0</v>
      </c>
      <c r="U38">
        <v>865</v>
      </c>
      <c r="V38" s="3">
        <v>42747</v>
      </c>
      <c r="W38" s="1">
        <v>0.53263888888888888</v>
      </c>
      <c r="X38" s="3">
        <v>42750</v>
      </c>
      <c r="Y38" s="1">
        <v>0.74583333333333324</v>
      </c>
      <c r="Z38">
        <v>24</v>
      </c>
      <c r="AA38">
        <v>30</v>
      </c>
      <c r="AB38">
        <v>26</v>
      </c>
      <c r="AC38" t="s">
        <v>37</v>
      </c>
      <c r="AD38" t="s">
        <v>62</v>
      </c>
      <c r="AE38">
        <v>9</v>
      </c>
      <c r="AF38" t="s">
        <v>39</v>
      </c>
      <c r="AG38" s="2">
        <v>0</v>
      </c>
      <c r="AH38">
        <f>X38-V38</f>
        <v>3</v>
      </c>
    </row>
    <row r="39" spans="1:34" x14ac:dyDescent="0.25">
      <c r="A39" t="s">
        <v>133</v>
      </c>
      <c r="B39" t="s">
        <v>266</v>
      </c>
      <c r="C39" t="s">
        <v>267</v>
      </c>
      <c r="D39">
        <v>-34.273611109999997</v>
      </c>
      <c r="E39">
        <v>-70.917222219999999</v>
      </c>
      <c r="F39" t="s">
        <v>77</v>
      </c>
      <c r="G39" t="s">
        <v>78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450</v>
      </c>
      <c r="O39">
        <v>0</v>
      </c>
      <c r="P39">
        <v>197</v>
      </c>
      <c r="Q39">
        <v>647</v>
      </c>
      <c r="R39">
        <v>0</v>
      </c>
      <c r="S39">
        <v>0</v>
      </c>
      <c r="T39">
        <v>0</v>
      </c>
      <c r="U39">
        <v>647</v>
      </c>
      <c r="V39" s="3">
        <v>42755</v>
      </c>
      <c r="W39" s="1">
        <v>0.65972222222222221</v>
      </c>
      <c r="X39" s="3">
        <v>42758</v>
      </c>
      <c r="Y39" s="1">
        <v>0.77777777777777779</v>
      </c>
      <c r="Z39">
        <v>24</v>
      </c>
      <c r="AA39">
        <v>32</v>
      </c>
      <c r="AB39">
        <v>36</v>
      </c>
      <c r="AC39" t="s">
        <v>79</v>
      </c>
      <c r="AD39" t="s">
        <v>62</v>
      </c>
      <c r="AE39">
        <v>11</v>
      </c>
      <c r="AF39" t="s">
        <v>49</v>
      </c>
      <c r="AG39" s="2">
        <v>0.7</v>
      </c>
      <c r="AH39">
        <f>X39-V39</f>
        <v>3</v>
      </c>
    </row>
    <row r="40" spans="1:34" x14ac:dyDescent="0.25">
      <c r="A40" t="s">
        <v>133</v>
      </c>
      <c r="B40" t="s">
        <v>165</v>
      </c>
      <c r="C40" t="s">
        <v>259</v>
      </c>
      <c r="D40">
        <v>-34.126666669999999</v>
      </c>
      <c r="E40">
        <v>-71.884444439999996</v>
      </c>
      <c r="F40" t="s">
        <v>52</v>
      </c>
      <c r="G40" t="s">
        <v>53</v>
      </c>
      <c r="H40">
        <v>0</v>
      </c>
      <c r="I40">
        <v>0</v>
      </c>
      <c r="J40">
        <v>0.4</v>
      </c>
      <c r="K40">
        <v>0</v>
      </c>
      <c r="L40">
        <v>0</v>
      </c>
      <c r="M40">
        <v>0.4</v>
      </c>
      <c r="N40">
        <v>0.8</v>
      </c>
      <c r="O40">
        <v>250</v>
      </c>
      <c r="P40">
        <v>0.8</v>
      </c>
      <c r="Q40">
        <v>251.6</v>
      </c>
      <c r="R40">
        <v>0</v>
      </c>
      <c r="S40">
        <v>0</v>
      </c>
      <c r="T40">
        <v>0</v>
      </c>
      <c r="U40">
        <v>252</v>
      </c>
      <c r="V40" s="3">
        <v>42800</v>
      </c>
      <c r="W40" s="1">
        <v>0.56944444444444442</v>
      </c>
      <c r="X40" s="3">
        <v>42803</v>
      </c>
      <c r="Y40" s="1">
        <v>0.76041666666666663</v>
      </c>
      <c r="Z40">
        <v>24</v>
      </c>
      <c r="AA40">
        <v>21.4</v>
      </c>
      <c r="AB40">
        <v>62</v>
      </c>
      <c r="AC40" t="s">
        <v>45</v>
      </c>
      <c r="AD40" t="s">
        <v>45</v>
      </c>
      <c r="AE40">
        <v>12.6</v>
      </c>
      <c r="AF40" t="s">
        <v>49</v>
      </c>
      <c r="AG40" s="2">
        <v>0.7</v>
      </c>
      <c r="AH40">
        <f>X40-V40</f>
        <v>3</v>
      </c>
    </row>
    <row r="41" spans="1:34" x14ac:dyDescent="0.25">
      <c r="A41" t="s">
        <v>47</v>
      </c>
      <c r="B41" t="s">
        <v>226</v>
      </c>
      <c r="C41" t="s">
        <v>227</v>
      </c>
      <c r="D41">
        <v>-32.984444439999997</v>
      </c>
      <c r="E41">
        <v>-71.319444439999998</v>
      </c>
      <c r="F41" t="s">
        <v>43</v>
      </c>
      <c r="G41" t="s">
        <v>175</v>
      </c>
      <c r="H41">
        <v>0</v>
      </c>
      <c r="I41">
        <v>0</v>
      </c>
      <c r="J41">
        <v>0</v>
      </c>
      <c r="K41">
        <v>22.01</v>
      </c>
      <c r="L41">
        <v>0</v>
      </c>
      <c r="M41">
        <v>22.01</v>
      </c>
      <c r="N41">
        <v>13.17</v>
      </c>
      <c r="O41">
        <v>92.46</v>
      </c>
      <c r="P41">
        <v>206.74</v>
      </c>
      <c r="Q41">
        <v>312.37</v>
      </c>
      <c r="R41">
        <v>3.62</v>
      </c>
      <c r="S41">
        <v>0</v>
      </c>
      <c r="T41">
        <v>3.62</v>
      </c>
      <c r="U41">
        <v>338</v>
      </c>
      <c r="V41" s="3">
        <v>42677</v>
      </c>
      <c r="W41" s="1">
        <v>0.53819444444444442</v>
      </c>
      <c r="X41" s="3">
        <v>42681</v>
      </c>
      <c r="Y41" s="1">
        <v>0.8125</v>
      </c>
      <c r="Z41">
        <v>24</v>
      </c>
      <c r="AA41">
        <v>30</v>
      </c>
      <c r="AB41">
        <v>30</v>
      </c>
      <c r="AC41" t="s">
        <v>100</v>
      </c>
      <c r="AD41" t="s">
        <v>38</v>
      </c>
      <c r="AE41">
        <v>35</v>
      </c>
      <c r="AF41" t="s">
        <v>46</v>
      </c>
      <c r="AG41" s="2">
        <v>0.25</v>
      </c>
      <c r="AH41">
        <f>X41-V41</f>
        <v>4</v>
      </c>
    </row>
    <row r="42" spans="1:34" x14ac:dyDescent="0.25">
      <c r="A42" t="s">
        <v>81</v>
      </c>
      <c r="B42" t="s">
        <v>244</v>
      </c>
      <c r="C42" t="s">
        <v>245</v>
      </c>
      <c r="D42">
        <v>-33.019444440000001</v>
      </c>
      <c r="E42">
        <v>-70.92</v>
      </c>
      <c r="F42" t="s">
        <v>77</v>
      </c>
      <c r="G42" t="s">
        <v>78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50</v>
      </c>
      <c r="O42">
        <v>140</v>
      </c>
      <c r="P42">
        <v>150</v>
      </c>
      <c r="Q42">
        <v>340</v>
      </c>
      <c r="R42">
        <v>0</v>
      </c>
      <c r="S42">
        <v>0</v>
      </c>
      <c r="T42">
        <v>0</v>
      </c>
      <c r="U42">
        <v>340</v>
      </c>
      <c r="V42" s="3">
        <v>42676</v>
      </c>
      <c r="W42" s="1">
        <v>0.56597222222222221</v>
      </c>
      <c r="X42" s="3">
        <v>42680</v>
      </c>
      <c r="Y42" s="1">
        <v>0.49861111111111112</v>
      </c>
      <c r="Z42">
        <v>24</v>
      </c>
      <c r="AA42">
        <v>23</v>
      </c>
      <c r="AB42">
        <v>22</v>
      </c>
      <c r="AC42" t="s">
        <v>79</v>
      </c>
      <c r="AD42" t="s">
        <v>62</v>
      </c>
      <c r="AE42">
        <v>11</v>
      </c>
      <c r="AF42" t="s">
        <v>49</v>
      </c>
      <c r="AG42" s="2">
        <v>1</v>
      </c>
      <c r="AH42">
        <f>X42-V42</f>
        <v>4</v>
      </c>
    </row>
    <row r="43" spans="1:34" x14ac:dyDescent="0.25">
      <c r="A43" t="s">
        <v>133</v>
      </c>
      <c r="B43" t="s">
        <v>230</v>
      </c>
      <c r="C43" t="s">
        <v>237</v>
      </c>
      <c r="D43">
        <v>-34.330833329999997</v>
      </c>
      <c r="E43">
        <v>-71.376111109999997</v>
      </c>
      <c r="F43" t="s">
        <v>77</v>
      </c>
      <c r="G43" t="s">
        <v>78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85</v>
      </c>
      <c r="P43">
        <v>138</v>
      </c>
      <c r="Q43">
        <v>223</v>
      </c>
      <c r="R43">
        <v>0</v>
      </c>
      <c r="S43">
        <v>0</v>
      </c>
      <c r="T43">
        <v>0</v>
      </c>
      <c r="U43">
        <v>223</v>
      </c>
      <c r="V43" s="3">
        <v>42688</v>
      </c>
      <c r="W43" s="1">
        <v>0.19791666666666666</v>
      </c>
      <c r="X43" s="3">
        <v>42692</v>
      </c>
      <c r="Y43" s="1">
        <v>0.33333333333333331</v>
      </c>
      <c r="Z43">
        <v>24</v>
      </c>
      <c r="AA43">
        <v>20.6</v>
      </c>
      <c r="AB43">
        <v>48.7</v>
      </c>
      <c r="AC43" t="s">
        <v>65</v>
      </c>
      <c r="AD43" t="s">
        <v>62</v>
      </c>
      <c r="AE43">
        <v>4.3</v>
      </c>
      <c r="AF43" t="s">
        <v>49</v>
      </c>
      <c r="AG43" s="2">
        <v>0.8</v>
      </c>
      <c r="AH43">
        <f>X43-V43</f>
        <v>4</v>
      </c>
    </row>
    <row r="44" spans="1:34" x14ac:dyDescent="0.25">
      <c r="A44" t="s">
        <v>133</v>
      </c>
      <c r="B44" t="s">
        <v>230</v>
      </c>
      <c r="C44" t="s">
        <v>231</v>
      </c>
      <c r="D44">
        <v>-34.361944440000002</v>
      </c>
      <c r="E44">
        <v>-71.394166670000004</v>
      </c>
      <c r="F44" t="s">
        <v>84</v>
      </c>
      <c r="G44" t="s">
        <v>232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1112</v>
      </c>
      <c r="O44">
        <v>300</v>
      </c>
      <c r="P44">
        <v>10</v>
      </c>
      <c r="Q44">
        <v>1422</v>
      </c>
      <c r="R44">
        <v>0</v>
      </c>
      <c r="S44">
        <v>0</v>
      </c>
      <c r="T44">
        <v>0</v>
      </c>
      <c r="U44">
        <v>1422</v>
      </c>
      <c r="V44" s="3">
        <v>42691</v>
      </c>
      <c r="W44" s="1">
        <v>0.6020833333333333</v>
      </c>
      <c r="X44" s="3">
        <v>42695</v>
      </c>
      <c r="Y44" s="1">
        <v>0.79166666666666663</v>
      </c>
      <c r="Z44">
        <v>24</v>
      </c>
      <c r="AA44">
        <v>34.200000000000003</v>
      </c>
      <c r="AB44">
        <v>31.5</v>
      </c>
      <c r="AC44" t="s">
        <v>62</v>
      </c>
      <c r="AD44" t="s">
        <v>38</v>
      </c>
      <c r="AE44">
        <v>4.5</v>
      </c>
      <c r="AF44" t="s">
        <v>49</v>
      </c>
      <c r="AG44" s="2">
        <v>0.6</v>
      </c>
      <c r="AH44">
        <f>X44-V44</f>
        <v>4</v>
      </c>
    </row>
    <row r="45" spans="1:34" x14ac:dyDescent="0.25">
      <c r="A45" t="s">
        <v>81</v>
      </c>
      <c r="B45" t="s">
        <v>234</v>
      </c>
      <c r="C45" t="s">
        <v>235</v>
      </c>
      <c r="D45">
        <v>-33.566388889999999</v>
      </c>
      <c r="E45">
        <v>-70.928888889999996</v>
      </c>
      <c r="F45" t="s">
        <v>77</v>
      </c>
      <c r="G45" t="s">
        <v>78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93.7</v>
      </c>
      <c r="O45">
        <v>163.95</v>
      </c>
      <c r="P45">
        <v>210.85</v>
      </c>
      <c r="Q45">
        <v>468.5</v>
      </c>
      <c r="R45">
        <v>0</v>
      </c>
      <c r="S45">
        <v>0</v>
      </c>
      <c r="T45">
        <v>0</v>
      </c>
      <c r="U45">
        <v>468.5</v>
      </c>
      <c r="V45" s="3">
        <v>42692</v>
      </c>
      <c r="W45" s="1">
        <v>0.54513888888888895</v>
      </c>
      <c r="X45" s="3">
        <v>42696</v>
      </c>
      <c r="Y45" s="1">
        <v>0.73819444444444438</v>
      </c>
      <c r="Z45">
        <v>24</v>
      </c>
      <c r="AA45">
        <v>26</v>
      </c>
      <c r="AB45">
        <v>35</v>
      </c>
      <c r="AC45" t="s">
        <v>65</v>
      </c>
      <c r="AD45" t="s">
        <v>54</v>
      </c>
      <c r="AE45">
        <v>6</v>
      </c>
      <c r="AF45" t="s">
        <v>49</v>
      </c>
      <c r="AG45" s="2">
        <v>0.95</v>
      </c>
      <c r="AH45">
        <f>X45-V45</f>
        <v>4</v>
      </c>
    </row>
    <row r="46" spans="1:34" x14ac:dyDescent="0.25">
      <c r="A46" t="s">
        <v>133</v>
      </c>
      <c r="B46" t="s">
        <v>181</v>
      </c>
      <c r="C46" t="s">
        <v>236</v>
      </c>
      <c r="D46">
        <v>-34.296388890000003</v>
      </c>
      <c r="E46">
        <v>-71.622222219999998</v>
      </c>
      <c r="F46" t="s">
        <v>52</v>
      </c>
      <c r="G46" t="s">
        <v>144</v>
      </c>
      <c r="H46">
        <v>8</v>
      </c>
      <c r="I46">
        <v>0</v>
      </c>
      <c r="J46">
        <v>0</v>
      </c>
      <c r="K46">
        <v>0.5</v>
      </c>
      <c r="L46">
        <v>0</v>
      </c>
      <c r="M46">
        <v>8.5</v>
      </c>
      <c r="N46">
        <v>815.5</v>
      </c>
      <c r="O46">
        <v>0</v>
      </c>
      <c r="P46">
        <v>50</v>
      </c>
      <c r="Q46">
        <v>865.5</v>
      </c>
      <c r="R46">
        <v>0</v>
      </c>
      <c r="S46">
        <v>0</v>
      </c>
      <c r="T46">
        <v>0</v>
      </c>
      <c r="U46">
        <v>874</v>
      </c>
      <c r="V46" s="3">
        <v>42699</v>
      </c>
      <c r="W46" s="1">
        <v>0.65</v>
      </c>
      <c r="X46" s="3">
        <v>42703</v>
      </c>
      <c r="Y46" s="1">
        <v>0.83333333333333337</v>
      </c>
      <c r="Z46">
        <v>24</v>
      </c>
      <c r="AA46">
        <v>24.7</v>
      </c>
      <c r="AB46">
        <v>37</v>
      </c>
      <c r="AC46" t="s">
        <v>65</v>
      </c>
      <c r="AD46" t="s">
        <v>90</v>
      </c>
      <c r="AE46">
        <v>10.3</v>
      </c>
      <c r="AF46" t="s">
        <v>46</v>
      </c>
      <c r="AG46" s="2">
        <v>0.6</v>
      </c>
      <c r="AH46">
        <f>X46-V46</f>
        <v>4</v>
      </c>
    </row>
    <row r="47" spans="1:34" x14ac:dyDescent="0.25">
      <c r="A47" t="s">
        <v>47</v>
      </c>
      <c r="B47" t="s">
        <v>211</v>
      </c>
      <c r="C47" t="s">
        <v>239</v>
      </c>
      <c r="D47">
        <v>-32.898055560000003</v>
      </c>
      <c r="E47">
        <v>-70.797499999999999</v>
      </c>
      <c r="F47" t="s">
        <v>77</v>
      </c>
      <c r="G47" t="s">
        <v>78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7.8</v>
      </c>
      <c r="O47">
        <v>95</v>
      </c>
      <c r="P47">
        <v>133.5</v>
      </c>
      <c r="Q47">
        <v>236.3</v>
      </c>
      <c r="R47">
        <v>0</v>
      </c>
      <c r="S47">
        <v>0</v>
      </c>
      <c r="T47">
        <v>0</v>
      </c>
      <c r="U47">
        <v>236.3</v>
      </c>
      <c r="V47" s="3">
        <v>42700</v>
      </c>
      <c r="W47" s="1">
        <v>0.73402777777777783</v>
      </c>
      <c r="X47" s="3">
        <v>42704</v>
      </c>
      <c r="Y47" s="1">
        <v>0.8125</v>
      </c>
      <c r="Z47">
        <v>24</v>
      </c>
      <c r="AA47">
        <v>24</v>
      </c>
      <c r="AB47">
        <v>47</v>
      </c>
      <c r="AC47" t="s">
        <v>65</v>
      </c>
      <c r="AD47" t="s">
        <v>75</v>
      </c>
      <c r="AE47">
        <v>11</v>
      </c>
      <c r="AF47" t="s">
        <v>46</v>
      </c>
      <c r="AG47" s="2">
        <v>0.75</v>
      </c>
      <c r="AH47">
        <f>X47-V47</f>
        <v>4</v>
      </c>
    </row>
    <row r="48" spans="1:34" x14ac:dyDescent="0.25">
      <c r="A48" t="s">
        <v>81</v>
      </c>
      <c r="B48" t="s">
        <v>246</v>
      </c>
      <c r="C48" t="s">
        <v>247</v>
      </c>
      <c r="D48">
        <v>-33.825555559999998</v>
      </c>
      <c r="E48">
        <v>-71.34111111</v>
      </c>
      <c r="F48" t="s">
        <v>106</v>
      </c>
      <c r="G48" t="s">
        <v>107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24.7</v>
      </c>
      <c r="O48">
        <v>203</v>
      </c>
      <c r="P48">
        <v>272.3</v>
      </c>
      <c r="Q48">
        <v>500</v>
      </c>
      <c r="R48">
        <v>0</v>
      </c>
      <c r="S48">
        <v>0</v>
      </c>
      <c r="T48">
        <v>0</v>
      </c>
      <c r="U48">
        <v>500</v>
      </c>
      <c r="V48" s="3">
        <v>42701</v>
      </c>
      <c r="W48" s="1">
        <v>0.63958333333333328</v>
      </c>
      <c r="X48" s="3">
        <v>42705</v>
      </c>
      <c r="Y48" s="1">
        <v>0.5444444444444444</v>
      </c>
      <c r="Z48">
        <v>24</v>
      </c>
      <c r="AA48">
        <v>26</v>
      </c>
      <c r="AB48">
        <v>28</v>
      </c>
      <c r="AC48" t="s">
        <v>37</v>
      </c>
      <c r="AD48" t="s">
        <v>45</v>
      </c>
      <c r="AE48">
        <v>16.670000000000002</v>
      </c>
      <c r="AF48" t="s">
        <v>46</v>
      </c>
      <c r="AG48" s="2">
        <v>0.2</v>
      </c>
      <c r="AH48">
        <f>X48-V48</f>
        <v>4</v>
      </c>
    </row>
    <row r="49" spans="1:34" x14ac:dyDescent="0.25">
      <c r="A49" t="s">
        <v>47</v>
      </c>
      <c r="B49" t="s">
        <v>176</v>
      </c>
      <c r="C49" t="s">
        <v>241</v>
      </c>
      <c r="D49">
        <v>-33.574166669999997</v>
      </c>
      <c r="E49">
        <v>-71.579722219999994</v>
      </c>
      <c r="F49" t="s">
        <v>77</v>
      </c>
      <c r="G49" t="s">
        <v>78</v>
      </c>
      <c r="H49">
        <v>0</v>
      </c>
      <c r="I49">
        <v>0</v>
      </c>
      <c r="J49">
        <v>19.86</v>
      </c>
      <c r="K49">
        <v>17.12</v>
      </c>
      <c r="L49">
        <v>0</v>
      </c>
      <c r="M49">
        <v>36.979999999999997</v>
      </c>
      <c r="N49">
        <v>34.68</v>
      </c>
      <c r="O49">
        <v>11.41</v>
      </c>
      <c r="P49">
        <v>261.93</v>
      </c>
      <c r="Q49">
        <v>308.02</v>
      </c>
      <c r="R49">
        <v>0</v>
      </c>
      <c r="S49">
        <v>0</v>
      </c>
      <c r="T49">
        <v>0</v>
      </c>
      <c r="U49">
        <v>345</v>
      </c>
      <c r="V49" s="3">
        <v>42725</v>
      </c>
      <c r="W49" s="1">
        <v>0.55069444444444449</v>
      </c>
      <c r="X49" s="3">
        <v>42729</v>
      </c>
      <c r="Y49" s="1">
        <v>0.54166666666666663</v>
      </c>
      <c r="Z49">
        <v>24</v>
      </c>
      <c r="AA49">
        <v>27</v>
      </c>
      <c r="AB49">
        <v>48</v>
      </c>
      <c r="AC49" t="s">
        <v>100</v>
      </c>
      <c r="AD49" t="s">
        <v>62</v>
      </c>
      <c r="AE49">
        <v>32</v>
      </c>
      <c r="AF49" t="s">
        <v>46</v>
      </c>
      <c r="AG49" s="2">
        <v>0.4</v>
      </c>
      <c r="AH49">
        <f>X49-V49</f>
        <v>4</v>
      </c>
    </row>
    <row r="50" spans="1:34" x14ac:dyDescent="0.25">
      <c r="A50" t="s">
        <v>81</v>
      </c>
      <c r="B50" t="s">
        <v>248</v>
      </c>
      <c r="C50" t="s">
        <v>249</v>
      </c>
      <c r="D50">
        <v>-33.479166669999998</v>
      </c>
      <c r="E50">
        <v>-71.222777780000001</v>
      </c>
      <c r="F50" t="s">
        <v>84</v>
      </c>
      <c r="G50" t="s">
        <v>85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374</v>
      </c>
      <c r="O50">
        <v>200</v>
      </c>
      <c r="P50">
        <v>300</v>
      </c>
      <c r="Q50">
        <v>874</v>
      </c>
      <c r="R50">
        <v>0</v>
      </c>
      <c r="S50">
        <v>0</v>
      </c>
      <c r="T50">
        <v>0</v>
      </c>
      <c r="U50">
        <v>874</v>
      </c>
      <c r="V50" s="3">
        <v>42727</v>
      </c>
      <c r="W50" s="1">
        <v>0.60555555555555551</v>
      </c>
      <c r="X50" s="3">
        <v>42731</v>
      </c>
      <c r="Y50" s="1">
        <v>0.5</v>
      </c>
      <c r="Z50">
        <v>24</v>
      </c>
      <c r="AA50">
        <v>31</v>
      </c>
      <c r="AB50">
        <v>22</v>
      </c>
      <c r="AC50" t="s">
        <v>38</v>
      </c>
      <c r="AD50" t="s">
        <v>45</v>
      </c>
      <c r="AE50">
        <v>15</v>
      </c>
      <c r="AF50" t="s">
        <v>49</v>
      </c>
      <c r="AG50" s="2">
        <v>1</v>
      </c>
      <c r="AH50">
        <f>X50-V50</f>
        <v>4</v>
      </c>
    </row>
    <row r="51" spans="1:34" x14ac:dyDescent="0.25">
      <c r="A51" t="s">
        <v>47</v>
      </c>
      <c r="B51" t="s">
        <v>226</v>
      </c>
      <c r="C51" t="s">
        <v>233</v>
      </c>
      <c r="D51">
        <v>-33.00444444</v>
      </c>
      <c r="E51">
        <v>-71.343611109999998</v>
      </c>
      <c r="F51" t="s">
        <v>77</v>
      </c>
      <c r="G51" t="s">
        <v>78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90.74</v>
      </c>
      <c r="O51">
        <v>381.9</v>
      </c>
      <c r="P51">
        <v>147.36000000000001</v>
      </c>
      <c r="Q51">
        <v>620</v>
      </c>
      <c r="R51">
        <v>0</v>
      </c>
      <c r="S51">
        <v>0</v>
      </c>
      <c r="T51">
        <v>0</v>
      </c>
      <c r="U51">
        <v>620</v>
      </c>
      <c r="V51" s="3">
        <v>42748</v>
      </c>
      <c r="W51" s="1">
        <v>0.52777777777777779</v>
      </c>
      <c r="X51" s="3">
        <v>42752</v>
      </c>
      <c r="Y51" s="1">
        <v>0.71875</v>
      </c>
      <c r="Z51">
        <v>24</v>
      </c>
      <c r="AA51">
        <v>31</v>
      </c>
      <c r="AB51">
        <v>43</v>
      </c>
      <c r="AC51" t="s">
        <v>100</v>
      </c>
      <c r="AD51" t="s">
        <v>62</v>
      </c>
      <c r="AE51">
        <v>30</v>
      </c>
      <c r="AF51" t="s">
        <v>46</v>
      </c>
      <c r="AG51" s="2">
        <v>0.6</v>
      </c>
      <c r="AH51">
        <f>X51-V51</f>
        <v>4</v>
      </c>
    </row>
    <row r="52" spans="1:34" x14ac:dyDescent="0.25">
      <c r="A52" t="s">
        <v>133</v>
      </c>
      <c r="B52" t="s">
        <v>155</v>
      </c>
      <c r="C52" t="s">
        <v>240</v>
      </c>
      <c r="D52">
        <v>-34.794722219999997</v>
      </c>
      <c r="E52">
        <v>-71.933611110000001</v>
      </c>
      <c r="F52" t="s">
        <v>77</v>
      </c>
      <c r="G52" t="s">
        <v>78</v>
      </c>
      <c r="H52">
        <v>0</v>
      </c>
      <c r="I52">
        <v>0</v>
      </c>
      <c r="J52">
        <v>649</v>
      </c>
      <c r="K52">
        <v>0</v>
      </c>
      <c r="L52">
        <v>0</v>
      </c>
      <c r="M52">
        <v>649</v>
      </c>
      <c r="N52">
        <v>1000</v>
      </c>
      <c r="O52">
        <v>0</v>
      </c>
      <c r="P52">
        <v>0</v>
      </c>
      <c r="Q52">
        <v>1000</v>
      </c>
      <c r="R52">
        <v>0</v>
      </c>
      <c r="S52">
        <v>0</v>
      </c>
      <c r="T52">
        <v>0</v>
      </c>
      <c r="U52">
        <v>1649</v>
      </c>
      <c r="V52" s="3">
        <v>42752</v>
      </c>
      <c r="W52" s="1">
        <v>0.75</v>
      </c>
      <c r="X52" s="3">
        <v>42756</v>
      </c>
      <c r="Y52" s="1">
        <v>0.75</v>
      </c>
      <c r="Z52">
        <v>24</v>
      </c>
      <c r="AA52">
        <v>25</v>
      </c>
      <c r="AB52">
        <v>52</v>
      </c>
      <c r="AC52" t="s">
        <v>37</v>
      </c>
      <c r="AD52" t="s">
        <v>45</v>
      </c>
      <c r="AE52">
        <v>13</v>
      </c>
      <c r="AF52" t="s">
        <v>39</v>
      </c>
      <c r="AG52" s="2">
        <v>0</v>
      </c>
      <c r="AH52">
        <f>X52-V52</f>
        <v>4</v>
      </c>
    </row>
    <row r="53" spans="1:34" x14ac:dyDescent="0.25">
      <c r="A53" t="s">
        <v>47</v>
      </c>
      <c r="B53" t="s">
        <v>129</v>
      </c>
      <c r="C53" t="s">
        <v>228</v>
      </c>
      <c r="D53">
        <v>-33.8125</v>
      </c>
      <c r="E53">
        <v>-71.57305556</v>
      </c>
      <c r="F53" t="s">
        <v>106</v>
      </c>
      <c r="G53" t="s">
        <v>107</v>
      </c>
      <c r="H53">
        <v>0</v>
      </c>
      <c r="I53">
        <v>0</v>
      </c>
      <c r="J53">
        <v>0</v>
      </c>
      <c r="K53">
        <v>41.4</v>
      </c>
      <c r="L53">
        <v>0</v>
      </c>
      <c r="M53">
        <v>41.4</v>
      </c>
      <c r="N53">
        <v>17.600000000000001</v>
      </c>
      <c r="O53">
        <v>37.799999999999997</v>
      </c>
      <c r="P53">
        <v>143.19999999999999</v>
      </c>
      <c r="Q53">
        <v>198.6</v>
      </c>
      <c r="R53">
        <v>0</v>
      </c>
      <c r="S53">
        <v>0</v>
      </c>
      <c r="T53">
        <v>0</v>
      </c>
      <c r="U53">
        <v>240</v>
      </c>
      <c r="V53" s="3">
        <v>42753</v>
      </c>
      <c r="W53" s="1">
        <v>0.55625000000000002</v>
      </c>
      <c r="X53" s="3">
        <v>42757</v>
      </c>
      <c r="Y53" s="1">
        <v>0.77430555555555547</v>
      </c>
      <c r="Z53">
        <v>24</v>
      </c>
      <c r="AA53">
        <v>23.4</v>
      </c>
      <c r="AB53">
        <v>51</v>
      </c>
      <c r="AC53" t="s">
        <v>45</v>
      </c>
      <c r="AD53" t="s">
        <v>45</v>
      </c>
      <c r="AE53">
        <v>5</v>
      </c>
      <c r="AF53" t="s">
        <v>39</v>
      </c>
      <c r="AG53" s="2">
        <v>0.1</v>
      </c>
      <c r="AH53">
        <f>X53-V53</f>
        <v>4</v>
      </c>
    </row>
    <row r="54" spans="1:34" x14ac:dyDescent="0.25">
      <c r="A54" t="s">
        <v>40</v>
      </c>
      <c r="B54" t="s">
        <v>58</v>
      </c>
      <c r="C54" t="s">
        <v>229</v>
      </c>
      <c r="D54">
        <v>-36.358611109999998</v>
      </c>
      <c r="E54">
        <v>-72.569722220000003</v>
      </c>
      <c r="F54" t="s">
        <v>77</v>
      </c>
      <c r="G54" t="s">
        <v>78</v>
      </c>
      <c r="H54">
        <v>305.69</v>
      </c>
      <c r="I54">
        <v>124.37</v>
      </c>
      <c r="J54">
        <v>0</v>
      </c>
      <c r="K54">
        <v>0</v>
      </c>
      <c r="L54">
        <v>0</v>
      </c>
      <c r="M54">
        <v>430.06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430.06</v>
      </c>
      <c r="V54" s="3">
        <v>42761</v>
      </c>
      <c r="W54" s="1">
        <v>0.62152777777777779</v>
      </c>
      <c r="X54" s="3">
        <v>42765</v>
      </c>
      <c r="Y54" s="1">
        <v>0.83333333333333337</v>
      </c>
      <c r="Z54">
        <v>24</v>
      </c>
      <c r="AA54" t="s">
        <v>54</v>
      </c>
      <c r="AB54" t="s">
        <v>54</v>
      </c>
      <c r="AC54" t="s">
        <v>54</v>
      </c>
      <c r="AD54" t="s">
        <v>54</v>
      </c>
      <c r="AE54" t="s">
        <v>54</v>
      </c>
      <c r="AF54" t="s">
        <v>54</v>
      </c>
      <c r="AG54" t="s">
        <v>55</v>
      </c>
      <c r="AH54">
        <f>X54-V54</f>
        <v>4</v>
      </c>
    </row>
    <row r="55" spans="1:34" x14ac:dyDescent="0.25">
      <c r="A55" t="s">
        <v>81</v>
      </c>
      <c r="B55" t="s">
        <v>242</v>
      </c>
      <c r="C55" t="s">
        <v>243</v>
      </c>
      <c r="D55">
        <v>-33.705277780000003</v>
      </c>
      <c r="E55">
        <v>-70.821666669999999</v>
      </c>
      <c r="F55" t="s">
        <v>77</v>
      </c>
      <c r="G55" t="s">
        <v>78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15</v>
      </c>
      <c r="O55">
        <v>152</v>
      </c>
      <c r="P55">
        <v>387.3</v>
      </c>
      <c r="Q55">
        <v>554.29999999999995</v>
      </c>
      <c r="R55">
        <v>0</v>
      </c>
      <c r="S55">
        <v>0</v>
      </c>
      <c r="T55">
        <v>0</v>
      </c>
      <c r="U55">
        <v>554.29999999999995</v>
      </c>
      <c r="V55" s="3">
        <v>42765</v>
      </c>
      <c r="W55" s="1">
        <v>0.84722222222222221</v>
      </c>
      <c r="X55" s="3">
        <v>42769</v>
      </c>
      <c r="Y55" s="1">
        <v>0.78055555555555556</v>
      </c>
      <c r="Z55">
        <v>24</v>
      </c>
      <c r="AA55">
        <v>28</v>
      </c>
      <c r="AB55">
        <v>45</v>
      </c>
      <c r="AC55" t="s">
        <v>75</v>
      </c>
      <c r="AD55" t="s">
        <v>62</v>
      </c>
      <c r="AE55">
        <v>13</v>
      </c>
      <c r="AF55" t="s">
        <v>49</v>
      </c>
      <c r="AG55" s="2">
        <v>1</v>
      </c>
      <c r="AH55">
        <f>X55-V55</f>
        <v>4</v>
      </c>
    </row>
    <row r="56" spans="1:34" x14ac:dyDescent="0.25">
      <c r="A56" t="s">
        <v>81</v>
      </c>
      <c r="B56" t="s">
        <v>82</v>
      </c>
      <c r="C56" t="s">
        <v>238</v>
      </c>
      <c r="D56">
        <v>-34.024999999999999</v>
      </c>
      <c r="E56">
        <v>-70.89</v>
      </c>
      <c r="F56" t="s">
        <v>77</v>
      </c>
      <c r="G56" t="s">
        <v>78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61</v>
      </c>
      <c r="O56">
        <v>78</v>
      </c>
      <c r="P56">
        <v>144</v>
      </c>
      <c r="Q56">
        <v>283</v>
      </c>
      <c r="R56">
        <v>0</v>
      </c>
      <c r="S56">
        <v>0</v>
      </c>
      <c r="T56">
        <v>0</v>
      </c>
      <c r="U56">
        <v>283</v>
      </c>
      <c r="V56" s="3">
        <v>42778</v>
      </c>
      <c r="W56" s="1">
        <v>0.48958333333333331</v>
      </c>
      <c r="X56" s="3">
        <v>42782</v>
      </c>
      <c r="Y56" s="1">
        <v>0.57291666666666663</v>
      </c>
      <c r="Z56">
        <v>24</v>
      </c>
      <c r="AA56">
        <v>29</v>
      </c>
      <c r="AB56">
        <v>27</v>
      </c>
      <c r="AC56" t="s">
        <v>90</v>
      </c>
      <c r="AD56" t="s">
        <v>62</v>
      </c>
      <c r="AE56">
        <v>9</v>
      </c>
      <c r="AF56" t="s">
        <v>49</v>
      </c>
      <c r="AG56" s="2">
        <v>0.85</v>
      </c>
      <c r="AH56">
        <f>X56-V56</f>
        <v>4</v>
      </c>
    </row>
    <row r="57" spans="1:34" x14ac:dyDescent="0.25">
      <c r="A57" t="s">
        <v>40</v>
      </c>
      <c r="B57" t="s">
        <v>58</v>
      </c>
      <c r="C57" t="s">
        <v>216</v>
      </c>
      <c r="D57">
        <v>-36.698888889999999</v>
      </c>
      <c r="E57">
        <v>-72.416388889999993</v>
      </c>
      <c r="F57" t="s">
        <v>77</v>
      </c>
      <c r="G57" t="s">
        <v>78</v>
      </c>
      <c r="H57">
        <v>100</v>
      </c>
      <c r="I57">
        <v>0</v>
      </c>
      <c r="J57">
        <v>120</v>
      </c>
      <c r="K57">
        <v>0</v>
      </c>
      <c r="L57">
        <v>0</v>
      </c>
      <c r="M57">
        <v>220</v>
      </c>
      <c r="N57">
        <v>79.3</v>
      </c>
      <c r="O57">
        <v>31.5</v>
      </c>
      <c r="P57">
        <v>0.1</v>
      </c>
      <c r="Q57">
        <v>110.9</v>
      </c>
      <c r="R57">
        <v>71</v>
      </c>
      <c r="S57">
        <v>0</v>
      </c>
      <c r="T57">
        <v>71</v>
      </c>
      <c r="U57">
        <v>401.9</v>
      </c>
      <c r="V57" s="3">
        <v>42766</v>
      </c>
      <c r="W57" s="1">
        <v>0.67013888888888884</v>
      </c>
      <c r="X57" s="3">
        <v>42771</v>
      </c>
      <c r="Y57" s="1">
        <v>0.84444444444444444</v>
      </c>
      <c r="Z57">
        <v>24</v>
      </c>
      <c r="AA57">
        <v>32</v>
      </c>
      <c r="AB57">
        <v>15.8</v>
      </c>
      <c r="AC57" t="s">
        <v>37</v>
      </c>
      <c r="AD57" t="s">
        <v>38</v>
      </c>
      <c r="AE57">
        <v>10</v>
      </c>
      <c r="AF57" t="s">
        <v>39</v>
      </c>
      <c r="AG57" s="2">
        <v>0</v>
      </c>
      <c r="AH57">
        <f>X57-V57</f>
        <v>5</v>
      </c>
    </row>
    <row r="58" spans="1:34" x14ac:dyDescent="0.25">
      <c r="A58" t="s">
        <v>133</v>
      </c>
      <c r="B58" t="s">
        <v>165</v>
      </c>
      <c r="C58" t="s">
        <v>217</v>
      </c>
      <c r="D58">
        <v>-34.108055559999997</v>
      </c>
      <c r="E58">
        <v>-71.611111109999996</v>
      </c>
      <c r="F58" t="s">
        <v>77</v>
      </c>
      <c r="G58" t="s">
        <v>78</v>
      </c>
      <c r="H58">
        <v>252</v>
      </c>
      <c r="I58">
        <v>0</v>
      </c>
      <c r="J58">
        <v>0</v>
      </c>
      <c r="K58">
        <v>239</v>
      </c>
      <c r="L58">
        <v>0</v>
      </c>
      <c r="M58">
        <v>491</v>
      </c>
      <c r="N58">
        <v>52</v>
      </c>
      <c r="O58">
        <v>993</v>
      </c>
      <c r="P58">
        <v>1833</v>
      </c>
      <c r="Q58">
        <v>2878</v>
      </c>
      <c r="R58">
        <v>0</v>
      </c>
      <c r="S58">
        <v>69</v>
      </c>
      <c r="T58">
        <v>69</v>
      </c>
      <c r="U58">
        <v>3438</v>
      </c>
      <c r="V58" s="3">
        <v>42691</v>
      </c>
      <c r="W58" s="1">
        <v>0.53680555555555554</v>
      </c>
      <c r="X58" s="3">
        <v>42696</v>
      </c>
      <c r="Y58" s="1">
        <v>0.70833333333333337</v>
      </c>
      <c r="Z58">
        <v>24</v>
      </c>
      <c r="AA58">
        <v>34.700000000000003</v>
      </c>
      <c r="AB58">
        <v>13.6</v>
      </c>
      <c r="AC58" t="s">
        <v>37</v>
      </c>
      <c r="AD58" t="s">
        <v>38</v>
      </c>
      <c r="AE58">
        <v>3.2</v>
      </c>
      <c r="AF58" t="s">
        <v>39</v>
      </c>
      <c r="AG58" s="2">
        <v>0</v>
      </c>
      <c r="AH58">
        <f>X58-V58</f>
        <v>5</v>
      </c>
    </row>
    <row r="59" spans="1:34" x14ac:dyDescent="0.25">
      <c r="A59" t="s">
        <v>33</v>
      </c>
      <c r="B59" t="s">
        <v>34</v>
      </c>
      <c r="C59" t="s">
        <v>225</v>
      </c>
      <c r="D59">
        <v>-35.972777780000001</v>
      </c>
      <c r="E59">
        <v>-72.166944439999995</v>
      </c>
      <c r="F59" t="s">
        <v>43</v>
      </c>
      <c r="G59" t="s">
        <v>44</v>
      </c>
      <c r="H59">
        <v>32.92</v>
      </c>
      <c r="I59">
        <v>285.31</v>
      </c>
      <c r="J59">
        <v>94.13</v>
      </c>
      <c r="K59">
        <v>1.78</v>
      </c>
      <c r="L59">
        <v>0</v>
      </c>
      <c r="M59">
        <v>414.14</v>
      </c>
      <c r="N59">
        <v>9.9499999999999993</v>
      </c>
      <c r="O59">
        <v>142.22999999999999</v>
      </c>
      <c r="P59">
        <v>100</v>
      </c>
      <c r="Q59">
        <v>252.18</v>
      </c>
      <c r="R59">
        <v>0</v>
      </c>
      <c r="S59">
        <v>5.68</v>
      </c>
      <c r="T59">
        <v>5.68</v>
      </c>
      <c r="U59">
        <v>672</v>
      </c>
      <c r="V59" s="3">
        <v>42788</v>
      </c>
      <c r="W59" s="1">
        <v>0.73611111111111116</v>
      </c>
      <c r="X59" s="3">
        <v>42793</v>
      </c>
      <c r="Y59" s="1">
        <v>0.42569444444444443</v>
      </c>
      <c r="Z59">
        <v>24</v>
      </c>
      <c r="AA59">
        <v>34</v>
      </c>
      <c r="AB59">
        <v>24.6</v>
      </c>
      <c r="AC59" t="s">
        <v>37</v>
      </c>
      <c r="AD59" t="s">
        <v>65</v>
      </c>
      <c r="AE59">
        <v>12</v>
      </c>
      <c r="AF59" t="s">
        <v>39</v>
      </c>
      <c r="AG59" s="2">
        <v>0</v>
      </c>
      <c r="AH59">
        <f>X59-V59</f>
        <v>5</v>
      </c>
    </row>
    <row r="60" spans="1:34" x14ac:dyDescent="0.25">
      <c r="A60" t="s">
        <v>47</v>
      </c>
      <c r="B60" t="s">
        <v>214</v>
      </c>
      <c r="C60" t="s">
        <v>215</v>
      </c>
      <c r="D60">
        <v>-32.647777779999998</v>
      </c>
      <c r="E60">
        <v>-71.31777778</v>
      </c>
      <c r="F60" t="s">
        <v>77</v>
      </c>
      <c r="G60" t="s">
        <v>78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281.3</v>
      </c>
      <c r="O60">
        <v>201.03</v>
      </c>
      <c r="P60">
        <v>37.67</v>
      </c>
      <c r="Q60">
        <v>520</v>
      </c>
      <c r="R60">
        <v>0</v>
      </c>
      <c r="S60">
        <v>0</v>
      </c>
      <c r="T60">
        <v>0</v>
      </c>
      <c r="U60">
        <v>520</v>
      </c>
      <c r="V60" s="3">
        <v>42677</v>
      </c>
      <c r="W60" s="1">
        <v>0.54513888888888895</v>
      </c>
      <c r="X60" s="3">
        <v>42682</v>
      </c>
      <c r="Y60" s="1">
        <v>0.80972222222222223</v>
      </c>
      <c r="Z60">
        <v>24</v>
      </c>
      <c r="AA60">
        <v>26</v>
      </c>
      <c r="AB60">
        <v>50</v>
      </c>
      <c r="AC60" t="s">
        <v>62</v>
      </c>
      <c r="AD60" t="s">
        <v>38</v>
      </c>
      <c r="AE60">
        <v>44</v>
      </c>
      <c r="AF60" t="s">
        <v>49</v>
      </c>
      <c r="AG60" s="2">
        <v>1</v>
      </c>
      <c r="AH60">
        <f>X60-V60</f>
        <v>5</v>
      </c>
    </row>
    <row r="61" spans="1:34" x14ac:dyDescent="0.25">
      <c r="A61" t="s">
        <v>47</v>
      </c>
      <c r="B61" t="s">
        <v>142</v>
      </c>
      <c r="C61" t="s">
        <v>220</v>
      </c>
      <c r="D61">
        <v>-32.59638889</v>
      </c>
      <c r="E61">
        <v>-71.103888889999993</v>
      </c>
      <c r="F61" t="s">
        <v>77</v>
      </c>
      <c r="G61" t="s">
        <v>78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80</v>
      </c>
      <c r="O61">
        <v>50</v>
      </c>
      <c r="P61">
        <v>70</v>
      </c>
      <c r="Q61">
        <v>200</v>
      </c>
      <c r="R61">
        <v>0</v>
      </c>
      <c r="S61">
        <v>0</v>
      </c>
      <c r="T61">
        <v>0</v>
      </c>
      <c r="U61">
        <v>200</v>
      </c>
      <c r="V61" s="3">
        <v>42677</v>
      </c>
      <c r="W61" s="1">
        <v>0.82291666666666663</v>
      </c>
      <c r="X61" s="3">
        <v>42682</v>
      </c>
      <c r="Y61" s="1">
        <v>0.8125</v>
      </c>
      <c r="Z61">
        <v>24</v>
      </c>
      <c r="AA61">
        <v>26</v>
      </c>
      <c r="AB61">
        <v>30</v>
      </c>
      <c r="AC61" t="s">
        <v>45</v>
      </c>
      <c r="AD61" t="s">
        <v>38</v>
      </c>
      <c r="AE61">
        <v>30</v>
      </c>
      <c r="AF61" t="s">
        <v>49</v>
      </c>
      <c r="AG61" s="2">
        <v>0.5</v>
      </c>
      <c r="AH61">
        <f>X61-V61</f>
        <v>5</v>
      </c>
    </row>
    <row r="62" spans="1:34" x14ac:dyDescent="0.25">
      <c r="A62" t="s">
        <v>47</v>
      </c>
      <c r="B62" t="s">
        <v>176</v>
      </c>
      <c r="C62" t="s">
        <v>218</v>
      </c>
      <c r="D62">
        <v>-33.74027778</v>
      </c>
      <c r="E62">
        <v>-71.405277780000006</v>
      </c>
      <c r="F62" t="s">
        <v>146</v>
      </c>
      <c r="G62" t="s">
        <v>219</v>
      </c>
      <c r="H62">
        <v>0</v>
      </c>
      <c r="I62">
        <v>0</v>
      </c>
      <c r="J62">
        <v>0</v>
      </c>
      <c r="K62">
        <v>10.88</v>
      </c>
      <c r="L62">
        <v>3.6</v>
      </c>
      <c r="M62">
        <v>14.48</v>
      </c>
      <c r="N62">
        <v>101.42</v>
      </c>
      <c r="O62">
        <v>64.08</v>
      </c>
      <c r="P62">
        <v>181.02</v>
      </c>
      <c r="Q62">
        <v>346.52</v>
      </c>
      <c r="R62">
        <v>0</v>
      </c>
      <c r="S62">
        <v>0</v>
      </c>
      <c r="T62">
        <v>0</v>
      </c>
      <c r="U62">
        <v>361</v>
      </c>
      <c r="V62" s="3">
        <v>42722</v>
      </c>
      <c r="W62" s="1">
        <v>0.61597222222222225</v>
      </c>
      <c r="X62" s="3">
        <v>42727</v>
      </c>
      <c r="Y62" s="1">
        <v>0.63194444444444442</v>
      </c>
      <c r="Z62">
        <v>24</v>
      </c>
      <c r="AA62">
        <v>28</v>
      </c>
      <c r="AB62">
        <v>39</v>
      </c>
      <c r="AC62" t="s">
        <v>100</v>
      </c>
      <c r="AD62" t="s">
        <v>90</v>
      </c>
      <c r="AE62">
        <v>26</v>
      </c>
      <c r="AF62" t="s">
        <v>49</v>
      </c>
      <c r="AG62" s="2">
        <v>0.5</v>
      </c>
      <c r="AH62">
        <f>X62-V62</f>
        <v>5</v>
      </c>
    </row>
    <row r="63" spans="1:34" x14ac:dyDescent="0.25">
      <c r="A63" t="s">
        <v>47</v>
      </c>
      <c r="B63" t="s">
        <v>189</v>
      </c>
      <c r="C63" t="s">
        <v>223</v>
      </c>
      <c r="D63">
        <v>-33.62722222</v>
      </c>
      <c r="E63">
        <v>-71.398611110000004</v>
      </c>
      <c r="F63" t="s">
        <v>77</v>
      </c>
      <c r="G63" t="s">
        <v>78</v>
      </c>
      <c r="H63">
        <v>0</v>
      </c>
      <c r="I63">
        <v>0</v>
      </c>
      <c r="J63">
        <v>21.9</v>
      </c>
      <c r="K63">
        <v>87.29</v>
      </c>
      <c r="L63">
        <v>0</v>
      </c>
      <c r="M63">
        <v>109.19</v>
      </c>
      <c r="N63">
        <v>0</v>
      </c>
      <c r="O63">
        <v>37.86</v>
      </c>
      <c r="P63">
        <v>373.95</v>
      </c>
      <c r="Q63">
        <v>411.81</v>
      </c>
      <c r="R63">
        <v>0</v>
      </c>
      <c r="S63">
        <v>0</v>
      </c>
      <c r="T63">
        <v>0</v>
      </c>
      <c r="U63">
        <v>521</v>
      </c>
      <c r="V63" s="3">
        <v>42724</v>
      </c>
      <c r="W63" s="1">
        <v>0.60416666666666663</v>
      </c>
      <c r="X63" s="3">
        <v>42729</v>
      </c>
      <c r="Y63" s="1">
        <v>0.5</v>
      </c>
      <c r="Z63">
        <v>24</v>
      </c>
      <c r="AA63">
        <v>21</v>
      </c>
      <c r="AB63">
        <v>65</v>
      </c>
      <c r="AC63" t="s">
        <v>75</v>
      </c>
      <c r="AD63" t="s">
        <v>62</v>
      </c>
      <c r="AE63">
        <v>27</v>
      </c>
      <c r="AF63" t="s">
        <v>49</v>
      </c>
      <c r="AG63" s="2">
        <v>0.8</v>
      </c>
      <c r="AH63">
        <f>X63-V63</f>
        <v>5</v>
      </c>
    </row>
    <row r="64" spans="1:34" x14ac:dyDescent="0.25">
      <c r="A64" t="s">
        <v>47</v>
      </c>
      <c r="B64" t="s">
        <v>129</v>
      </c>
      <c r="C64" t="s">
        <v>224</v>
      </c>
      <c r="D64">
        <v>-33.810555559999997</v>
      </c>
      <c r="E64">
        <v>-71.628333330000004</v>
      </c>
      <c r="F64" t="s">
        <v>43</v>
      </c>
      <c r="G64" t="s">
        <v>175</v>
      </c>
      <c r="H64">
        <v>0</v>
      </c>
      <c r="I64">
        <v>0</v>
      </c>
      <c r="J64">
        <v>0</v>
      </c>
      <c r="K64">
        <v>74.47</v>
      </c>
      <c r="L64">
        <v>0</v>
      </c>
      <c r="M64">
        <v>74.47</v>
      </c>
      <c r="N64">
        <v>23.1</v>
      </c>
      <c r="O64">
        <v>10.7</v>
      </c>
      <c r="P64">
        <v>102.73</v>
      </c>
      <c r="Q64">
        <v>136.53</v>
      </c>
      <c r="R64">
        <v>0</v>
      </c>
      <c r="S64">
        <v>0</v>
      </c>
      <c r="T64">
        <v>0</v>
      </c>
      <c r="U64">
        <v>211</v>
      </c>
      <c r="V64" s="3">
        <v>42744</v>
      </c>
      <c r="W64" s="1">
        <v>0.55138888888888882</v>
      </c>
      <c r="X64" s="3">
        <v>42749</v>
      </c>
      <c r="Y64" s="1">
        <v>0.44791666666666669</v>
      </c>
      <c r="Z64">
        <v>24</v>
      </c>
      <c r="AA64">
        <v>23</v>
      </c>
      <c r="AB64">
        <v>57</v>
      </c>
      <c r="AC64" t="s">
        <v>90</v>
      </c>
      <c r="AD64" t="s">
        <v>62</v>
      </c>
      <c r="AE64">
        <v>14</v>
      </c>
      <c r="AF64" t="s">
        <v>46</v>
      </c>
      <c r="AG64" s="2">
        <v>0.6</v>
      </c>
      <c r="AH64">
        <f>X64-V64</f>
        <v>5</v>
      </c>
    </row>
    <row r="65" spans="1:34" x14ac:dyDescent="0.25">
      <c r="A65" t="s">
        <v>47</v>
      </c>
      <c r="B65" t="s">
        <v>211</v>
      </c>
      <c r="C65" t="s">
        <v>212</v>
      </c>
      <c r="D65">
        <v>-32.875277779999998</v>
      </c>
      <c r="E65">
        <v>-71.022222220000003</v>
      </c>
      <c r="F65" t="s">
        <v>60</v>
      </c>
      <c r="G65" t="s">
        <v>213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34.299999999999997</v>
      </c>
      <c r="O65">
        <v>215.31</v>
      </c>
      <c r="P65">
        <v>1040.3900000000001</v>
      </c>
      <c r="Q65">
        <v>1290</v>
      </c>
      <c r="R65">
        <v>0</v>
      </c>
      <c r="S65">
        <v>0</v>
      </c>
      <c r="T65">
        <v>0</v>
      </c>
      <c r="U65">
        <v>1290</v>
      </c>
      <c r="V65" s="3">
        <v>42752</v>
      </c>
      <c r="W65" s="1">
        <v>0.47152777777777777</v>
      </c>
      <c r="X65" s="3">
        <v>42757</v>
      </c>
      <c r="Y65" s="1">
        <v>0.77430555555555547</v>
      </c>
      <c r="Z65">
        <v>24</v>
      </c>
      <c r="AA65">
        <v>33</v>
      </c>
      <c r="AB65">
        <v>28</v>
      </c>
      <c r="AC65" t="s">
        <v>90</v>
      </c>
      <c r="AD65" t="s">
        <v>75</v>
      </c>
      <c r="AE65">
        <v>20</v>
      </c>
      <c r="AF65" t="s">
        <v>46</v>
      </c>
      <c r="AG65" s="2">
        <v>0.3</v>
      </c>
      <c r="AH65">
        <f>X65-V65</f>
        <v>5</v>
      </c>
    </row>
    <row r="66" spans="1:34" x14ac:dyDescent="0.25">
      <c r="A66" t="s">
        <v>133</v>
      </c>
      <c r="B66" t="s">
        <v>221</v>
      </c>
      <c r="C66" t="s">
        <v>222</v>
      </c>
      <c r="D66">
        <v>-34.75305556</v>
      </c>
      <c r="E66">
        <v>-71.44194444</v>
      </c>
      <c r="F66" t="s">
        <v>43</v>
      </c>
      <c r="G66" t="s">
        <v>44</v>
      </c>
      <c r="H66">
        <v>0</v>
      </c>
      <c r="I66">
        <v>0</v>
      </c>
      <c r="J66">
        <v>272</v>
      </c>
      <c r="K66">
        <v>20</v>
      </c>
      <c r="L66">
        <v>0</v>
      </c>
      <c r="M66">
        <v>292</v>
      </c>
      <c r="N66">
        <v>337</v>
      </c>
      <c r="O66">
        <v>0</v>
      </c>
      <c r="P66">
        <v>50</v>
      </c>
      <c r="Q66">
        <v>387</v>
      </c>
      <c r="R66">
        <v>0</v>
      </c>
      <c r="S66">
        <v>0</v>
      </c>
      <c r="T66">
        <v>0</v>
      </c>
      <c r="U66">
        <v>679</v>
      </c>
      <c r="V66" s="3">
        <v>42799</v>
      </c>
      <c r="W66" s="1">
        <v>0.79861111111111116</v>
      </c>
      <c r="X66" s="3">
        <v>42804</v>
      </c>
      <c r="Y66" s="1">
        <v>0.75</v>
      </c>
      <c r="Z66">
        <v>24</v>
      </c>
      <c r="AA66">
        <v>25.7</v>
      </c>
      <c r="AB66">
        <v>29.6</v>
      </c>
      <c r="AC66" t="s">
        <v>45</v>
      </c>
      <c r="AD66" t="s">
        <v>75</v>
      </c>
      <c r="AE66">
        <v>23.8</v>
      </c>
      <c r="AF66" t="s">
        <v>49</v>
      </c>
      <c r="AG66" s="2">
        <v>1</v>
      </c>
      <c r="AH66">
        <f>X66-V66</f>
        <v>5</v>
      </c>
    </row>
    <row r="67" spans="1:34" x14ac:dyDescent="0.25">
      <c r="A67" t="s">
        <v>47</v>
      </c>
      <c r="B67" t="s">
        <v>47</v>
      </c>
      <c r="C67" t="s">
        <v>210</v>
      </c>
      <c r="D67">
        <v>-33.086944440000003</v>
      </c>
      <c r="E67">
        <v>-71.543333329999996</v>
      </c>
      <c r="F67" t="s">
        <v>43</v>
      </c>
      <c r="G67" t="s">
        <v>44</v>
      </c>
      <c r="H67">
        <v>0</v>
      </c>
      <c r="I67">
        <v>0</v>
      </c>
      <c r="J67">
        <v>96.15</v>
      </c>
      <c r="K67">
        <v>5.33</v>
      </c>
      <c r="L67">
        <v>0</v>
      </c>
      <c r="M67">
        <v>101.48</v>
      </c>
      <c r="N67">
        <v>106.47</v>
      </c>
      <c r="O67">
        <v>181.29</v>
      </c>
      <c r="P67">
        <v>60.76</v>
      </c>
      <c r="Q67">
        <v>348.52</v>
      </c>
      <c r="R67">
        <v>0</v>
      </c>
      <c r="S67">
        <v>0</v>
      </c>
      <c r="T67">
        <v>0</v>
      </c>
      <c r="U67">
        <v>450</v>
      </c>
      <c r="V67" s="3">
        <v>42806</v>
      </c>
      <c r="W67" s="1">
        <v>0.54861111111111105</v>
      </c>
      <c r="X67" s="3">
        <v>42811</v>
      </c>
      <c r="Y67" s="1">
        <v>0.875</v>
      </c>
      <c r="Z67">
        <v>24</v>
      </c>
      <c r="AA67">
        <v>30</v>
      </c>
      <c r="AB67">
        <v>15</v>
      </c>
      <c r="AC67" t="s">
        <v>45</v>
      </c>
      <c r="AD67" t="s">
        <v>38</v>
      </c>
      <c r="AE67">
        <v>20</v>
      </c>
      <c r="AF67" t="s">
        <v>46</v>
      </c>
      <c r="AG67" s="2">
        <v>0.3</v>
      </c>
      <c r="AH67">
        <f>X67-V67</f>
        <v>5</v>
      </c>
    </row>
    <row r="68" spans="1:34" x14ac:dyDescent="0.25">
      <c r="A68" t="s">
        <v>40</v>
      </c>
      <c r="B68" t="s">
        <v>58</v>
      </c>
      <c r="C68" t="s">
        <v>63</v>
      </c>
      <c r="D68">
        <v>-36.867222220000002</v>
      </c>
      <c r="E68">
        <v>-72.483888890000003</v>
      </c>
      <c r="F68" t="s">
        <v>43</v>
      </c>
      <c r="G68" t="s">
        <v>64</v>
      </c>
      <c r="H68">
        <v>0</v>
      </c>
      <c r="I68">
        <v>200</v>
      </c>
      <c r="J68">
        <v>0</v>
      </c>
      <c r="K68">
        <v>180</v>
      </c>
      <c r="L68">
        <v>0</v>
      </c>
      <c r="M68">
        <v>380</v>
      </c>
      <c r="N68">
        <v>10</v>
      </c>
      <c r="O68">
        <v>110</v>
      </c>
      <c r="P68">
        <v>255</v>
      </c>
      <c r="Q68">
        <v>375</v>
      </c>
      <c r="R68">
        <v>27</v>
      </c>
      <c r="S68">
        <v>0</v>
      </c>
      <c r="T68">
        <v>27</v>
      </c>
      <c r="U68">
        <v>782</v>
      </c>
      <c r="V68" s="3">
        <v>42788</v>
      </c>
      <c r="W68" s="1">
        <v>0.12291666666666667</v>
      </c>
      <c r="X68" s="3">
        <v>42794</v>
      </c>
      <c r="Y68" s="1">
        <v>0.7944444444444444</v>
      </c>
      <c r="Z68">
        <v>24</v>
      </c>
      <c r="AA68">
        <v>27.3</v>
      </c>
      <c r="AB68">
        <v>44.3</v>
      </c>
      <c r="AC68" t="s">
        <v>65</v>
      </c>
      <c r="AD68" t="s">
        <v>38</v>
      </c>
      <c r="AE68">
        <v>17</v>
      </c>
      <c r="AF68" t="s">
        <v>46</v>
      </c>
      <c r="AG68" s="2">
        <v>0.16</v>
      </c>
      <c r="AH68">
        <f>X68-V68</f>
        <v>6</v>
      </c>
    </row>
    <row r="69" spans="1:34" x14ac:dyDescent="0.25">
      <c r="A69" t="s">
        <v>47</v>
      </c>
      <c r="B69" t="s">
        <v>191</v>
      </c>
      <c r="C69" t="s">
        <v>192</v>
      </c>
      <c r="D69">
        <v>-33.101111109999998</v>
      </c>
      <c r="E69">
        <v>-71.348055560000006</v>
      </c>
      <c r="F69" t="s">
        <v>77</v>
      </c>
      <c r="G69" t="s">
        <v>78</v>
      </c>
      <c r="H69">
        <v>0</v>
      </c>
      <c r="I69">
        <v>0</v>
      </c>
      <c r="J69">
        <v>0</v>
      </c>
      <c r="K69">
        <v>17.350000000000001</v>
      </c>
      <c r="L69">
        <v>0</v>
      </c>
      <c r="M69">
        <v>17.350000000000001</v>
      </c>
      <c r="N69">
        <v>205</v>
      </c>
      <c r="O69">
        <v>781</v>
      </c>
      <c r="P69">
        <v>130.44999999999999</v>
      </c>
      <c r="Q69">
        <v>1116.45</v>
      </c>
      <c r="R69">
        <v>36.200000000000003</v>
      </c>
      <c r="S69">
        <v>0</v>
      </c>
      <c r="T69">
        <v>36.200000000000003</v>
      </c>
      <c r="U69">
        <v>1170</v>
      </c>
      <c r="V69" s="3">
        <v>42691</v>
      </c>
      <c r="W69" s="1">
        <v>0.51388888888888895</v>
      </c>
      <c r="X69" s="3">
        <v>42697</v>
      </c>
      <c r="Y69" s="1">
        <v>0.80902777777777779</v>
      </c>
      <c r="Z69">
        <v>24</v>
      </c>
      <c r="AA69">
        <v>36</v>
      </c>
      <c r="AB69">
        <v>12.9</v>
      </c>
      <c r="AC69" t="s">
        <v>90</v>
      </c>
      <c r="AD69" t="s">
        <v>38</v>
      </c>
      <c r="AE69">
        <v>11</v>
      </c>
      <c r="AF69" t="s">
        <v>49</v>
      </c>
      <c r="AG69" s="2">
        <v>0.9</v>
      </c>
      <c r="AH69">
        <f>X69-V69</f>
        <v>6</v>
      </c>
    </row>
    <row r="70" spans="1:34" x14ac:dyDescent="0.25">
      <c r="A70" t="s">
        <v>133</v>
      </c>
      <c r="B70" t="s">
        <v>197</v>
      </c>
      <c r="C70" t="s">
        <v>198</v>
      </c>
      <c r="D70">
        <v>-34.066666669999996</v>
      </c>
      <c r="E70">
        <v>-71.917222219999999</v>
      </c>
      <c r="F70" t="s">
        <v>52</v>
      </c>
      <c r="G70" t="s">
        <v>121</v>
      </c>
      <c r="H70">
        <v>0</v>
      </c>
      <c r="I70">
        <v>0</v>
      </c>
      <c r="J70">
        <v>299</v>
      </c>
      <c r="K70">
        <v>36</v>
      </c>
      <c r="L70">
        <v>0</v>
      </c>
      <c r="M70">
        <v>335</v>
      </c>
      <c r="N70">
        <v>324</v>
      </c>
      <c r="O70">
        <v>1813</v>
      </c>
      <c r="P70">
        <v>42</v>
      </c>
      <c r="Q70">
        <v>2179</v>
      </c>
      <c r="R70">
        <v>25</v>
      </c>
      <c r="S70">
        <v>0</v>
      </c>
      <c r="T70">
        <v>25</v>
      </c>
      <c r="U70">
        <v>2539</v>
      </c>
      <c r="V70" s="3">
        <v>42765</v>
      </c>
      <c r="W70" s="1">
        <v>0.65277777777777779</v>
      </c>
      <c r="X70" s="3">
        <v>42771</v>
      </c>
      <c r="Y70" s="1">
        <v>0.83333333333333337</v>
      </c>
      <c r="Z70">
        <v>24</v>
      </c>
      <c r="AA70">
        <v>21.6</v>
      </c>
      <c r="AB70">
        <v>42.6</v>
      </c>
      <c r="AC70" t="s">
        <v>79</v>
      </c>
      <c r="AD70" t="s">
        <v>62</v>
      </c>
      <c r="AE70">
        <v>12</v>
      </c>
      <c r="AF70" t="s">
        <v>49</v>
      </c>
      <c r="AG70" s="2">
        <v>1</v>
      </c>
      <c r="AH70">
        <f>X70-V70</f>
        <v>6</v>
      </c>
    </row>
    <row r="71" spans="1:34" x14ac:dyDescent="0.25">
      <c r="A71" t="s">
        <v>66</v>
      </c>
      <c r="B71" t="s">
        <v>195</v>
      </c>
      <c r="C71" t="s">
        <v>196</v>
      </c>
      <c r="D71">
        <v>-38.263333330000002</v>
      </c>
      <c r="E71">
        <v>-72.790555560000001</v>
      </c>
      <c r="F71" t="s">
        <v>106</v>
      </c>
      <c r="G71" t="s">
        <v>132</v>
      </c>
      <c r="H71">
        <v>0</v>
      </c>
      <c r="I71">
        <v>38.76</v>
      </c>
      <c r="J71">
        <v>2.95</v>
      </c>
      <c r="K71">
        <v>150</v>
      </c>
      <c r="L71">
        <v>0</v>
      </c>
      <c r="M71">
        <v>191.71</v>
      </c>
      <c r="N71">
        <v>129</v>
      </c>
      <c r="O71">
        <v>2.09</v>
      </c>
      <c r="P71">
        <v>240</v>
      </c>
      <c r="Q71">
        <v>371.09</v>
      </c>
      <c r="R71">
        <v>20</v>
      </c>
      <c r="S71">
        <v>0</v>
      </c>
      <c r="T71">
        <v>20</v>
      </c>
      <c r="U71">
        <v>582.79999999999995</v>
      </c>
      <c r="V71" s="3">
        <v>42761</v>
      </c>
      <c r="W71" s="1">
        <v>0.65277777777777779</v>
      </c>
      <c r="X71" s="3">
        <v>42767</v>
      </c>
      <c r="Y71" s="1">
        <v>0.89374999999999993</v>
      </c>
      <c r="Z71">
        <v>24</v>
      </c>
      <c r="AA71">
        <v>25</v>
      </c>
      <c r="AB71">
        <v>39</v>
      </c>
      <c r="AC71" t="s">
        <v>79</v>
      </c>
      <c r="AD71" t="s">
        <v>38</v>
      </c>
      <c r="AE71">
        <v>6</v>
      </c>
      <c r="AF71" t="s">
        <v>49</v>
      </c>
      <c r="AG71" s="2">
        <v>0.7</v>
      </c>
      <c r="AH71">
        <f>X71-V71</f>
        <v>6</v>
      </c>
    </row>
    <row r="72" spans="1:34" x14ac:dyDescent="0.25">
      <c r="A72" t="s">
        <v>40</v>
      </c>
      <c r="B72" t="s">
        <v>41</v>
      </c>
      <c r="C72" t="s">
        <v>42</v>
      </c>
      <c r="D72">
        <v>-36.823611110000002</v>
      </c>
      <c r="E72">
        <v>-72.953888890000002</v>
      </c>
      <c r="F72" t="s">
        <v>43</v>
      </c>
      <c r="G72" t="s">
        <v>44</v>
      </c>
      <c r="H72">
        <v>9.3000000000000007</v>
      </c>
      <c r="I72">
        <v>0</v>
      </c>
      <c r="J72">
        <v>375.5</v>
      </c>
      <c r="K72">
        <v>433.7</v>
      </c>
      <c r="L72">
        <v>0</v>
      </c>
      <c r="M72">
        <v>818.5</v>
      </c>
      <c r="N72">
        <v>263.2</v>
      </c>
      <c r="O72">
        <v>226.2</v>
      </c>
      <c r="P72">
        <v>33.9</v>
      </c>
      <c r="Q72">
        <v>523.29999999999995</v>
      </c>
      <c r="R72">
        <v>9.6</v>
      </c>
      <c r="S72">
        <v>0</v>
      </c>
      <c r="T72">
        <v>9.6</v>
      </c>
      <c r="U72">
        <v>1351.4</v>
      </c>
      <c r="V72" s="3">
        <v>42760</v>
      </c>
      <c r="W72" s="1">
        <v>0.53819444444444442</v>
      </c>
      <c r="X72" s="3">
        <v>42766</v>
      </c>
      <c r="Y72" s="1">
        <v>0.88055555555555554</v>
      </c>
      <c r="Z72">
        <v>24</v>
      </c>
      <c r="AA72">
        <v>34.5</v>
      </c>
      <c r="AB72">
        <v>28.1</v>
      </c>
      <c r="AC72" t="s">
        <v>45</v>
      </c>
      <c r="AD72" t="s">
        <v>38</v>
      </c>
      <c r="AE72">
        <v>7.5</v>
      </c>
      <c r="AF72" t="s">
        <v>46</v>
      </c>
      <c r="AG72" s="2">
        <v>0.03</v>
      </c>
      <c r="AH72">
        <f>X72-V72</f>
        <v>6</v>
      </c>
    </row>
    <row r="73" spans="1:34" x14ac:dyDescent="0.25">
      <c r="A73" t="s">
        <v>81</v>
      </c>
      <c r="B73" t="s">
        <v>193</v>
      </c>
      <c r="C73" t="s">
        <v>194</v>
      </c>
      <c r="D73">
        <v>-33.463333329999998</v>
      </c>
      <c r="E73">
        <v>-70.923333330000006</v>
      </c>
      <c r="F73" t="s">
        <v>77</v>
      </c>
      <c r="G73" t="s">
        <v>78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667</v>
      </c>
      <c r="O73">
        <v>1922</v>
      </c>
      <c r="P73">
        <v>880</v>
      </c>
      <c r="Q73">
        <v>3469</v>
      </c>
      <c r="R73">
        <v>0</v>
      </c>
      <c r="S73">
        <v>0</v>
      </c>
      <c r="T73">
        <v>0</v>
      </c>
      <c r="U73">
        <v>3469</v>
      </c>
      <c r="V73" s="3">
        <v>42687</v>
      </c>
      <c r="W73" s="1">
        <v>0.54166666666666663</v>
      </c>
      <c r="X73" s="3">
        <v>42693</v>
      </c>
      <c r="Y73" s="1">
        <v>0.79166666666666663</v>
      </c>
      <c r="Z73">
        <v>24</v>
      </c>
      <c r="AA73">
        <v>21</v>
      </c>
      <c r="AB73">
        <v>41</v>
      </c>
      <c r="AC73" t="s">
        <v>100</v>
      </c>
      <c r="AD73" t="s">
        <v>79</v>
      </c>
      <c r="AE73">
        <v>6</v>
      </c>
      <c r="AF73" t="s">
        <v>49</v>
      </c>
      <c r="AG73" s="2">
        <v>0.7</v>
      </c>
      <c r="AH73">
        <f>X73-V73</f>
        <v>6</v>
      </c>
    </row>
    <row r="74" spans="1:34" x14ac:dyDescent="0.25">
      <c r="A74" t="s">
        <v>81</v>
      </c>
      <c r="B74" t="s">
        <v>201</v>
      </c>
      <c r="C74" t="s">
        <v>202</v>
      </c>
      <c r="D74">
        <v>-33.202222220000003</v>
      </c>
      <c r="E74">
        <v>-70.91</v>
      </c>
      <c r="F74" t="s">
        <v>77</v>
      </c>
      <c r="G74" t="s">
        <v>78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402</v>
      </c>
      <c r="O74">
        <v>496</v>
      </c>
      <c r="P74">
        <v>1095</v>
      </c>
      <c r="Q74">
        <v>1993</v>
      </c>
      <c r="R74">
        <v>0</v>
      </c>
      <c r="S74">
        <v>0</v>
      </c>
      <c r="T74">
        <v>0</v>
      </c>
      <c r="U74">
        <v>1993</v>
      </c>
      <c r="V74" s="3">
        <v>42691</v>
      </c>
      <c r="W74" s="1">
        <v>0.63750000000000007</v>
      </c>
      <c r="X74" s="3">
        <v>42697</v>
      </c>
      <c r="Y74" s="1">
        <v>0.71875</v>
      </c>
      <c r="Z74">
        <v>24</v>
      </c>
      <c r="AA74">
        <v>29</v>
      </c>
      <c r="AB74">
        <v>16</v>
      </c>
      <c r="AC74" t="s">
        <v>62</v>
      </c>
      <c r="AD74" t="s">
        <v>62</v>
      </c>
      <c r="AE74">
        <v>11</v>
      </c>
      <c r="AF74" t="s">
        <v>49</v>
      </c>
      <c r="AG74" s="2">
        <v>0.7</v>
      </c>
      <c r="AH74">
        <f>X74-V74</f>
        <v>6</v>
      </c>
    </row>
    <row r="75" spans="1:34" x14ac:dyDescent="0.25">
      <c r="A75" t="s">
        <v>133</v>
      </c>
      <c r="B75" t="s">
        <v>155</v>
      </c>
      <c r="C75" t="s">
        <v>200</v>
      </c>
      <c r="D75">
        <v>-34.663611109999998</v>
      </c>
      <c r="E75">
        <v>-71.82222222</v>
      </c>
      <c r="F75" t="s">
        <v>52</v>
      </c>
      <c r="G75" t="s">
        <v>121</v>
      </c>
      <c r="H75">
        <v>16</v>
      </c>
      <c r="I75">
        <v>0</v>
      </c>
      <c r="J75">
        <v>2235</v>
      </c>
      <c r="K75">
        <v>230</v>
      </c>
      <c r="L75">
        <v>0</v>
      </c>
      <c r="M75">
        <v>2481</v>
      </c>
      <c r="N75">
        <v>227</v>
      </c>
      <c r="O75">
        <v>0</v>
      </c>
      <c r="P75">
        <v>130</v>
      </c>
      <c r="Q75">
        <v>357</v>
      </c>
      <c r="R75">
        <v>0</v>
      </c>
      <c r="S75">
        <v>0</v>
      </c>
      <c r="T75">
        <v>0</v>
      </c>
      <c r="U75">
        <v>2838</v>
      </c>
      <c r="V75" s="3">
        <v>42708</v>
      </c>
      <c r="W75" s="1">
        <v>0.63472222222222219</v>
      </c>
      <c r="X75" s="3">
        <v>42714</v>
      </c>
      <c r="Y75" s="1">
        <v>0.75</v>
      </c>
      <c r="Z75">
        <v>24</v>
      </c>
      <c r="AA75">
        <v>20.7</v>
      </c>
      <c r="AB75">
        <v>48.5</v>
      </c>
      <c r="AC75" t="s">
        <v>100</v>
      </c>
      <c r="AD75" t="s">
        <v>45</v>
      </c>
      <c r="AE75">
        <v>5.4</v>
      </c>
      <c r="AF75" t="s">
        <v>49</v>
      </c>
      <c r="AG75" s="2">
        <v>0.5</v>
      </c>
      <c r="AH75">
        <f>X75-V75</f>
        <v>6</v>
      </c>
    </row>
    <row r="76" spans="1:34" x14ac:dyDescent="0.25">
      <c r="A76" t="s">
        <v>47</v>
      </c>
      <c r="B76" t="s">
        <v>151</v>
      </c>
      <c r="C76" t="s">
        <v>199</v>
      </c>
      <c r="D76">
        <v>-33.354722219999999</v>
      </c>
      <c r="E76">
        <v>-71.406111109999998</v>
      </c>
      <c r="F76" t="s">
        <v>77</v>
      </c>
      <c r="G76" t="s">
        <v>78</v>
      </c>
      <c r="H76">
        <v>0</v>
      </c>
      <c r="I76">
        <v>0</v>
      </c>
      <c r="J76">
        <v>0</v>
      </c>
      <c r="K76">
        <v>0</v>
      </c>
      <c r="L76">
        <v>1.57</v>
      </c>
      <c r="M76">
        <v>1.57</v>
      </c>
      <c r="N76">
        <v>46.34</v>
      </c>
      <c r="O76">
        <v>122.54</v>
      </c>
      <c r="P76">
        <v>59.55</v>
      </c>
      <c r="Q76">
        <v>228.43</v>
      </c>
      <c r="R76">
        <v>0</v>
      </c>
      <c r="S76">
        <v>0</v>
      </c>
      <c r="T76">
        <v>0</v>
      </c>
      <c r="U76">
        <v>230</v>
      </c>
      <c r="V76" s="3">
        <v>42725</v>
      </c>
      <c r="W76" s="1">
        <v>0.62708333333333333</v>
      </c>
      <c r="X76" s="3">
        <v>42731</v>
      </c>
      <c r="Y76" s="1">
        <v>0.76388888888888884</v>
      </c>
      <c r="Z76">
        <v>24</v>
      </c>
      <c r="AA76">
        <v>28</v>
      </c>
      <c r="AB76">
        <v>41</v>
      </c>
      <c r="AC76" t="s">
        <v>65</v>
      </c>
      <c r="AD76" t="s">
        <v>62</v>
      </c>
      <c r="AE76">
        <v>33</v>
      </c>
      <c r="AF76" t="s">
        <v>49</v>
      </c>
      <c r="AG76" s="2">
        <v>0.45</v>
      </c>
      <c r="AH76">
        <f>X76-V76</f>
        <v>6</v>
      </c>
    </row>
    <row r="77" spans="1:34" x14ac:dyDescent="0.25">
      <c r="A77" t="s">
        <v>47</v>
      </c>
      <c r="B77" t="s">
        <v>203</v>
      </c>
      <c r="C77" t="s">
        <v>204</v>
      </c>
      <c r="D77">
        <v>-33.31694444</v>
      </c>
      <c r="E77">
        <v>-71.577222219999996</v>
      </c>
      <c r="F77" t="s">
        <v>77</v>
      </c>
      <c r="G77" t="s">
        <v>78</v>
      </c>
      <c r="H77">
        <v>0</v>
      </c>
      <c r="I77">
        <v>0</v>
      </c>
      <c r="J77">
        <v>0</v>
      </c>
      <c r="K77">
        <v>22.2</v>
      </c>
      <c r="L77">
        <v>0</v>
      </c>
      <c r="M77">
        <v>22.2</v>
      </c>
      <c r="N77">
        <v>36.200000000000003</v>
      </c>
      <c r="O77">
        <v>15.15</v>
      </c>
      <c r="P77">
        <v>180.45</v>
      </c>
      <c r="Q77">
        <v>231.8</v>
      </c>
      <c r="R77">
        <v>0</v>
      </c>
      <c r="S77">
        <v>0</v>
      </c>
      <c r="T77">
        <v>0</v>
      </c>
      <c r="U77">
        <v>254</v>
      </c>
      <c r="V77" s="3">
        <v>42725</v>
      </c>
      <c r="W77" s="1">
        <v>0.70208333333333339</v>
      </c>
      <c r="X77" s="3">
        <v>42731</v>
      </c>
      <c r="Y77" s="1">
        <v>0.76388888888888884</v>
      </c>
      <c r="Z77">
        <v>24</v>
      </c>
      <c r="AA77">
        <v>27</v>
      </c>
      <c r="AB77">
        <v>45</v>
      </c>
      <c r="AC77" t="s">
        <v>90</v>
      </c>
      <c r="AD77" t="s">
        <v>38</v>
      </c>
      <c r="AE77">
        <v>25</v>
      </c>
      <c r="AF77" t="s">
        <v>49</v>
      </c>
      <c r="AG77" s="2">
        <v>0.4</v>
      </c>
      <c r="AH77">
        <f>X77-V77</f>
        <v>6</v>
      </c>
    </row>
    <row r="78" spans="1:34" x14ac:dyDescent="0.25">
      <c r="A78" t="s">
        <v>47</v>
      </c>
      <c r="B78" t="s">
        <v>189</v>
      </c>
      <c r="C78" t="s">
        <v>190</v>
      </c>
      <c r="D78">
        <v>-33.540555560000001</v>
      </c>
      <c r="E78">
        <v>-71.556666669999998</v>
      </c>
      <c r="F78" t="s">
        <v>43</v>
      </c>
      <c r="G78" t="s">
        <v>175</v>
      </c>
      <c r="H78">
        <v>0</v>
      </c>
      <c r="I78">
        <v>0</v>
      </c>
      <c r="J78">
        <v>159.30000000000001</v>
      </c>
      <c r="K78">
        <v>361</v>
      </c>
      <c r="L78">
        <v>0</v>
      </c>
      <c r="M78">
        <v>520.29999999999995</v>
      </c>
      <c r="N78">
        <v>104.8</v>
      </c>
      <c r="O78">
        <v>521.9</v>
      </c>
      <c r="P78">
        <v>793</v>
      </c>
      <c r="Q78">
        <v>1419.7</v>
      </c>
      <c r="R78">
        <v>0</v>
      </c>
      <c r="S78">
        <v>0</v>
      </c>
      <c r="T78">
        <v>0</v>
      </c>
      <c r="U78">
        <v>1940</v>
      </c>
      <c r="V78" s="3">
        <v>42726</v>
      </c>
      <c r="W78" s="1">
        <v>0</v>
      </c>
      <c r="X78" s="3">
        <v>42732</v>
      </c>
      <c r="Y78" s="1">
        <v>0.83333333333333337</v>
      </c>
      <c r="Z78">
        <v>24</v>
      </c>
      <c r="AA78">
        <v>15</v>
      </c>
      <c r="AB78">
        <v>73</v>
      </c>
      <c r="AC78" t="s">
        <v>100</v>
      </c>
      <c r="AD78" t="s">
        <v>75</v>
      </c>
      <c r="AE78">
        <v>22</v>
      </c>
      <c r="AF78" t="s">
        <v>49</v>
      </c>
      <c r="AG78" s="2">
        <v>0.6</v>
      </c>
      <c r="AH78">
        <f>X78-V78</f>
        <v>6</v>
      </c>
    </row>
    <row r="79" spans="1:34" x14ac:dyDescent="0.25">
      <c r="A79" t="s">
        <v>47</v>
      </c>
      <c r="B79" t="s">
        <v>208</v>
      </c>
      <c r="C79" t="s">
        <v>209</v>
      </c>
      <c r="D79">
        <v>-32.687222220000002</v>
      </c>
      <c r="E79">
        <v>-71.260000000000005</v>
      </c>
      <c r="F79" t="s">
        <v>77</v>
      </c>
      <c r="G79" t="s">
        <v>78</v>
      </c>
      <c r="H79">
        <v>0</v>
      </c>
      <c r="I79">
        <v>0</v>
      </c>
      <c r="J79">
        <v>0</v>
      </c>
      <c r="K79">
        <v>21.3</v>
      </c>
      <c r="L79">
        <v>0</v>
      </c>
      <c r="M79">
        <v>21.3</v>
      </c>
      <c r="N79">
        <v>96.3</v>
      </c>
      <c r="O79">
        <v>56.2</v>
      </c>
      <c r="P79">
        <v>32.200000000000003</v>
      </c>
      <c r="Q79">
        <v>184.7</v>
      </c>
      <c r="R79">
        <v>0</v>
      </c>
      <c r="S79">
        <v>0</v>
      </c>
      <c r="T79">
        <v>0</v>
      </c>
      <c r="U79">
        <v>206</v>
      </c>
      <c r="V79" s="3">
        <v>42738</v>
      </c>
      <c r="W79" s="1">
        <v>0.64583333333333337</v>
      </c>
      <c r="X79" s="3">
        <v>42744</v>
      </c>
      <c r="Y79" s="1">
        <v>0.49722222222222223</v>
      </c>
      <c r="Z79">
        <v>24</v>
      </c>
      <c r="AA79">
        <v>25</v>
      </c>
      <c r="AB79">
        <v>40</v>
      </c>
      <c r="AC79" t="s">
        <v>65</v>
      </c>
      <c r="AD79" t="s">
        <v>38</v>
      </c>
      <c r="AE79">
        <v>22</v>
      </c>
      <c r="AF79" t="s">
        <v>46</v>
      </c>
      <c r="AG79" s="2">
        <v>0.3</v>
      </c>
      <c r="AH79">
        <f>X79-V79</f>
        <v>6</v>
      </c>
    </row>
    <row r="80" spans="1:34" x14ac:dyDescent="0.25">
      <c r="A80" t="s">
        <v>47</v>
      </c>
      <c r="B80" t="s">
        <v>142</v>
      </c>
      <c r="C80" t="s">
        <v>207</v>
      </c>
      <c r="D80">
        <v>-32.242777779999997</v>
      </c>
      <c r="E80">
        <v>-71.462222220000001</v>
      </c>
      <c r="F80" t="s">
        <v>77</v>
      </c>
      <c r="G80" t="s">
        <v>78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80</v>
      </c>
      <c r="O80">
        <v>125</v>
      </c>
      <c r="P80">
        <v>175</v>
      </c>
      <c r="Q80">
        <v>380</v>
      </c>
      <c r="R80">
        <v>0</v>
      </c>
      <c r="S80">
        <v>0</v>
      </c>
      <c r="T80">
        <v>0</v>
      </c>
      <c r="U80">
        <v>380</v>
      </c>
      <c r="V80" s="3">
        <v>42748</v>
      </c>
      <c r="W80" s="1">
        <v>0.50486111111111109</v>
      </c>
      <c r="X80" s="3">
        <v>42754</v>
      </c>
      <c r="Y80" s="1">
        <v>0.41944444444444445</v>
      </c>
      <c r="Z80">
        <v>24</v>
      </c>
      <c r="AA80">
        <v>28</v>
      </c>
      <c r="AB80">
        <v>35</v>
      </c>
      <c r="AC80" t="s">
        <v>62</v>
      </c>
      <c r="AD80" t="s">
        <v>62</v>
      </c>
      <c r="AE80">
        <v>22</v>
      </c>
      <c r="AF80" t="s">
        <v>49</v>
      </c>
      <c r="AG80" s="2">
        <v>1</v>
      </c>
      <c r="AH80">
        <f>X80-V80</f>
        <v>6</v>
      </c>
    </row>
    <row r="81" spans="1:34" x14ac:dyDescent="0.25">
      <c r="A81" t="s">
        <v>47</v>
      </c>
      <c r="B81" t="s">
        <v>205</v>
      </c>
      <c r="C81" t="s">
        <v>206</v>
      </c>
      <c r="D81">
        <v>-32.86527778</v>
      </c>
      <c r="E81">
        <v>-71.061944440000005</v>
      </c>
      <c r="F81" t="s">
        <v>43</v>
      </c>
      <c r="G81" t="s">
        <v>175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90.21</v>
      </c>
      <c r="O81">
        <v>83.57</v>
      </c>
      <c r="P81">
        <v>126.22</v>
      </c>
      <c r="Q81">
        <v>300</v>
      </c>
      <c r="R81">
        <v>0</v>
      </c>
      <c r="S81">
        <v>0</v>
      </c>
      <c r="T81">
        <v>0</v>
      </c>
      <c r="U81">
        <v>300</v>
      </c>
      <c r="V81" s="3">
        <v>42759</v>
      </c>
      <c r="W81" s="1">
        <v>0.85069444444444453</v>
      </c>
      <c r="X81" s="3">
        <v>42765</v>
      </c>
      <c r="Y81" s="1">
        <v>0.83333333333333337</v>
      </c>
      <c r="Z81">
        <v>24</v>
      </c>
      <c r="AA81">
        <v>22</v>
      </c>
      <c r="AB81">
        <v>36</v>
      </c>
      <c r="AC81" t="s">
        <v>79</v>
      </c>
      <c r="AD81" t="s">
        <v>62</v>
      </c>
      <c r="AE81">
        <v>16</v>
      </c>
      <c r="AF81" t="s">
        <v>49</v>
      </c>
      <c r="AG81" s="2">
        <v>0.7</v>
      </c>
      <c r="AH81">
        <f>X81-V81</f>
        <v>6</v>
      </c>
    </row>
    <row r="82" spans="1:34" x14ac:dyDescent="0.25">
      <c r="A82" t="s">
        <v>133</v>
      </c>
      <c r="B82" t="s">
        <v>134</v>
      </c>
      <c r="C82" t="s">
        <v>135</v>
      </c>
      <c r="D82">
        <v>-34.583888889999997</v>
      </c>
      <c r="E82">
        <v>-71.749722219999995</v>
      </c>
      <c r="F82" t="s">
        <v>52</v>
      </c>
      <c r="G82" t="s">
        <v>121</v>
      </c>
      <c r="H82">
        <v>3068</v>
      </c>
      <c r="I82">
        <v>0</v>
      </c>
      <c r="J82">
        <v>14059</v>
      </c>
      <c r="K82">
        <v>244</v>
      </c>
      <c r="L82">
        <v>417</v>
      </c>
      <c r="M82">
        <v>17788</v>
      </c>
      <c r="N82">
        <v>10116</v>
      </c>
      <c r="O82">
        <v>10513</v>
      </c>
      <c r="P82">
        <v>554</v>
      </c>
      <c r="Q82">
        <v>21183</v>
      </c>
      <c r="R82">
        <v>7519</v>
      </c>
      <c r="S82">
        <v>0</v>
      </c>
      <c r="T82">
        <v>7519</v>
      </c>
      <c r="U82">
        <v>46490</v>
      </c>
      <c r="V82" s="3">
        <v>42752</v>
      </c>
      <c r="W82" s="1">
        <v>0.69097222222222221</v>
      </c>
      <c r="X82" s="3">
        <v>42759</v>
      </c>
      <c r="Y82" s="1">
        <v>0.75</v>
      </c>
      <c r="Z82">
        <v>24</v>
      </c>
      <c r="AA82">
        <v>28.5</v>
      </c>
      <c r="AB82">
        <v>34.799999999999997</v>
      </c>
      <c r="AC82" t="s">
        <v>100</v>
      </c>
      <c r="AD82" t="s">
        <v>62</v>
      </c>
      <c r="AE82">
        <v>14.7</v>
      </c>
      <c r="AF82" t="s">
        <v>49</v>
      </c>
      <c r="AG82" s="2">
        <v>0.6</v>
      </c>
      <c r="AH82">
        <f>X82-V82</f>
        <v>7</v>
      </c>
    </row>
    <row r="83" spans="1:34" x14ac:dyDescent="0.25">
      <c r="A83" t="s">
        <v>40</v>
      </c>
      <c r="B83" t="s">
        <v>73</v>
      </c>
      <c r="C83" t="s">
        <v>74</v>
      </c>
      <c r="D83">
        <v>-36.945555560000003</v>
      </c>
      <c r="E83">
        <v>-72.723888889999998</v>
      </c>
      <c r="F83" t="s">
        <v>43</v>
      </c>
      <c r="G83" t="s">
        <v>44</v>
      </c>
      <c r="H83">
        <v>2742.6</v>
      </c>
      <c r="I83">
        <v>0</v>
      </c>
      <c r="J83">
        <v>7105.9</v>
      </c>
      <c r="K83">
        <v>7075.1</v>
      </c>
      <c r="L83">
        <v>23</v>
      </c>
      <c r="M83">
        <v>16946.599999999999</v>
      </c>
      <c r="N83">
        <v>4725.3999999999996</v>
      </c>
      <c r="O83">
        <v>3364.1</v>
      </c>
      <c r="P83">
        <v>832.3</v>
      </c>
      <c r="Q83">
        <v>8921.7999999999993</v>
      </c>
      <c r="R83">
        <v>4522.7</v>
      </c>
      <c r="S83">
        <v>0</v>
      </c>
      <c r="T83">
        <v>4522.7</v>
      </c>
      <c r="U83">
        <v>30391.1</v>
      </c>
      <c r="V83" s="3">
        <v>42755</v>
      </c>
      <c r="W83" s="1">
        <v>0.93958333333333333</v>
      </c>
      <c r="X83" s="3">
        <v>42762</v>
      </c>
      <c r="Y83" s="1">
        <v>0.8027777777777777</v>
      </c>
      <c r="Z83">
        <v>24</v>
      </c>
      <c r="AA83">
        <v>30</v>
      </c>
      <c r="AB83">
        <v>32</v>
      </c>
      <c r="AC83" t="s">
        <v>38</v>
      </c>
      <c r="AD83" t="s">
        <v>75</v>
      </c>
      <c r="AE83">
        <v>20</v>
      </c>
      <c r="AF83" t="s">
        <v>46</v>
      </c>
      <c r="AG83" s="2">
        <v>0.02</v>
      </c>
      <c r="AH83">
        <f>X83-V83</f>
        <v>7</v>
      </c>
    </row>
    <row r="84" spans="1:34" x14ac:dyDescent="0.25">
      <c r="A84" t="s">
        <v>33</v>
      </c>
      <c r="B84" t="s">
        <v>34</v>
      </c>
      <c r="C84" t="s">
        <v>35</v>
      </c>
      <c r="D84">
        <v>-35.847499999999997</v>
      </c>
      <c r="E84">
        <v>-72.281666670000007</v>
      </c>
      <c r="F84" t="s">
        <v>36</v>
      </c>
      <c r="G84" t="s">
        <v>36</v>
      </c>
      <c r="H84">
        <v>38354.42</v>
      </c>
      <c r="I84">
        <v>0</v>
      </c>
      <c r="J84">
        <v>73619.12</v>
      </c>
      <c r="K84">
        <v>5214.8100000000004</v>
      </c>
      <c r="L84">
        <v>2732.14</v>
      </c>
      <c r="M84">
        <v>119920.49</v>
      </c>
      <c r="N84">
        <v>20891.599999999999</v>
      </c>
      <c r="O84">
        <v>12938.7</v>
      </c>
      <c r="P84">
        <v>2011.96</v>
      </c>
      <c r="Q84">
        <v>35842.26</v>
      </c>
      <c r="R84">
        <v>4049.83</v>
      </c>
      <c r="S84">
        <v>0</v>
      </c>
      <c r="T84">
        <v>4049.83</v>
      </c>
      <c r="U84">
        <v>159812.57999999999</v>
      </c>
      <c r="V84" s="3">
        <v>42755</v>
      </c>
      <c r="W84" s="1">
        <v>0.91736111111111107</v>
      </c>
      <c r="X84" s="3">
        <v>42762</v>
      </c>
      <c r="Y84" s="1">
        <v>0.45624999999999999</v>
      </c>
      <c r="Z84">
        <v>24</v>
      </c>
      <c r="AA84">
        <v>28.5</v>
      </c>
      <c r="AB84">
        <v>25</v>
      </c>
      <c r="AC84" t="s">
        <v>37</v>
      </c>
      <c r="AD84" t="s">
        <v>38</v>
      </c>
      <c r="AE84">
        <v>13</v>
      </c>
      <c r="AF84" t="s">
        <v>39</v>
      </c>
      <c r="AG84" s="2">
        <v>0</v>
      </c>
      <c r="AH84">
        <f>X84-V84</f>
        <v>7</v>
      </c>
    </row>
    <row r="85" spans="1:34" x14ac:dyDescent="0.25">
      <c r="A85" t="s">
        <v>40</v>
      </c>
      <c r="B85" t="s">
        <v>58</v>
      </c>
      <c r="C85" t="s">
        <v>145</v>
      </c>
      <c r="D85">
        <v>-36.562222220000002</v>
      </c>
      <c r="E85">
        <v>-72.261944439999994</v>
      </c>
      <c r="F85" t="s">
        <v>146</v>
      </c>
      <c r="G85" t="s">
        <v>147</v>
      </c>
      <c r="H85">
        <v>394.6</v>
      </c>
      <c r="I85">
        <v>0</v>
      </c>
      <c r="J85">
        <v>1386</v>
      </c>
      <c r="K85">
        <v>3098.9</v>
      </c>
      <c r="L85">
        <v>0</v>
      </c>
      <c r="M85">
        <v>4879.5</v>
      </c>
      <c r="N85">
        <v>493</v>
      </c>
      <c r="O85">
        <v>3375.4</v>
      </c>
      <c r="P85">
        <v>648.70000000000005</v>
      </c>
      <c r="Q85">
        <v>4517.1000000000004</v>
      </c>
      <c r="R85">
        <v>2852.8</v>
      </c>
      <c r="S85">
        <v>0</v>
      </c>
      <c r="T85">
        <v>2852.8</v>
      </c>
      <c r="U85">
        <v>12249.4</v>
      </c>
      <c r="V85" s="3">
        <v>42761</v>
      </c>
      <c r="W85" s="1">
        <v>0.55069444444444449</v>
      </c>
      <c r="X85" s="3">
        <v>42768</v>
      </c>
      <c r="Y85" s="1">
        <v>0.63541666666666663</v>
      </c>
      <c r="Z85">
        <v>24</v>
      </c>
      <c r="AA85">
        <v>37.700000000000003</v>
      </c>
      <c r="AB85">
        <v>19.899999999999999</v>
      </c>
      <c r="AC85" t="s">
        <v>37</v>
      </c>
      <c r="AD85" t="s">
        <v>38</v>
      </c>
      <c r="AE85">
        <v>6.5</v>
      </c>
      <c r="AF85" t="s">
        <v>39</v>
      </c>
      <c r="AG85" s="2">
        <v>0</v>
      </c>
      <c r="AH85">
        <f>X85-V85</f>
        <v>7</v>
      </c>
    </row>
    <row r="86" spans="1:34" x14ac:dyDescent="0.25">
      <c r="A86" t="s">
        <v>33</v>
      </c>
      <c r="B86" t="s">
        <v>34</v>
      </c>
      <c r="C86" t="s">
        <v>99</v>
      </c>
      <c r="D86">
        <v>-36.115555559999997</v>
      </c>
      <c r="E86">
        <v>-72.361944440000002</v>
      </c>
      <c r="F86" t="s">
        <v>43</v>
      </c>
      <c r="G86" t="s">
        <v>44</v>
      </c>
      <c r="H86">
        <v>825.06</v>
      </c>
      <c r="I86">
        <v>0</v>
      </c>
      <c r="J86">
        <v>2596.34</v>
      </c>
      <c r="K86">
        <v>1331.32</v>
      </c>
      <c r="L86">
        <v>90.05</v>
      </c>
      <c r="M86">
        <v>4842.7700000000004</v>
      </c>
      <c r="N86">
        <v>682.24</v>
      </c>
      <c r="O86">
        <v>4351.3</v>
      </c>
      <c r="P86">
        <v>312.93</v>
      </c>
      <c r="Q86">
        <v>5346.47</v>
      </c>
      <c r="R86">
        <v>1390.64</v>
      </c>
      <c r="S86">
        <v>0</v>
      </c>
      <c r="T86">
        <v>1390.64</v>
      </c>
      <c r="U86">
        <v>11579.88</v>
      </c>
      <c r="V86" s="3">
        <v>42755</v>
      </c>
      <c r="W86" s="1">
        <v>0.91805555555555562</v>
      </c>
      <c r="X86" s="3">
        <v>42762</v>
      </c>
      <c r="Y86" s="1">
        <v>0.39374999999999999</v>
      </c>
      <c r="Z86">
        <v>24</v>
      </c>
      <c r="AA86">
        <v>28</v>
      </c>
      <c r="AB86">
        <v>36</v>
      </c>
      <c r="AC86" t="s">
        <v>37</v>
      </c>
      <c r="AD86" t="s">
        <v>100</v>
      </c>
      <c r="AE86">
        <v>12</v>
      </c>
      <c r="AF86" t="s">
        <v>39</v>
      </c>
      <c r="AG86" s="2">
        <v>0</v>
      </c>
      <c r="AH86">
        <f>X86-V86</f>
        <v>7</v>
      </c>
    </row>
    <row r="87" spans="1:34" x14ac:dyDescent="0.25">
      <c r="A87" t="s">
        <v>33</v>
      </c>
      <c r="B87" t="s">
        <v>34</v>
      </c>
      <c r="C87" t="s">
        <v>97</v>
      </c>
      <c r="D87">
        <v>-36.04</v>
      </c>
      <c r="E87">
        <v>-72.411111109999993</v>
      </c>
      <c r="F87" t="s">
        <v>43</v>
      </c>
      <c r="G87" t="s">
        <v>44</v>
      </c>
      <c r="H87">
        <v>484.28</v>
      </c>
      <c r="I87">
        <v>0</v>
      </c>
      <c r="J87">
        <v>2425.0300000000002</v>
      </c>
      <c r="K87">
        <v>722.85</v>
      </c>
      <c r="L87">
        <v>336.01</v>
      </c>
      <c r="M87">
        <v>3968.17</v>
      </c>
      <c r="N87">
        <v>1056.69</v>
      </c>
      <c r="O87">
        <v>2032.15</v>
      </c>
      <c r="P87">
        <v>126</v>
      </c>
      <c r="Q87">
        <v>3214.84</v>
      </c>
      <c r="R87">
        <v>1067.3900000000001</v>
      </c>
      <c r="S87">
        <v>0</v>
      </c>
      <c r="T87">
        <v>1067.3900000000001</v>
      </c>
      <c r="U87">
        <v>8250.4</v>
      </c>
      <c r="V87" s="3">
        <v>42753</v>
      </c>
      <c r="W87" s="1">
        <v>0.62847222222222221</v>
      </c>
      <c r="X87" s="3">
        <v>42760</v>
      </c>
      <c r="Y87" s="1">
        <v>0.39444444444444443</v>
      </c>
      <c r="Z87">
        <v>24</v>
      </c>
      <c r="AA87">
        <v>30</v>
      </c>
      <c r="AB87">
        <v>26</v>
      </c>
      <c r="AC87" t="s">
        <v>37</v>
      </c>
      <c r="AD87" t="s">
        <v>75</v>
      </c>
      <c r="AE87">
        <v>6.9</v>
      </c>
      <c r="AF87" t="s">
        <v>39</v>
      </c>
      <c r="AG87" s="2">
        <v>0</v>
      </c>
      <c r="AH87">
        <f>X87-V87</f>
        <v>7</v>
      </c>
    </row>
    <row r="88" spans="1:34" x14ac:dyDescent="0.25">
      <c r="A88" t="s">
        <v>33</v>
      </c>
      <c r="B88" t="s">
        <v>119</v>
      </c>
      <c r="C88" t="s">
        <v>187</v>
      </c>
      <c r="D88">
        <v>-35.231944439999999</v>
      </c>
      <c r="E88">
        <v>-72.054722220000002</v>
      </c>
      <c r="F88" t="s">
        <v>69</v>
      </c>
      <c r="G88" t="s">
        <v>94</v>
      </c>
      <c r="H88">
        <v>0</v>
      </c>
      <c r="I88">
        <v>640</v>
      </c>
      <c r="J88">
        <v>900</v>
      </c>
      <c r="K88">
        <v>40</v>
      </c>
      <c r="L88">
        <v>0</v>
      </c>
      <c r="M88">
        <v>1580</v>
      </c>
      <c r="N88">
        <v>100</v>
      </c>
      <c r="O88">
        <v>0</v>
      </c>
      <c r="P88">
        <v>360</v>
      </c>
      <c r="Q88">
        <v>460</v>
      </c>
      <c r="R88">
        <v>0</v>
      </c>
      <c r="S88">
        <v>960</v>
      </c>
      <c r="T88">
        <v>960</v>
      </c>
      <c r="U88">
        <v>3000</v>
      </c>
      <c r="V88" s="3">
        <v>42717</v>
      </c>
      <c r="W88" s="1">
        <v>0.7104166666666667</v>
      </c>
      <c r="X88" s="3">
        <v>42724</v>
      </c>
      <c r="Y88" s="1">
        <v>0.81041666666666667</v>
      </c>
      <c r="Z88">
        <v>24</v>
      </c>
      <c r="AA88">
        <v>25</v>
      </c>
      <c r="AB88">
        <v>30</v>
      </c>
      <c r="AC88" t="s">
        <v>90</v>
      </c>
      <c r="AD88" t="s">
        <v>38</v>
      </c>
      <c r="AE88">
        <v>15</v>
      </c>
      <c r="AF88" t="s">
        <v>46</v>
      </c>
      <c r="AG88" s="2">
        <v>0.4</v>
      </c>
      <c r="AH88">
        <f>X88-V88</f>
        <v>7</v>
      </c>
    </row>
    <row r="89" spans="1:34" x14ac:dyDescent="0.25">
      <c r="A89" t="s">
        <v>40</v>
      </c>
      <c r="B89" t="s">
        <v>56</v>
      </c>
      <c r="C89" t="s">
        <v>92</v>
      </c>
      <c r="D89">
        <v>-36.934722219999998</v>
      </c>
      <c r="E89">
        <v>-72.635277779999996</v>
      </c>
      <c r="F89" t="s">
        <v>77</v>
      </c>
      <c r="G89" t="s">
        <v>78</v>
      </c>
      <c r="H89">
        <v>1483.2</v>
      </c>
      <c r="I89">
        <v>0</v>
      </c>
      <c r="J89">
        <v>2554.8000000000002</v>
      </c>
      <c r="K89">
        <v>2324.1</v>
      </c>
      <c r="L89">
        <v>0.7</v>
      </c>
      <c r="M89">
        <v>6362.8</v>
      </c>
      <c r="N89">
        <v>2253.3000000000002</v>
      </c>
      <c r="O89">
        <v>2044.9</v>
      </c>
      <c r="P89">
        <v>132.9</v>
      </c>
      <c r="Q89">
        <v>4431.1000000000004</v>
      </c>
      <c r="R89">
        <v>862</v>
      </c>
      <c r="S89">
        <v>0</v>
      </c>
      <c r="T89">
        <v>862</v>
      </c>
      <c r="U89">
        <v>11655.9</v>
      </c>
      <c r="V89" s="3">
        <v>42760</v>
      </c>
      <c r="W89" s="1">
        <v>0.64583333333333337</v>
      </c>
      <c r="X89" s="3">
        <v>42767</v>
      </c>
      <c r="Y89" s="1">
        <v>0.93472222222222223</v>
      </c>
      <c r="Z89">
        <v>24</v>
      </c>
      <c r="AA89">
        <v>25.3</v>
      </c>
      <c r="AB89">
        <v>39.9</v>
      </c>
      <c r="AC89" t="s">
        <v>90</v>
      </c>
      <c r="AD89" t="s">
        <v>38</v>
      </c>
      <c r="AE89">
        <v>2.1</v>
      </c>
      <c r="AF89" t="s">
        <v>46</v>
      </c>
      <c r="AG89" s="2">
        <v>0.31</v>
      </c>
      <c r="AH89">
        <f>X89-V89</f>
        <v>7</v>
      </c>
    </row>
    <row r="90" spans="1:34" x14ac:dyDescent="0.25">
      <c r="A90" t="s">
        <v>40</v>
      </c>
      <c r="B90" t="s">
        <v>58</v>
      </c>
      <c r="C90" t="s">
        <v>93</v>
      </c>
      <c r="D90">
        <v>-36.194166670000001</v>
      </c>
      <c r="E90">
        <v>-72.590555559999999</v>
      </c>
      <c r="F90" t="s">
        <v>69</v>
      </c>
      <c r="G90" t="s">
        <v>94</v>
      </c>
      <c r="H90">
        <v>2523.6999999999998</v>
      </c>
      <c r="I90">
        <v>0</v>
      </c>
      <c r="J90">
        <v>2565.6999999999998</v>
      </c>
      <c r="K90">
        <v>1223.5999999999999</v>
      </c>
      <c r="L90">
        <v>0</v>
      </c>
      <c r="M90">
        <v>6313</v>
      </c>
      <c r="N90">
        <v>791.5</v>
      </c>
      <c r="O90">
        <v>2436.4</v>
      </c>
      <c r="P90">
        <v>430.9</v>
      </c>
      <c r="Q90">
        <v>3658.8</v>
      </c>
      <c r="R90">
        <v>858</v>
      </c>
      <c r="S90">
        <v>0</v>
      </c>
      <c r="T90">
        <v>858</v>
      </c>
      <c r="U90">
        <v>10829.8</v>
      </c>
      <c r="V90" s="3">
        <v>42760</v>
      </c>
      <c r="W90" s="1">
        <v>0.7319444444444444</v>
      </c>
      <c r="X90" s="3">
        <v>42767</v>
      </c>
      <c r="Y90" s="1">
        <v>0.93194444444444446</v>
      </c>
      <c r="Z90">
        <v>24</v>
      </c>
      <c r="AA90">
        <v>36</v>
      </c>
      <c r="AB90">
        <v>40</v>
      </c>
      <c r="AC90" t="s">
        <v>75</v>
      </c>
      <c r="AD90" t="s">
        <v>75</v>
      </c>
      <c r="AE90">
        <v>7</v>
      </c>
      <c r="AF90" t="s">
        <v>49</v>
      </c>
      <c r="AG90" s="2">
        <v>0.51</v>
      </c>
      <c r="AH90">
        <f>X90-V90</f>
        <v>7</v>
      </c>
    </row>
    <row r="91" spans="1:34" x14ac:dyDescent="0.25">
      <c r="A91" t="s">
        <v>133</v>
      </c>
      <c r="B91" t="s">
        <v>171</v>
      </c>
      <c r="C91" t="s">
        <v>186</v>
      </c>
      <c r="D91">
        <v>-34.56472222</v>
      </c>
      <c r="E91">
        <v>-71.501111109999997</v>
      </c>
      <c r="F91" t="s">
        <v>77</v>
      </c>
      <c r="G91" t="s">
        <v>78</v>
      </c>
      <c r="H91">
        <v>4</v>
      </c>
      <c r="I91">
        <v>0</v>
      </c>
      <c r="J91">
        <v>9</v>
      </c>
      <c r="K91">
        <v>0</v>
      </c>
      <c r="L91">
        <v>0</v>
      </c>
      <c r="M91">
        <v>13</v>
      </c>
      <c r="N91">
        <v>3561</v>
      </c>
      <c r="O91">
        <v>3753</v>
      </c>
      <c r="P91">
        <v>52</v>
      </c>
      <c r="Q91">
        <v>7366</v>
      </c>
      <c r="R91">
        <v>790</v>
      </c>
      <c r="S91">
        <v>0</v>
      </c>
      <c r="T91">
        <v>790</v>
      </c>
      <c r="U91">
        <v>8169</v>
      </c>
      <c r="V91" s="3">
        <v>42749</v>
      </c>
      <c r="W91" s="1">
        <v>0.63888888888888895</v>
      </c>
      <c r="X91" s="3">
        <v>42756</v>
      </c>
      <c r="Y91" s="1">
        <v>0.75</v>
      </c>
      <c r="Z91">
        <v>24</v>
      </c>
      <c r="AA91">
        <v>27.6</v>
      </c>
      <c r="AB91">
        <v>43.4</v>
      </c>
      <c r="AC91" t="s">
        <v>75</v>
      </c>
      <c r="AD91" t="s">
        <v>75</v>
      </c>
      <c r="AE91">
        <v>5.2</v>
      </c>
      <c r="AF91" t="s">
        <v>49</v>
      </c>
      <c r="AG91" s="2">
        <v>0.8</v>
      </c>
      <c r="AH91">
        <f>X91-V91</f>
        <v>7</v>
      </c>
    </row>
    <row r="92" spans="1:34" x14ac:dyDescent="0.25">
      <c r="A92" t="s">
        <v>133</v>
      </c>
      <c r="B92" t="s">
        <v>153</v>
      </c>
      <c r="C92" t="s">
        <v>154</v>
      </c>
      <c r="D92">
        <v>-34.935555559999997</v>
      </c>
      <c r="E92">
        <v>-71.709444439999999</v>
      </c>
      <c r="F92" t="s">
        <v>106</v>
      </c>
      <c r="G92" t="s">
        <v>132</v>
      </c>
      <c r="H92">
        <v>798</v>
      </c>
      <c r="I92">
        <v>0</v>
      </c>
      <c r="J92">
        <v>824</v>
      </c>
      <c r="K92">
        <v>0</v>
      </c>
      <c r="L92">
        <v>0</v>
      </c>
      <c r="M92">
        <v>1622</v>
      </c>
      <c r="N92">
        <v>934</v>
      </c>
      <c r="O92">
        <v>2286</v>
      </c>
      <c r="P92">
        <v>320</v>
      </c>
      <c r="Q92">
        <v>3540</v>
      </c>
      <c r="R92">
        <v>761</v>
      </c>
      <c r="S92">
        <v>0</v>
      </c>
      <c r="T92">
        <v>761</v>
      </c>
      <c r="U92">
        <v>5923</v>
      </c>
      <c r="V92" s="3">
        <v>42758</v>
      </c>
      <c r="W92" s="1">
        <v>0.39583333333333331</v>
      </c>
      <c r="X92" s="3">
        <v>42765</v>
      </c>
      <c r="Y92" s="1">
        <v>0.73611111111111116</v>
      </c>
      <c r="Z92">
        <v>24</v>
      </c>
      <c r="AA92">
        <v>26.6</v>
      </c>
      <c r="AB92">
        <v>38.799999999999997</v>
      </c>
      <c r="AC92" t="s">
        <v>37</v>
      </c>
      <c r="AD92" t="s">
        <v>62</v>
      </c>
      <c r="AE92">
        <v>10</v>
      </c>
      <c r="AF92" t="s">
        <v>39</v>
      </c>
      <c r="AG92" s="2">
        <v>0</v>
      </c>
      <c r="AH92">
        <f>X92-V92</f>
        <v>7</v>
      </c>
    </row>
    <row r="93" spans="1:34" x14ac:dyDescent="0.25">
      <c r="A93" t="s">
        <v>33</v>
      </c>
      <c r="B93" t="s">
        <v>88</v>
      </c>
      <c r="C93" t="s">
        <v>89</v>
      </c>
      <c r="D93">
        <v>-34.89833333</v>
      </c>
      <c r="E93">
        <v>-71.987499999999997</v>
      </c>
      <c r="F93" t="s">
        <v>43</v>
      </c>
      <c r="G93" t="s">
        <v>44</v>
      </c>
      <c r="H93">
        <v>10978.29</v>
      </c>
      <c r="I93">
        <v>0</v>
      </c>
      <c r="J93">
        <v>13152.3</v>
      </c>
      <c r="K93">
        <v>1284.5999999999999</v>
      </c>
      <c r="L93">
        <v>315.01</v>
      </c>
      <c r="M93">
        <v>25730.2</v>
      </c>
      <c r="N93">
        <v>897.1</v>
      </c>
      <c r="O93">
        <v>9916.06</v>
      </c>
      <c r="P93">
        <v>267.70999999999998</v>
      </c>
      <c r="Q93">
        <v>11080.87</v>
      </c>
      <c r="R93">
        <v>497.05</v>
      </c>
      <c r="S93">
        <v>0</v>
      </c>
      <c r="T93">
        <v>497.05</v>
      </c>
      <c r="U93">
        <v>37308.120000000003</v>
      </c>
      <c r="V93" s="3">
        <v>42749</v>
      </c>
      <c r="W93" s="1">
        <v>0.95833333333333337</v>
      </c>
      <c r="X93" s="3">
        <v>42756</v>
      </c>
      <c r="Y93" s="1">
        <v>0.39444444444444443</v>
      </c>
      <c r="Z93">
        <v>24</v>
      </c>
      <c r="AA93">
        <v>24</v>
      </c>
      <c r="AB93">
        <v>43</v>
      </c>
      <c r="AC93" t="s">
        <v>90</v>
      </c>
      <c r="AD93" t="s">
        <v>45</v>
      </c>
      <c r="AE93">
        <v>3</v>
      </c>
      <c r="AF93" t="s">
        <v>46</v>
      </c>
      <c r="AG93" s="2">
        <v>0.65</v>
      </c>
      <c r="AH93">
        <f>X93-V93</f>
        <v>7</v>
      </c>
    </row>
    <row r="94" spans="1:34" x14ac:dyDescent="0.25">
      <c r="A94" t="s">
        <v>40</v>
      </c>
      <c r="B94" t="s">
        <v>112</v>
      </c>
      <c r="C94" t="s">
        <v>113</v>
      </c>
      <c r="D94">
        <v>-37.837777780000003</v>
      </c>
      <c r="E94">
        <v>-72.397222220000003</v>
      </c>
      <c r="F94" t="s">
        <v>77</v>
      </c>
      <c r="G94" t="s">
        <v>78</v>
      </c>
      <c r="H94">
        <v>10.3</v>
      </c>
      <c r="I94">
        <v>0</v>
      </c>
      <c r="J94">
        <v>191.1</v>
      </c>
      <c r="K94">
        <v>1264.2</v>
      </c>
      <c r="L94">
        <v>0</v>
      </c>
      <c r="M94">
        <v>1465.6</v>
      </c>
      <c r="N94">
        <v>354.6</v>
      </c>
      <c r="O94">
        <v>51.7</v>
      </c>
      <c r="P94">
        <v>77.400000000000006</v>
      </c>
      <c r="Q94">
        <v>483.7</v>
      </c>
      <c r="R94">
        <v>451.3</v>
      </c>
      <c r="S94">
        <v>0</v>
      </c>
      <c r="T94">
        <v>451.3</v>
      </c>
      <c r="U94">
        <v>2400.6</v>
      </c>
      <c r="V94" s="3">
        <v>42756</v>
      </c>
      <c r="W94" s="1">
        <v>0.47916666666666669</v>
      </c>
      <c r="X94" s="3">
        <v>42763</v>
      </c>
      <c r="Y94" s="1">
        <v>0.89236111111111116</v>
      </c>
      <c r="Z94">
        <v>24</v>
      </c>
      <c r="AA94">
        <v>34</v>
      </c>
      <c r="AB94">
        <v>36</v>
      </c>
      <c r="AC94" t="s">
        <v>37</v>
      </c>
      <c r="AD94" t="s">
        <v>65</v>
      </c>
      <c r="AE94">
        <v>12</v>
      </c>
      <c r="AF94" t="s">
        <v>39</v>
      </c>
      <c r="AG94" s="2">
        <v>0</v>
      </c>
      <c r="AH94">
        <f>X94-V94</f>
        <v>7</v>
      </c>
    </row>
    <row r="95" spans="1:34" x14ac:dyDescent="0.25">
      <c r="A95" t="s">
        <v>40</v>
      </c>
      <c r="B95" t="s">
        <v>41</v>
      </c>
      <c r="C95" t="s">
        <v>138</v>
      </c>
      <c r="D95">
        <v>-36.860833329999998</v>
      </c>
      <c r="E95">
        <v>-72.873055559999997</v>
      </c>
      <c r="F95" t="s">
        <v>43</v>
      </c>
      <c r="G95" t="s">
        <v>44</v>
      </c>
      <c r="H95">
        <v>591.79999999999995</v>
      </c>
      <c r="I95">
        <v>0</v>
      </c>
      <c r="J95">
        <v>3752</v>
      </c>
      <c r="K95">
        <v>4888.6000000000004</v>
      </c>
      <c r="L95">
        <v>24.5</v>
      </c>
      <c r="M95">
        <v>9256.9</v>
      </c>
      <c r="N95">
        <v>3048.7</v>
      </c>
      <c r="O95">
        <v>1928.7</v>
      </c>
      <c r="P95">
        <v>624.70000000000005</v>
      </c>
      <c r="Q95">
        <v>5602.1</v>
      </c>
      <c r="R95">
        <v>345.7</v>
      </c>
      <c r="S95">
        <v>0</v>
      </c>
      <c r="T95">
        <v>345.7</v>
      </c>
      <c r="U95">
        <v>15204.7</v>
      </c>
      <c r="V95" s="3">
        <v>42760</v>
      </c>
      <c r="W95" s="1">
        <v>0.63888888888888895</v>
      </c>
      <c r="X95" s="3">
        <v>42767</v>
      </c>
      <c r="Y95" s="1">
        <v>0.63472222222222219</v>
      </c>
      <c r="Z95">
        <v>24</v>
      </c>
      <c r="AA95">
        <v>32</v>
      </c>
      <c r="AB95">
        <v>38</v>
      </c>
      <c r="AC95" t="s">
        <v>38</v>
      </c>
      <c r="AD95" t="s">
        <v>75</v>
      </c>
      <c r="AE95">
        <v>26</v>
      </c>
      <c r="AF95" t="s">
        <v>46</v>
      </c>
      <c r="AG95" s="2">
        <v>0.03</v>
      </c>
      <c r="AH95">
        <f>X95-V95</f>
        <v>7</v>
      </c>
    </row>
    <row r="96" spans="1:34" x14ac:dyDescent="0.25">
      <c r="A96" t="s">
        <v>40</v>
      </c>
      <c r="B96" t="s">
        <v>58</v>
      </c>
      <c r="C96" t="s">
        <v>98</v>
      </c>
      <c r="D96">
        <v>-36.576666670000002</v>
      </c>
      <c r="E96">
        <v>-72.445277779999998</v>
      </c>
      <c r="F96" t="s">
        <v>77</v>
      </c>
      <c r="G96" t="s">
        <v>78</v>
      </c>
      <c r="H96">
        <v>378.5</v>
      </c>
      <c r="I96">
        <v>0</v>
      </c>
      <c r="J96">
        <v>1018</v>
      </c>
      <c r="K96">
        <v>733</v>
      </c>
      <c r="L96">
        <v>0</v>
      </c>
      <c r="M96">
        <v>2129.5</v>
      </c>
      <c r="N96">
        <v>1421.3</v>
      </c>
      <c r="O96">
        <v>397</v>
      </c>
      <c r="P96">
        <v>74.8</v>
      </c>
      <c r="Q96">
        <v>1893.1</v>
      </c>
      <c r="R96">
        <v>330.6</v>
      </c>
      <c r="S96">
        <v>0</v>
      </c>
      <c r="T96">
        <v>330.6</v>
      </c>
      <c r="U96">
        <v>4353.2</v>
      </c>
      <c r="V96" s="3">
        <v>42763</v>
      </c>
      <c r="W96" s="1">
        <v>0.41666666666666669</v>
      </c>
      <c r="X96" s="3">
        <v>42770</v>
      </c>
      <c r="Y96" s="1">
        <v>0.93263888888888891</v>
      </c>
      <c r="Z96">
        <v>24</v>
      </c>
      <c r="AA96">
        <v>30.4</v>
      </c>
      <c r="AB96">
        <v>36</v>
      </c>
      <c r="AC96" t="s">
        <v>45</v>
      </c>
      <c r="AD96" t="s">
        <v>45</v>
      </c>
      <c r="AE96">
        <v>10</v>
      </c>
      <c r="AF96" t="s">
        <v>46</v>
      </c>
      <c r="AG96" s="2">
        <v>0.16</v>
      </c>
      <c r="AH96">
        <f>X96-V96</f>
        <v>7</v>
      </c>
    </row>
    <row r="97" spans="1:34" x14ac:dyDescent="0.25">
      <c r="A97" t="s">
        <v>66</v>
      </c>
      <c r="B97" t="s">
        <v>122</v>
      </c>
      <c r="C97" t="s">
        <v>123</v>
      </c>
      <c r="D97">
        <v>-38.18222222</v>
      </c>
      <c r="E97">
        <v>-72.966666669999995</v>
      </c>
      <c r="F97" t="s">
        <v>43</v>
      </c>
      <c r="G97" t="s">
        <v>44</v>
      </c>
      <c r="H97">
        <v>107.2</v>
      </c>
      <c r="I97">
        <v>5.41</v>
      </c>
      <c r="J97">
        <v>669.06</v>
      </c>
      <c r="K97">
        <v>288.54000000000002</v>
      </c>
      <c r="L97">
        <v>0</v>
      </c>
      <c r="M97">
        <v>1070.21</v>
      </c>
      <c r="N97">
        <v>373.26</v>
      </c>
      <c r="O97">
        <v>22.34</v>
      </c>
      <c r="P97">
        <v>90.05</v>
      </c>
      <c r="Q97">
        <v>485.65</v>
      </c>
      <c r="R97">
        <v>0.01</v>
      </c>
      <c r="S97">
        <v>292.79000000000002</v>
      </c>
      <c r="T97">
        <v>292.8</v>
      </c>
      <c r="U97">
        <v>1848.66</v>
      </c>
      <c r="V97" s="3">
        <v>42757</v>
      </c>
      <c r="W97" s="1">
        <v>0.29166666666666669</v>
      </c>
      <c r="X97" s="3">
        <v>42764</v>
      </c>
      <c r="Y97" s="1">
        <v>0.60902777777777783</v>
      </c>
      <c r="Z97">
        <v>24</v>
      </c>
      <c r="AA97">
        <v>29</v>
      </c>
      <c r="AB97">
        <v>36</v>
      </c>
      <c r="AC97" t="s">
        <v>54</v>
      </c>
      <c r="AD97" t="s">
        <v>38</v>
      </c>
      <c r="AE97">
        <v>27</v>
      </c>
      <c r="AF97" t="s">
        <v>54</v>
      </c>
      <c r="AG97" t="s">
        <v>55</v>
      </c>
      <c r="AH97">
        <f>X97-V97</f>
        <v>7</v>
      </c>
    </row>
    <row r="98" spans="1:34" x14ac:dyDescent="0.25">
      <c r="A98" t="s">
        <v>40</v>
      </c>
      <c r="B98" t="s">
        <v>86</v>
      </c>
      <c r="C98" t="s">
        <v>87</v>
      </c>
      <c r="D98">
        <v>-37.089444440000001</v>
      </c>
      <c r="E98">
        <v>-72.83666667</v>
      </c>
      <c r="F98" t="s">
        <v>43</v>
      </c>
      <c r="G98" t="s">
        <v>44</v>
      </c>
      <c r="H98">
        <v>564.29999999999995</v>
      </c>
      <c r="I98">
        <v>0</v>
      </c>
      <c r="J98">
        <v>2187.1999999999998</v>
      </c>
      <c r="K98">
        <v>2255.1</v>
      </c>
      <c r="L98">
        <v>3</v>
      </c>
      <c r="M98">
        <v>5009.6000000000004</v>
      </c>
      <c r="N98">
        <v>2105.9</v>
      </c>
      <c r="O98">
        <v>1411.6</v>
      </c>
      <c r="P98">
        <v>240.5</v>
      </c>
      <c r="Q98">
        <v>3758</v>
      </c>
      <c r="R98">
        <v>283.8</v>
      </c>
      <c r="S98">
        <v>0</v>
      </c>
      <c r="T98">
        <v>283.8</v>
      </c>
      <c r="U98">
        <v>9051.4</v>
      </c>
      <c r="V98" s="3">
        <v>42760</v>
      </c>
      <c r="W98" s="1">
        <v>0.75277777777777777</v>
      </c>
      <c r="X98" s="3">
        <v>42767</v>
      </c>
      <c r="Y98" s="1">
        <v>0.80347222222222225</v>
      </c>
      <c r="Z98">
        <v>24</v>
      </c>
      <c r="AA98">
        <v>31</v>
      </c>
      <c r="AB98">
        <v>40</v>
      </c>
      <c r="AC98" t="s">
        <v>38</v>
      </c>
      <c r="AD98" t="s">
        <v>75</v>
      </c>
      <c r="AE98">
        <v>24</v>
      </c>
      <c r="AF98" t="s">
        <v>46</v>
      </c>
      <c r="AG98" s="2">
        <v>0.03</v>
      </c>
      <c r="AH98">
        <f>X98-V98</f>
        <v>7</v>
      </c>
    </row>
    <row r="99" spans="1:34" x14ac:dyDescent="0.25">
      <c r="A99" t="s">
        <v>133</v>
      </c>
      <c r="B99" t="s">
        <v>171</v>
      </c>
      <c r="C99" t="s">
        <v>172</v>
      </c>
      <c r="D99">
        <v>-34.712222220000001</v>
      </c>
      <c r="E99">
        <v>-71.360555559999995</v>
      </c>
      <c r="F99" t="s">
        <v>43</v>
      </c>
      <c r="G99" t="s">
        <v>44</v>
      </c>
      <c r="H99">
        <v>0</v>
      </c>
      <c r="I99">
        <v>0</v>
      </c>
      <c r="J99">
        <v>3</v>
      </c>
      <c r="K99">
        <v>0</v>
      </c>
      <c r="L99">
        <v>0</v>
      </c>
      <c r="M99">
        <v>3</v>
      </c>
      <c r="N99">
        <v>838</v>
      </c>
      <c r="O99">
        <v>816</v>
      </c>
      <c r="P99">
        <v>347</v>
      </c>
      <c r="Q99">
        <v>2001</v>
      </c>
      <c r="R99">
        <v>232</v>
      </c>
      <c r="S99">
        <v>0</v>
      </c>
      <c r="T99">
        <v>232</v>
      </c>
      <c r="U99">
        <v>2236</v>
      </c>
      <c r="V99" s="3">
        <v>42755</v>
      </c>
      <c r="W99" s="1">
        <v>8.3333333333333329E-2</v>
      </c>
      <c r="X99" s="3">
        <v>42762</v>
      </c>
      <c r="Y99" s="1">
        <v>0.77083333333333337</v>
      </c>
      <c r="Z99">
        <v>24</v>
      </c>
      <c r="AA99">
        <v>20</v>
      </c>
      <c r="AB99">
        <v>58</v>
      </c>
      <c r="AC99" t="s">
        <v>38</v>
      </c>
      <c r="AD99" t="s">
        <v>65</v>
      </c>
      <c r="AE99">
        <v>9</v>
      </c>
      <c r="AF99" t="s">
        <v>46</v>
      </c>
      <c r="AG99" s="2">
        <v>0.45</v>
      </c>
      <c r="AH99">
        <f>X99-V99</f>
        <v>7</v>
      </c>
    </row>
    <row r="100" spans="1:34" x14ac:dyDescent="0.25">
      <c r="A100" t="s">
        <v>33</v>
      </c>
      <c r="B100" t="s">
        <v>33</v>
      </c>
      <c r="C100" t="s">
        <v>116</v>
      </c>
      <c r="D100">
        <v>-35.465833330000002</v>
      </c>
      <c r="E100">
        <v>-71.768333330000004</v>
      </c>
      <c r="F100" t="s">
        <v>43</v>
      </c>
      <c r="G100" t="s">
        <v>44</v>
      </c>
      <c r="H100">
        <v>185.81</v>
      </c>
      <c r="I100">
        <v>0</v>
      </c>
      <c r="J100">
        <v>641.1</v>
      </c>
      <c r="K100">
        <v>61.64</v>
      </c>
      <c r="L100">
        <v>108.19</v>
      </c>
      <c r="M100">
        <v>996.74</v>
      </c>
      <c r="N100">
        <v>115.21</v>
      </c>
      <c r="O100">
        <v>2304.59</v>
      </c>
      <c r="P100">
        <v>138.66</v>
      </c>
      <c r="Q100">
        <v>2558.46</v>
      </c>
      <c r="R100">
        <v>231.64</v>
      </c>
      <c r="S100">
        <v>0</v>
      </c>
      <c r="T100">
        <v>231.64</v>
      </c>
      <c r="U100">
        <v>3786.84</v>
      </c>
      <c r="V100" s="3">
        <v>42755</v>
      </c>
      <c r="W100" s="1">
        <v>0.83680555555555547</v>
      </c>
      <c r="X100" s="3">
        <v>42762</v>
      </c>
      <c r="Y100" s="1">
        <v>0.62777777777777777</v>
      </c>
      <c r="Z100">
        <v>24</v>
      </c>
      <c r="AA100">
        <v>30</v>
      </c>
      <c r="AB100">
        <v>36</v>
      </c>
      <c r="AC100" t="s">
        <v>37</v>
      </c>
      <c r="AD100" t="s">
        <v>62</v>
      </c>
      <c r="AE100">
        <v>12</v>
      </c>
      <c r="AF100" t="s">
        <v>39</v>
      </c>
      <c r="AG100" s="2">
        <v>0</v>
      </c>
      <c r="AH100">
        <f>X100-V100</f>
        <v>7</v>
      </c>
    </row>
    <row r="101" spans="1:34" x14ac:dyDescent="0.25">
      <c r="A101" t="s">
        <v>40</v>
      </c>
      <c r="B101" t="s">
        <v>112</v>
      </c>
      <c r="C101" t="s">
        <v>125</v>
      </c>
      <c r="D101">
        <v>-37.746388889999999</v>
      </c>
      <c r="E101">
        <v>-72.207777780000001</v>
      </c>
      <c r="F101" t="s">
        <v>60</v>
      </c>
      <c r="G101" t="s">
        <v>126</v>
      </c>
      <c r="H101">
        <v>0</v>
      </c>
      <c r="I101">
        <v>0</v>
      </c>
      <c r="J101">
        <v>0</v>
      </c>
      <c r="K101">
        <v>4</v>
      </c>
      <c r="L101">
        <v>0</v>
      </c>
      <c r="M101">
        <v>4</v>
      </c>
      <c r="N101">
        <v>30</v>
      </c>
      <c r="O101">
        <v>66</v>
      </c>
      <c r="P101">
        <v>50</v>
      </c>
      <c r="Q101">
        <v>146</v>
      </c>
      <c r="R101">
        <v>100</v>
      </c>
      <c r="S101">
        <v>100</v>
      </c>
      <c r="T101">
        <v>200</v>
      </c>
      <c r="U101">
        <v>350</v>
      </c>
      <c r="V101" s="3">
        <v>42756</v>
      </c>
      <c r="W101" s="1">
        <v>0.57152777777777775</v>
      </c>
      <c r="X101" s="3">
        <v>42763</v>
      </c>
      <c r="Y101" s="1">
        <v>0.63124999999999998</v>
      </c>
      <c r="Z101">
        <v>24</v>
      </c>
      <c r="AA101">
        <v>30</v>
      </c>
      <c r="AB101">
        <v>33</v>
      </c>
      <c r="AC101" t="s">
        <v>37</v>
      </c>
      <c r="AD101" t="s">
        <v>38</v>
      </c>
      <c r="AE101">
        <v>30</v>
      </c>
      <c r="AF101" t="s">
        <v>39</v>
      </c>
      <c r="AG101" s="2">
        <v>0</v>
      </c>
      <c r="AH101">
        <f>X101-V101</f>
        <v>7</v>
      </c>
    </row>
    <row r="102" spans="1:34" x14ac:dyDescent="0.25">
      <c r="A102" t="s">
        <v>40</v>
      </c>
      <c r="B102" t="s">
        <v>58</v>
      </c>
      <c r="C102" t="s">
        <v>127</v>
      </c>
      <c r="D102">
        <v>-36.909999999999997</v>
      </c>
      <c r="E102">
        <v>-72.308888890000006</v>
      </c>
      <c r="F102" t="s">
        <v>52</v>
      </c>
      <c r="G102" t="s">
        <v>128</v>
      </c>
      <c r="H102">
        <v>50</v>
      </c>
      <c r="I102">
        <v>31</v>
      </c>
      <c r="J102">
        <v>19</v>
      </c>
      <c r="K102">
        <v>0</v>
      </c>
      <c r="L102">
        <v>0</v>
      </c>
      <c r="M102">
        <v>100</v>
      </c>
      <c r="N102">
        <v>0</v>
      </c>
      <c r="O102">
        <v>100</v>
      </c>
      <c r="P102">
        <v>0</v>
      </c>
      <c r="Q102">
        <v>100</v>
      </c>
      <c r="R102">
        <v>0</v>
      </c>
      <c r="S102">
        <v>200</v>
      </c>
      <c r="T102">
        <v>200</v>
      </c>
      <c r="U102">
        <v>400</v>
      </c>
      <c r="V102" s="3">
        <v>42757</v>
      </c>
      <c r="W102" s="1">
        <v>0.58888888888888891</v>
      </c>
      <c r="X102" s="3">
        <v>42764</v>
      </c>
      <c r="Y102" s="1">
        <v>0.65486111111111112</v>
      </c>
      <c r="Z102">
        <v>24</v>
      </c>
      <c r="AA102">
        <v>22.2</v>
      </c>
      <c r="AB102">
        <v>43.3</v>
      </c>
      <c r="AC102" t="s">
        <v>37</v>
      </c>
      <c r="AD102" t="s">
        <v>75</v>
      </c>
      <c r="AE102">
        <v>4.8</v>
      </c>
      <c r="AF102" t="s">
        <v>39</v>
      </c>
      <c r="AG102" s="2">
        <v>0</v>
      </c>
      <c r="AH102">
        <f>X102-V102</f>
        <v>7</v>
      </c>
    </row>
    <row r="103" spans="1:34" x14ac:dyDescent="0.25">
      <c r="A103" t="s">
        <v>40</v>
      </c>
      <c r="B103" t="s">
        <v>102</v>
      </c>
      <c r="C103" t="s">
        <v>137</v>
      </c>
      <c r="D103">
        <v>-36.64083333</v>
      </c>
      <c r="E103">
        <v>-72.834166670000002</v>
      </c>
      <c r="F103" t="s">
        <v>43</v>
      </c>
      <c r="G103" t="s">
        <v>64</v>
      </c>
      <c r="H103">
        <v>313.39999999999998</v>
      </c>
      <c r="I103">
        <v>0</v>
      </c>
      <c r="J103">
        <v>920</v>
      </c>
      <c r="K103">
        <v>936</v>
      </c>
      <c r="L103">
        <v>0</v>
      </c>
      <c r="M103">
        <v>2169.4</v>
      </c>
      <c r="N103">
        <v>716.5</v>
      </c>
      <c r="O103">
        <v>547</v>
      </c>
      <c r="P103">
        <v>27.6</v>
      </c>
      <c r="Q103">
        <v>1291.0999999999999</v>
      </c>
      <c r="R103">
        <v>165.3</v>
      </c>
      <c r="S103">
        <v>0</v>
      </c>
      <c r="T103">
        <v>165.3</v>
      </c>
      <c r="U103">
        <v>3625.8</v>
      </c>
      <c r="V103" s="3">
        <v>42760</v>
      </c>
      <c r="W103" s="1">
        <v>0.57986111111111105</v>
      </c>
      <c r="X103" s="3">
        <v>42767</v>
      </c>
      <c r="Y103" s="1">
        <v>0.63541666666666663</v>
      </c>
      <c r="Z103">
        <v>24</v>
      </c>
      <c r="AA103">
        <v>36</v>
      </c>
      <c r="AB103">
        <v>22.4</v>
      </c>
      <c r="AC103" t="s">
        <v>38</v>
      </c>
      <c r="AD103" t="s">
        <v>62</v>
      </c>
      <c r="AE103">
        <v>6.3</v>
      </c>
      <c r="AF103" t="s">
        <v>46</v>
      </c>
      <c r="AG103" s="2">
        <v>0.16</v>
      </c>
      <c r="AH103">
        <f>X103-V103</f>
        <v>7</v>
      </c>
    </row>
    <row r="104" spans="1:34" x14ac:dyDescent="0.25">
      <c r="A104" t="s">
        <v>66</v>
      </c>
      <c r="B104" t="s">
        <v>161</v>
      </c>
      <c r="C104" t="s">
        <v>162</v>
      </c>
      <c r="D104">
        <v>-38.348888889999998</v>
      </c>
      <c r="E104">
        <v>-72.777500000000003</v>
      </c>
      <c r="F104" t="s">
        <v>106</v>
      </c>
      <c r="G104" t="s">
        <v>132</v>
      </c>
      <c r="H104">
        <v>127</v>
      </c>
      <c r="I104">
        <v>6.11</v>
      </c>
      <c r="J104">
        <v>0</v>
      </c>
      <c r="K104">
        <v>6.47</v>
      </c>
      <c r="L104">
        <v>0</v>
      </c>
      <c r="M104">
        <v>139.58000000000001</v>
      </c>
      <c r="N104">
        <v>21.03</v>
      </c>
      <c r="O104">
        <v>3.07</v>
      </c>
      <c r="P104">
        <v>84.32</v>
      </c>
      <c r="Q104">
        <v>108.42</v>
      </c>
      <c r="R104">
        <v>60</v>
      </c>
      <c r="S104">
        <v>84</v>
      </c>
      <c r="T104">
        <v>144</v>
      </c>
      <c r="U104">
        <v>392</v>
      </c>
      <c r="V104" s="3">
        <v>42761</v>
      </c>
      <c r="W104" s="1">
        <v>0.65</v>
      </c>
      <c r="X104" s="3">
        <v>42768</v>
      </c>
      <c r="Y104" s="1">
        <v>0.84583333333333333</v>
      </c>
      <c r="Z104">
        <v>24</v>
      </c>
      <c r="AA104">
        <v>36</v>
      </c>
      <c r="AB104">
        <v>29</v>
      </c>
      <c r="AC104" t="s">
        <v>38</v>
      </c>
      <c r="AD104" t="s">
        <v>38</v>
      </c>
      <c r="AE104">
        <v>2</v>
      </c>
      <c r="AF104" t="s">
        <v>46</v>
      </c>
      <c r="AG104" s="2">
        <v>0.25</v>
      </c>
      <c r="AH104">
        <f>X104-V104</f>
        <v>7</v>
      </c>
    </row>
    <row r="105" spans="1:34" x14ac:dyDescent="0.25">
      <c r="A105" t="s">
        <v>40</v>
      </c>
      <c r="B105" t="s">
        <v>58</v>
      </c>
      <c r="C105" t="s">
        <v>59</v>
      </c>
      <c r="D105">
        <v>-36.386666669999997</v>
      </c>
      <c r="E105">
        <v>-71.720277780000004</v>
      </c>
      <c r="F105" t="s">
        <v>60</v>
      </c>
      <c r="G105" t="s">
        <v>61</v>
      </c>
      <c r="H105">
        <v>313.89999999999998</v>
      </c>
      <c r="I105">
        <v>117.59</v>
      </c>
      <c r="J105">
        <v>91.51</v>
      </c>
      <c r="K105">
        <v>81.400000000000006</v>
      </c>
      <c r="L105">
        <v>0</v>
      </c>
      <c r="M105">
        <v>604.4</v>
      </c>
      <c r="N105">
        <v>145</v>
      </c>
      <c r="O105">
        <v>50</v>
      </c>
      <c r="P105">
        <v>30</v>
      </c>
      <c r="Q105">
        <v>225</v>
      </c>
      <c r="R105">
        <v>2.6</v>
      </c>
      <c r="S105">
        <v>140</v>
      </c>
      <c r="T105">
        <v>142.6</v>
      </c>
      <c r="U105">
        <v>972</v>
      </c>
      <c r="V105" s="3">
        <v>42787</v>
      </c>
      <c r="W105" s="1">
        <v>0.57013888888888886</v>
      </c>
      <c r="X105" s="3">
        <v>42794</v>
      </c>
      <c r="Y105" s="1">
        <v>0.7944444444444444</v>
      </c>
      <c r="Z105">
        <v>24</v>
      </c>
      <c r="AA105">
        <v>34</v>
      </c>
      <c r="AB105">
        <v>33</v>
      </c>
      <c r="AC105" t="s">
        <v>37</v>
      </c>
      <c r="AD105" t="s">
        <v>62</v>
      </c>
      <c r="AE105">
        <v>18</v>
      </c>
      <c r="AF105" t="s">
        <v>46</v>
      </c>
      <c r="AG105" s="2">
        <v>0.16</v>
      </c>
      <c r="AH105">
        <f>X105-V105</f>
        <v>7</v>
      </c>
    </row>
    <row r="106" spans="1:34" x14ac:dyDescent="0.25">
      <c r="A106" t="s">
        <v>40</v>
      </c>
      <c r="B106" t="s">
        <v>58</v>
      </c>
      <c r="C106" t="s">
        <v>170</v>
      </c>
      <c r="D106">
        <v>-36.728055560000001</v>
      </c>
      <c r="E106">
        <v>-72.451666669999994</v>
      </c>
      <c r="F106" t="s">
        <v>77</v>
      </c>
      <c r="G106" t="s">
        <v>78</v>
      </c>
      <c r="H106">
        <v>0.34</v>
      </c>
      <c r="I106">
        <v>0</v>
      </c>
      <c r="J106">
        <v>23.23</v>
      </c>
      <c r="K106">
        <v>23.8</v>
      </c>
      <c r="L106">
        <v>0</v>
      </c>
      <c r="M106">
        <v>47.37</v>
      </c>
      <c r="N106">
        <v>130.6</v>
      </c>
      <c r="O106">
        <v>107.32</v>
      </c>
      <c r="P106">
        <v>59.8</v>
      </c>
      <c r="Q106">
        <v>297.72000000000003</v>
      </c>
      <c r="R106">
        <v>121.61</v>
      </c>
      <c r="S106">
        <v>0</v>
      </c>
      <c r="T106">
        <v>121.61</v>
      </c>
      <c r="U106">
        <v>466.7</v>
      </c>
      <c r="V106" s="3">
        <v>42761</v>
      </c>
      <c r="W106" s="1">
        <v>0.65416666666666667</v>
      </c>
      <c r="X106" s="3">
        <v>42768</v>
      </c>
      <c r="Y106" s="1">
        <v>0.66805555555555562</v>
      </c>
      <c r="Z106">
        <v>24</v>
      </c>
      <c r="AA106">
        <v>39</v>
      </c>
      <c r="AB106">
        <v>27</v>
      </c>
      <c r="AC106" t="s">
        <v>37</v>
      </c>
      <c r="AD106" t="s">
        <v>38</v>
      </c>
      <c r="AE106">
        <v>4</v>
      </c>
      <c r="AF106" t="s">
        <v>39</v>
      </c>
      <c r="AG106" s="2">
        <v>0</v>
      </c>
      <c r="AH106">
        <f>X106-V106</f>
        <v>7</v>
      </c>
    </row>
    <row r="107" spans="1:34" x14ac:dyDescent="0.25">
      <c r="A107" t="s">
        <v>133</v>
      </c>
      <c r="B107" t="s">
        <v>155</v>
      </c>
      <c r="C107" t="s">
        <v>169</v>
      </c>
      <c r="D107">
        <v>-34.731388889999998</v>
      </c>
      <c r="E107">
        <v>-71.858333329999994</v>
      </c>
      <c r="F107" t="s">
        <v>52</v>
      </c>
      <c r="G107" t="s">
        <v>144</v>
      </c>
      <c r="H107">
        <v>371</v>
      </c>
      <c r="I107">
        <v>0</v>
      </c>
      <c r="J107">
        <v>3218</v>
      </c>
      <c r="K107">
        <v>332</v>
      </c>
      <c r="L107">
        <v>0</v>
      </c>
      <c r="M107">
        <v>3921</v>
      </c>
      <c r="N107">
        <v>300</v>
      </c>
      <c r="O107">
        <v>987</v>
      </c>
      <c r="P107">
        <v>963</v>
      </c>
      <c r="Q107">
        <v>2250</v>
      </c>
      <c r="R107">
        <v>0</v>
      </c>
      <c r="S107">
        <v>120</v>
      </c>
      <c r="T107">
        <v>120</v>
      </c>
      <c r="U107">
        <v>6291</v>
      </c>
      <c r="V107" s="3">
        <v>42717</v>
      </c>
      <c r="W107" s="1">
        <v>0.47083333333333338</v>
      </c>
      <c r="X107" s="3">
        <v>42724</v>
      </c>
      <c r="Y107" s="1">
        <v>0.5</v>
      </c>
      <c r="Z107">
        <v>24</v>
      </c>
      <c r="AA107">
        <v>31.7</v>
      </c>
      <c r="AB107">
        <v>20.8</v>
      </c>
      <c r="AC107" t="s">
        <v>100</v>
      </c>
      <c r="AD107" t="s">
        <v>38</v>
      </c>
      <c r="AE107">
        <v>2.2999999999999998</v>
      </c>
      <c r="AF107" t="s">
        <v>49</v>
      </c>
      <c r="AG107" s="2">
        <v>0.8</v>
      </c>
      <c r="AH107">
        <f>X107-V107</f>
        <v>7</v>
      </c>
    </row>
    <row r="108" spans="1:34" x14ac:dyDescent="0.25">
      <c r="A108" t="s">
        <v>66</v>
      </c>
      <c r="B108" t="s">
        <v>67</v>
      </c>
      <c r="C108" t="s">
        <v>68</v>
      </c>
      <c r="D108">
        <v>-37.901666669999997</v>
      </c>
      <c r="E108">
        <v>-72.413055560000004</v>
      </c>
      <c r="F108" t="s">
        <v>69</v>
      </c>
      <c r="G108" t="s">
        <v>70</v>
      </c>
      <c r="H108">
        <v>0.75</v>
      </c>
      <c r="I108">
        <v>49.34</v>
      </c>
      <c r="J108">
        <v>7.16</v>
      </c>
      <c r="K108">
        <v>1096.69</v>
      </c>
      <c r="L108">
        <v>4.55</v>
      </c>
      <c r="M108">
        <v>1158.49</v>
      </c>
      <c r="N108">
        <v>36.28</v>
      </c>
      <c r="O108">
        <v>277.75</v>
      </c>
      <c r="P108">
        <v>13.31</v>
      </c>
      <c r="Q108">
        <v>327.33999999999997</v>
      </c>
      <c r="R108">
        <v>0</v>
      </c>
      <c r="S108">
        <v>108.49</v>
      </c>
      <c r="T108">
        <v>108.49</v>
      </c>
      <c r="U108">
        <v>1594.32</v>
      </c>
      <c r="V108" s="3">
        <v>42756</v>
      </c>
      <c r="W108" s="1">
        <v>0.29166666666666669</v>
      </c>
      <c r="X108" s="3">
        <v>42763</v>
      </c>
      <c r="Y108" s="1">
        <v>0.45833333333333331</v>
      </c>
      <c r="Z108">
        <v>24</v>
      </c>
      <c r="AA108">
        <v>18</v>
      </c>
      <c r="AB108">
        <v>60</v>
      </c>
      <c r="AC108" t="s">
        <v>54</v>
      </c>
      <c r="AD108" t="s">
        <v>38</v>
      </c>
      <c r="AE108">
        <v>2</v>
      </c>
      <c r="AF108" t="s">
        <v>54</v>
      </c>
      <c r="AG108" t="s">
        <v>55</v>
      </c>
      <c r="AH108">
        <f>X108-V108</f>
        <v>7</v>
      </c>
    </row>
    <row r="109" spans="1:34" x14ac:dyDescent="0.25">
      <c r="A109" t="s">
        <v>33</v>
      </c>
      <c r="B109" t="s">
        <v>117</v>
      </c>
      <c r="C109" t="s">
        <v>118</v>
      </c>
      <c r="D109">
        <v>-35.945277779999998</v>
      </c>
      <c r="E109">
        <v>-71.484722219999995</v>
      </c>
      <c r="F109" t="s">
        <v>43</v>
      </c>
      <c r="G109" t="s">
        <v>44</v>
      </c>
      <c r="H109">
        <v>101.63</v>
      </c>
      <c r="I109">
        <v>0</v>
      </c>
      <c r="J109">
        <v>1053.93</v>
      </c>
      <c r="K109">
        <v>40.409999999999997</v>
      </c>
      <c r="L109">
        <v>45.37</v>
      </c>
      <c r="M109">
        <v>1241.3399999999999</v>
      </c>
      <c r="N109">
        <v>807.97</v>
      </c>
      <c r="O109">
        <v>320.52</v>
      </c>
      <c r="P109">
        <v>28.28</v>
      </c>
      <c r="Q109">
        <v>1156.77</v>
      </c>
      <c r="R109">
        <v>101.2</v>
      </c>
      <c r="S109">
        <v>0</v>
      </c>
      <c r="T109">
        <v>101.2</v>
      </c>
      <c r="U109">
        <v>2499.31</v>
      </c>
      <c r="V109" s="3">
        <v>42760</v>
      </c>
      <c r="W109" s="1">
        <v>0.67361111111111116</v>
      </c>
      <c r="X109" s="3">
        <v>42767</v>
      </c>
      <c r="Y109" s="1">
        <v>0.39305555555555555</v>
      </c>
      <c r="Z109">
        <v>24</v>
      </c>
      <c r="AA109">
        <v>30</v>
      </c>
      <c r="AB109">
        <v>35</v>
      </c>
      <c r="AC109" t="s">
        <v>75</v>
      </c>
      <c r="AD109" t="s">
        <v>75</v>
      </c>
      <c r="AE109">
        <v>10</v>
      </c>
      <c r="AF109" t="s">
        <v>46</v>
      </c>
      <c r="AG109" s="2">
        <v>0.35</v>
      </c>
      <c r="AH109">
        <f>X109-V109</f>
        <v>7</v>
      </c>
    </row>
    <row r="110" spans="1:34" x14ac:dyDescent="0.25">
      <c r="A110" t="s">
        <v>40</v>
      </c>
      <c r="B110" t="s">
        <v>50</v>
      </c>
      <c r="C110" t="s">
        <v>51</v>
      </c>
      <c r="D110">
        <v>-37.188611109999997</v>
      </c>
      <c r="E110">
        <v>-72.827500000000001</v>
      </c>
      <c r="F110" t="s">
        <v>52</v>
      </c>
      <c r="G110" t="s">
        <v>53</v>
      </c>
      <c r="H110">
        <v>1312.84</v>
      </c>
      <c r="I110">
        <v>197.49</v>
      </c>
      <c r="J110">
        <v>51.32</v>
      </c>
      <c r="K110">
        <v>13.27</v>
      </c>
      <c r="L110">
        <v>0</v>
      </c>
      <c r="M110">
        <v>1574.92</v>
      </c>
      <c r="N110">
        <v>13.33</v>
      </c>
      <c r="O110">
        <v>1051.3499999999999</v>
      </c>
      <c r="P110">
        <v>4.87</v>
      </c>
      <c r="Q110">
        <v>1069.55</v>
      </c>
      <c r="R110">
        <v>0</v>
      </c>
      <c r="S110">
        <v>69.8</v>
      </c>
      <c r="T110">
        <v>69.8</v>
      </c>
      <c r="U110">
        <v>2714.27</v>
      </c>
      <c r="V110" s="3">
        <v>42761</v>
      </c>
      <c r="W110" s="1">
        <v>0.60069444444444442</v>
      </c>
      <c r="X110" s="3">
        <v>42768</v>
      </c>
      <c r="Y110" s="1">
        <v>0.58333333333333337</v>
      </c>
      <c r="Z110">
        <v>24</v>
      </c>
      <c r="AA110">
        <v>31</v>
      </c>
      <c r="AB110">
        <v>40</v>
      </c>
      <c r="AC110" t="s">
        <v>54</v>
      </c>
      <c r="AD110" t="s">
        <v>38</v>
      </c>
      <c r="AE110">
        <v>15</v>
      </c>
      <c r="AF110" t="s">
        <v>54</v>
      </c>
      <c r="AG110" t="s">
        <v>55</v>
      </c>
      <c r="AH110">
        <f>X110-V110</f>
        <v>7</v>
      </c>
    </row>
    <row r="111" spans="1:34" x14ac:dyDescent="0.25">
      <c r="A111" t="s">
        <v>33</v>
      </c>
      <c r="B111" t="s">
        <v>88</v>
      </c>
      <c r="C111" t="s">
        <v>101</v>
      </c>
      <c r="D111">
        <v>-34.857500000000002</v>
      </c>
      <c r="E111">
        <v>-72.037499999999994</v>
      </c>
      <c r="F111" t="s">
        <v>43</v>
      </c>
      <c r="G111" t="s">
        <v>44</v>
      </c>
      <c r="H111">
        <v>1550.11</v>
      </c>
      <c r="I111">
        <v>0</v>
      </c>
      <c r="J111">
        <v>2143.25</v>
      </c>
      <c r="K111">
        <v>1132.3599999999999</v>
      </c>
      <c r="L111">
        <v>277.69</v>
      </c>
      <c r="M111">
        <v>5103.41</v>
      </c>
      <c r="N111">
        <v>720.82</v>
      </c>
      <c r="O111">
        <v>1157.81</v>
      </c>
      <c r="P111">
        <v>16.89</v>
      </c>
      <c r="Q111">
        <v>1895.52</v>
      </c>
      <c r="R111">
        <v>69.39</v>
      </c>
      <c r="S111">
        <v>0</v>
      </c>
      <c r="T111">
        <v>69.39</v>
      </c>
      <c r="U111">
        <v>7068.32</v>
      </c>
      <c r="V111" s="3">
        <v>42756</v>
      </c>
      <c r="W111" s="1">
        <v>0.2590277777777778</v>
      </c>
      <c r="X111" s="3">
        <v>42763</v>
      </c>
      <c r="Y111" s="1">
        <v>0.39374999999999999</v>
      </c>
      <c r="Z111">
        <v>24</v>
      </c>
      <c r="AA111">
        <v>27.8</v>
      </c>
      <c r="AB111">
        <v>24.6</v>
      </c>
      <c r="AC111" t="s">
        <v>37</v>
      </c>
      <c r="AD111" t="s">
        <v>75</v>
      </c>
      <c r="AE111">
        <v>14</v>
      </c>
      <c r="AF111" t="s">
        <v>39</v>
      </c>
      <c r="AG111" s="2">
        <v>0</v>
      </c>
      <c r="AH111">
        <f>X111-V111</f>
        <v>7</v>
      </c>
    </row>
    <row r="112" spans="1:34" x14ac:dyDescent="0.25">
      <c r="A112" t="s">
        <v>33</v>
      </c>
      <c r="B112" t="s">
        <v>119</v>
      </c>
      <c r="C112" t="s">
        <v>120</v>
      </c>
      <c r="D112">
        <v>-35.174999999999997</v>
      </c>
      <c r="E112">
        <v>-71.988055560000006</v>
      </c>
      <c r="F112" t="s">
        <v>52</v>
      </c>
      <c r="G112" t="s">
        <v>121</v>
      </c>
      <c r="H112">
        <v>611.76</v>
      </c>
      <c r="I112">
        <v>0</v>
      </c>
      <c r="J112">
        <v>1195.28</v>
      </c>
      <c r="K112">
        <v>83.64</v>
      </c>
      <c r="L112">
        <v>74.03</v>
      </c>
      <c r="M112">
        <v>1964.71</v>
      </c>
      <c r="N112">
        <v>450.72</v>
      </c>
      <c r="O112">
        <v>1316.83</v>
      </c>
      <c r="P112">
        <v>11.5</v>
      </c>
      <c r="Q112">
        <v>1779.05</v>
      </c>
      <c r="R112">
        <v>63.86</v>
      </c>
      <c r="S112">
        <v>0</v>
      </c>
      <c r="T112">
        <v>63.86</v>
      </c>
      <c r="U112">
        <v>3807.62</v>
      </c>
      <c r="V112" s="3">
        <v>42760</v>
      </c>
      <c r="W112" s="1">
        <v>0.71944444444444444</v>
      </c>
      <c r="X112" s="3">
        <v>42767</v>
      </c>
      <c r="Y112" s="1">
        <v>0.39305555555555555</v>
      </c>
      <c r="Z112">
        <v>24</v>
      </c>
      <c r="AA112">
        <v>38</v>
      </c>
      <c r="AB112">
        <v>20</v>
      </c>
      <c r="AC112" t="s">
        <v>90</v>
      </c>
      <c r="AD112" t="s">
        <v>65</v>
      </c>
      <c r="AE112">
        <v>5</v>
      </c>
      <c r="AF112" t="s">
        <v>46</v>
      </c>
      <c r="AG112" s="2">
        <v>0.32</v>
      </c>
      <c r="AH112">
        <f>X112-V112</f>
        <v>7</v>
      </c>
    </row>
    <row r="113" spans="1:34" x14ac:dyDescent="0.25">
      <c r="A113" t="s">
        <v>40</v>
      </c>
      <c r="B113" t="s">
        <v>167</v>
      </c>
      <c r="C113" t="s">
        <v>168</v>
      </c>
      <c r="D113">
        <v>-37.334444439999999</v>
      </c>
      <c r="E113">
        <v>-72.302222220000004</v>
      </c>
      <c r="F113" t="s">
        <v>77</v>
      </c>
      <c r="G113" t="s">
        <v>78</v>
      </c>
      <c r="H113">
        <v>113.6</v>
      </c>
      <c r="I113">
        <v>28.81</v>
      </c>
      <c r="J113">
        <v>434.39</v>
      </c>
      <c r="K113">
        <v>4</v>
      </c>
      <c r="L113">
        <v>0</v>
      </c>
      <c r="M113">
        <v>580.79999999999995</v>
      </c>
      <c r="N113">
        <v>149.30000000000001</v>
      </c>
      <c r="O113">
        <v>49.5</v>
      </c>
      <c r="P113">
        <v>76.5</v>
      </c>
      <c r="Q113">
        <v>275.3</v>
      </c>
      <c r="R113">
        <v>41.22</v>
      </c>
      <c r="S113">
        <v>3.38</v>
      </c>
      <c r="T113">
        <v>44.6</v>
      </c>
      <c r="U113">
        <v>900.7</v>
      </c>
      <c r="V113" s="3">
        <v>42761</v>
      </c>
      <c r="W113" s="1">
        <v>0.62152777777777779</v>
      </c>
      <c r="X113" s="3">
        <v>42768</v>
      </c>
      <c r="Y113" s="1">
        <v>0.70138888888888884</v>
      </c>
      <c r="Z113">
        <v>24</v>
      </c>
      <c r="AA113">
        <v>38.1</v>
      </c>
      <c r="AB113">
        <v>26</v>
      </c>
      <c r="AC113" t="s">
        <v>79</v>
      </c>
      <c r="AD113" t="s">
        <v>38</v>
      </c>
      <c r="AE113">
        <v>25</v>
      </c>
      <c r="AF113" t="s">
        <v>39</v>
      </c>
      <c r="AG113" s="2">
        <v>0.16</v>
      </c>
      <c r="AH113">
        <f>X113-V113</f>
        <v>7</v>
      </c>
    </row>
    <row r="114" spans="1:34" x14ac:dyDescent="0.25">
      <c r="A114" t="s">
        <v>40</v>
      </c>
      <c r="B114" t="s">
        <v>58</v>
      </c>
      <c r="C114" t="s">
        <v>80</v>
      </c>
      <c r="D114">
        <v>-36.827222220000003</v>
      </c>
      <c r="E114">
        <v>-72.388611109999999</v>
      </c>
      <c r="F114" t="s">
        <v>77</v>
      </c>
      <c r="G114" t="s">
        <v>78</v>
      </c>
      <c r="H114">
        <v>204</v>
      </c>
      <c r="I114">
        <v>65</v>
      </c>
      <c r="J114">
        <v>15.5</v>
      </c>
      <c r="K114">
        <v>25</v>
      </c>
      <c r="L114">
        <v>0</v>
      </c>
      <c r="M114">
        <v>309.5</v>
      </c>
      <c r="N114">
        <v>40.5</v>
      </c>
      <c r="O114">
        <v>66</v>
      </c>
      <c r="P114">
        <v>50.7</v>
      </c>
      <c r="Q114">
        <v>157.19999999999999</v>
      </c>
      <c r="R114">
        <v>4</v>
      </c>
      <c r="S114">
        <v>29.3</v>
      </c>
      <c r="T114">
        <v>33.299999999999997</v>
      </c>
      <c r="U114">
        <v>500</v>
      </c>
      <c r="V114" s="3">
        <v>42754</v>
      </c>
      <c r="W114" s="1">
        <v>0.68472222222222223</v>
      </c>
      <c r="X114" s="3">
        <v>42761</v>
      </c>
      <c r="Y114" s="1">
        <v>0.93194444444444446</v>
      </c>
      <c r="Z114">
        <v>24</v>
      </c>
      <c r="AA114">
        <v>38</v>
      </c>
      <c r="AB114">
        <v>32</v>
      </c>
      <c r="AC114" t="s">
        <v>37</v>
      </c>
      <c r="AD114" t="s">
        <v>62</v>
      </c>
      <c r="AE114">
        <v>7</v>
      </c>
      <c r="AF114" t="s">
        <v>39</v>
      </c>
      <c r="AG114" s="2">
        <v>0</v>
      </c>
      <c r="AH114">
        <f>X114-V114</f>
        <v>7</v>
      </c>
    </row>
    <row r="115" spans="1:34" x14ac:dyDescent="0.25">
      <c r="A115" t="s">
        <v>40</v>
      </c>
      <c r="B115" t="s">
        <v>41</v>
      </c>
      <c r="C115" t="s">
        <v>131</v>
      </c>
      <c r="D115">
        <v>-36.789444439999997</v>
      </c>
      <c r="E115">
        <v>-73.018333330000004</v>
      </c>
      <c r="F115" t="s">
        <v>106</v>
      </c>
      <c r="G115" t="s">
        <v>132</v>
      </c>
      <c r="H115">
        <v>26.2</v>
      </c>
      <c r="I115">
        <v>0</v>
      </c>
      <c r="J115">
        <v>619.70000000000005</v>
      </c>
      <c r="K115">
        <v>705.7</v>
      </c>
      <c r="L115">
        <v>0</v>
      </c>
      <c r="M115">
        <v>1351.6</v>
      </c>
      <c r="N115">
        <v>410.1</v>
      </c>
      <c r="O115">
        <v>391.3</v>
      </c>
      <c r="P115">
        <v>58.7</v>
      </c>
      <c r="Q115">
        <v>860.1</v>
      </c>
      <c r="R115">
        <v>28.7</v>
      </c>
      <c r="S115">
        <v>0</v>
      </c>
      <c r="T115">
        <v>28.7</v>
      </c>
      <c r="U115">
        <v>2240.4</v>
      </c>
      <c r="V115" s="3">
        <v>42760</v>
      </c>
      <c r="W115" s="1">
        <v>0.7597222222222223</v>
      </c>
      <c r="X115" s="3">
        <v>42767</v>
      </c>
      <c r="Y115" s="1">
        <v>0.89444444444444438</v>
      </c>
      <c r="Z115">
        <v>24</v>
      </c>
      <c r="AA115">
        <v>32</v>
      </c>
      <c r="AB115">
        <v>36</v>
      </c>
      <c r="AC115" t="s">
        <v>38</v>
      </c>
      <c r="AD115" t="s">
        <v>75</v>
      </c>
      <c r="AE115">
        <v>37</v>
      </c>
      <c r="AF115" t="s">
        <v>46</v>
      </c>
      <c r="AG115" s="2">
        <v>0.03</v>
      </c>
      <c r="AH115">
        <f>X115-V115</f>
        <v>7</v>
      </c>
    </row>
    <row r="116" spans="1:34" x14ac:dyDescent="0.25">
      <c r="A116" t="s">
        <v>40</v>
      </c>
      <c r="B116" t="s">
        <v>139</v>
      </c>
      <c r="C116" t="s">
        <v>140</v>
      </c>
      <c r="D116">
        <v>-36.933333330000004</v>
      </c>
      <c r="E116">
        <v>-72.316111109999994</v>
      </c>
      <c r="F116" t="s">
        <v>52</v>
      </c>
      <c r="G116" t="s">
        <v>53</v>
      </c>
      <c r="H116">
        <v>239.81</v>
      </c>
      <c r="I116">
        <v>53.26</v>
      </c>
      <c r="J116">
        <v>0</v>
      </c>
      <c r="K116">
        <v>0</v>
      </c>
      <c r="L116">
        <v>0</v>
      </c>
      <c r="M116">
        <v>293.07</v>
      </c>
      <c r="N116">
        <v>3.16</v>
      </c>
      <c r="O116">
        <v>83.95</v>
      </c>
      <c r="P116">
        <v>0</v>
      </c>
      <c r="Q116">
        <v>87.11</v>
      </c>
      <c r="R116">
        <v>0</v>
      </c>
      <c r="S116">
        <v>27.53</v>
      </c>
      <c r="T116">
        <v>27.53</v>
      </c>
      <c r="U116">
        <v>407.71</v>
      </c>
      <c r="V116" s="3">
        <v>42757</v>
      </c>
      <c r="W116" s="1">
        <v>0.57986111111111105</v>
      </c>
      <c r="X116" s="3">
        <v>42764</v>
      </c>
      <c r="Y116" s="1">
        <v>0.5625</v>
      </c>
      <c r="Z116">
        <v>24</v>
      </c>
      <c r="AA116">
        <v>32</v>
      </c>
      <c r="AB116">
        <v>30</v>
      </c>
      <c r="AC116" t="s">
        <v>54</v>
      </c>
      <c r="AD116" t="s">
        <v>38</v>
      </c>
      <c r="AE116">
        <v>10</v>
      </c>
      <c r="AF116" t="s">
        <v>54</v>
      </c>
      <c r="AG116" t="s">
        <v>55</v>
      </c>
      <c r="AH116">
        <f>X116-V116</f>
        <v>7</v>
      </c>
    </row>
    <row r="117" spans="1:34" x14ac:dyDescent="0.25">
      <c r="A117" t="s">
        <v>33</v>
      </c>
      <c r="B117" t="s">
        <v>114</v>
      </c>
      <c r="C117" t="s">
        <v>115</v>
      </c>
      <c r="D117">
        <v>-35.579722220000001</v>
      </c>
      <c r="E117">
        <v>-71.337222220000001</v>
      </c>
      <c r="F117" t="s">
        <v>43</v>
      </c>
      <c r="G117" t="s">
        <v>44</v>
      </c>
      <c r="H117">
        <v>0</v>
      </c>
      <c r="I117">
        <v>0</v>
      </c>
      <c r="J117">
        <v>44.42</v>
      </c>
      <c r="K117">
        <v>1.39</v>
      </c>
      <c r="L117">
        <v>0</v>
      </c>
      <c r="M117">
        <v>45.81</v>
      </c>
      <c r="N117">
        <v>68.510000000000005</v>
      </c>
      <c r="O117">
        <v>84.91</v>
      </c>
      <c r="P117">
        <v>0</v>
      </c>
      <c r="Q117">
        <v>153.41999999999999</v>
      </c>
      <c r="R117">
        <v>26.62</v>
      </c>
      <c r="S117">
        <v>0</v>
      </c>
      <c r="T117">
        <v>26.62</v>
      </c>
      <c r="U117">
        <v>225.85</v>
      </c>
      <c r="V117" s="3">
        <v>42759</v>
      </c>
      <c r="W117" s="1">
        <v>0.9916666666666667</v>
      </c>
      <c r="X117" s="3">
        <v>42766</v>
      </c>
      <c r="Y117" s="1">
        <v>0.8208333333333333</v>
      </c>
      <c r="Z117">
        <v>24</v>
      </c>
      <c r="AA117">
        <v>24</v>
      </c>
      <c r="AB117">
        <v>36</v>
      </c>
      <c r="AC117" t="s">
        <v>37</v>
      </c>
      <c r="AD117" t="s">
        <v>75</v>
      </c>
      <c r="AE117">
        <v>5</v>
      </c>
      <c r="AF117" t="s">
        <v>39</v>
      </c>
      <c r="AG117" s="2">
        <v>0</v>
      </c>
      <c r="AH117">
        <f>X117-V117</f>
        <v>7</v>
      </c>
    </row>
    <row r="118" spans="1:34" x14ac:dyDescent="0.25">
      <c r="A118" t="s">
        <v>133</v>
      </c>
      <c r="B118" t="s">
        <v>181</v>
      </c>
      <c r="C118" t="s">
        <v>182</v>
      </c>
      <c r="D118">
        <v>-34.392499999999998</v>
      </c>
      <c r="E118">
        <v>-71.734999999999999</v>
      </c>
      <c r="F118" t="s">
        <v>52</v>
      </c>
      <c r="G118" t="s">
        <v>144</v>
      </c>
      <c r="H118">
        <v>0</v>
      </c>
      <c r="I118">
        <v>483</v>
      </c>
      <c r="J118">
        <v>350</v>
      </c>
      <c r="K118">
        <v>497</v>
      </c>
      <c r="L118">
        <v>15</v>
      </c>
      <c r="M118">
        <v>1345</v>
      </c>
      <c r="N118">
        <v>166</v>
      </c>
      <c r="O118">
        <v>180</v>
      </c>
      <c r="P118">
        <v>158</v>
      </c>
      <c r="Q118">
        <v>504</v>
      </c>
      <c r="R118">
        <v>0</v>
      </c>
      <c r="S118">
        <v>9</v>
      </c>
      <c r="T118">
        <v>9</v>
      </c>
      <c r="U118">
        <v>1858</v>
      </c>
      <c r="V118" s="3">
        <v>42717</v>
      </c>
      <c r="W118" s="1">
        <v>0.72499999999999998</v>
      </c>
      <c r="X118" s="3">
        <v>42724</v>
      </c>
      <c r="Y118" s="1">
        <v>0.875</v>
      </c>
      <c r="Z118">
        <v>24</v>
      </c>
      <c r="AA118">
        <v>25</v>
      </c>
      <c r="AB118">
        <v>7</v>
      </c>
      <c r="AC118" t="s">
        <v>79</v>
      </c>
      <c r="AD118" t="s">
        <v>38</v>
      </c>
      <c r="AE118">
        <v>26</v>
      </c>
      <c r="AF118" t="s">
        <v>49</v>
      </c>
      <c r="AG118" s="2">
        <v>0.6</v>
      </c>
      <c r="AH118">
        <f>X118-V118</f>
        <v>7</v>
      </c>
    </row>
    <row r="119" spans="1:34" x14ac:dyDescent="0.25">
      <c r="A119" t="s">
        <v>40</v>
      </c>
      <c r="B119" t="s">
        <v>54</v>
      </c>
      <c r="C119" t="s">
        <v>136</v>
      </c>
      <c r="D119">
        <v>-36.150833329999998</v>
      </c>
      <c r="E119">
        <v>-72.481111110000001</v>
      </c>
      <c r="F119" t="s">
        <v>77</v>
      </c>
      <c r="G119" t="s">
        <v>78</v>
      </c>
      <c r="H119">
        <v>0</v>
      </c>
      <c r="I119">
        <v>0</v>
      </c>
      <c r="J119">
        <v>89</v>
      </c>
      <c r="K119">
        <v>7</v>
      </c>
      <c r="L119">
        <v>0</v>
      </c>
      <c r="M119">
        <v>96</v>
      </c>
      <c r="N119">
        <v>5</v>
      </c>
      <c r="O119">
        <v>60</v>
      </c>
      <c r="P119">
        <v>34</v>
      </c>
      <c r="Q119">
        <v>99</v>
      </c>
      <c r="R119">
        <v>0</v>
      </c>
      <c r="S119">
        <v>5</v>
      </c>
      <c r="T119">
        <v>5</v>
      </c>
      <c r="U119">
        <v>200</v>
      </c>
      <c r="V119" s="3">
        <v>42718</v>
      </c>
      <c r="W119" s="1">
        <v>0.70486111111111116</v>
      </c>
      <c r="X119" s="3">
        <v>42725</v>
      </c>
      <c r="Y119" s="1">
        <v>0.76111111111111107</v>
      </c>
      <c r="Z119">
        <v>24</v>
      </c>
      <c r="AA119">
        <v>33</v>
      </c>
      <c r="AB119">
        <v>22</v>
      </c>
      <c r="AC119" t="s">
        <v>62</v>
      </c>
      <c r="AD119" t="s">
        <v>90</v>
      </c>
      <c r="AE119">
        <v>9</v>
      </c>
      <c r="AF119" t="s">
        <v>46</v>
      </c>
      <c r="AG119" s="2">
        <v>0.16</v>
      </c>
      <c r="AH119">
        <f>X119-V119</f>
        <v>7</v>
      </c>
    </row>
    <row r="120" spans="1:34" x14ac:dyDescent="0.25">
      <c r="A120" t="s">
        <v>40</v>
      </c>
      <c r="B120" t="s">
        <v>157</v>
      </c>
      <c r="C120" t="s">
        <v>158</v>
      </c>
      <c r="D120">
        <v>-36.769444440000001</v>
      </c>
      <c r="E120">
        <v>-73.024722220000001</v>
      </c>
      <c r="F120" t="s">
        <v>43</v>
      </c>
      <c r="G120" t="s">
        <v>44</v>
      </c>
      <c r="H120">
        <v>0</v>
      </c>
      <c r="I120">
        <v>0</v>
      </c>
      <c r="J120">
        <v>9.6</v>
      </c>
      <c r="K120">
        <v>209.5</v>
      </c>
      <c r="L120">
        <v>0</v>
      </c>
      <c r="M120">
        <v>219.1</v>
      </c>
      <c r="N120">
        <v>5.9</v>
      </c>
      <c r="O120">
        <v>95.6</v>
      </c>
      <c r="P120">
        <v>16.100000000000001</v>
      </c>
      <c r="Q120">
        <v>117.6</v>
      </c>
      <c r="R120">
        <v>4</v>
      </c>
      <c r="S120">
        <v>0</v>
      </c>
      <c r="T120">
        <v>4</v>
      </c>
      <c r="U120">
        <v>340.7</v>
      </c>
      <c r="V120" s="3">
        <v>42760</v>
      </c>
      <c r="W120" s="1">
        <v>0.62986111111111109</v>
      </c>
      <c r="X120" s="3">
        <v>42767</v>
      </c>
      <c r="Y120" s="1">
        <v>0.66111111111111109</v>
      </c>
      <c r="Z120">
        <v>24</v>
      </c>
      <c r="AA120">
        <v>20</v>
      </c>
      <c r="AB120">
        <v>73</v>
      </c>
      <c r="AC120" t="s">
        <v>62</v>
      </c>
      <c r="AD120" t="s">
        <v>79</v>
      </c>
      <c r="AE120">
        <v>22</v>
      </c>
      <c r="AF120" t="s">
        <v>39</v>
      </c>
      <c r="AG120" s="2">
        <v>0.02</v>
      </c>
      <c r="AH120">
        <f>X120-V120</f>
        <v>7</v>
      </c>
    </row>
    <row r="121" spans="1:34" x14ac:dyDescent="0.25">
      <c r="A121" t="s">
        <v>40</v>
      </c>
      <c r="B121" t="s">
        <v>86</v>
      </c>
      <c r="C121" t="s">
        <v>91</v>
      </c>
      <c r="D121">
        <v>-36.950555559999998</v>
      </c>
      <c r="E121">
        <v>-72.998055559999997</v>
      </c>
      <c r="F121" t="s">
        <v>43</v>
      </c>
      <c r="G121" t="s">
        <v>44</v>
      </c>
      <c r="H121">
        <v>5.2</v>
      </c>
      <c r="I121">
        <v>0</v>
      </c>
      <c r="J121">
        <v>121.2</v>
      </c>
      <c r="K121">
        <v>195.6</v>
      </c>
      <c r="L121">
        <v>0</v>
      </c>
      <c r="M121">
        <v>322</v>
      </c>
      <c r="N121">
        <v>174.2</v>
      </c>
      <c r="O121">
        <v>239.1</v>
      </c>
      <c r="P121">
        <v>0</v>
      </c>
      <c r="Q121">
        <v>413.3</v>
      </c>
      <c r="R121">
        <v>3.7</v>
      </c>
      <c r="S121">
        <v>0</v>
      </c>
      <c r="T121">
        <v>3.7</v>
      </c>
      <c r="U121">
        <v>739</v>
      </c>
      <c r="V121" s="3">
        <v>42760</v>
      </c>
      <c r="W121" s="1">
        <v>0.62222222222222223</v>
      </c>
      <c r="X121" s="3">
        <v>42767</v>
      </c>
      <c r="Y121" s="1">
        <v>0.93333333333333324</v>
      </c>
      <c r="Z121">
        <v>24</v>
      </c>
      <c r="AA121">
        <v>31</v>
      </c>
      <c r="AB121">
        <v>40</v>
      </c>
      <c r="AC121" t="s">
        <v>38</v>
      </c>
      <c r="AD121" t="s">
        <v>75</v>
      </c>
      <c r="AE121">
        <v>24</v>
      </c>
      <c r="AF121" t="s">
        <v>49</v>
      </c>
      <c r="AG121" s="2">
        <v>0.03</v>
      </c>
      <c r="AH121">
        <f>X121-V121</f>
        <v>7</v>
      </c>
    </row>
    <row r="122" spans="1:34" x14ac:dyDescent="0.25">
      <c r="A122" t="s">
        <v>33</v>
      </c>
      <c r="B122" t="s">
        <v>95</v>
      </c>
      <c r="C122" t="s">
        <v>160</v>
      </c>
      <c r="D122">
        <v>-35.481111110000001</v>
      </c>
      <c r="E122">
        <v>-72.07305556</v>
      </c>
      <c r="F122" t="s">
        <v>77</v>
      </c>
      <c r="G122" t="s">
        <v>78</v>
      </c>
      <c r="H122">
        <v>0</v>
      </c>
      <c r="I122">
        <v>700</v>
      </c>
      <c r="J122">
        <v>1500</v>
      </c>
      <c r="K122">
        <v>660</v>
      </c>
      <c r="L122">
        <v>0</v>
      </c>
      <c r="M122">
        <v>2860</v>
      </c>
      <c r="N122">
        <v>5.03</v>
      </c>
      <c r="O122">
        <v>496</v>
      </c>
      <c r="P122">
        <v>856.35</v>
      </c>
      <c r="Q122">
        <v>1357.38</v>
      </c>
      <c r="R122">
        <v>0</v>
      </c>
      <c r="S122">
        <v>0.62</v>
      </c>
      <c r="T122">
        <v>0.62</v>
      </c>
      <c r="U122">
        <v>4218</v>
      </c>
      <c r="V122" s="3">
        <v>42754</v>
      </c>
      <c r="W122" s="1">
        <v>0.71736111111111101</v>
      </c>
      <c r="X122" s="3">
        <v>42761</v>
      </c>
      <c r="Y122" s="1">
        <v>0.54583333333333328</v>
      </c>
      <c r="Z122">
        <v>24</v>
      </c>
      <c r="AA122">
        <v>34.1</v>
      </c>
      <c r="AB122">
        <v>27.1</v>
      </c>
      <c r="AC122" t="s">
        <v>79</v>
      </c>
      <c r="AD122" t="s">
        <v>45</v>
      </c>
      <c r="AE122">
        <v>4.0999999999999996</v>
      </c>
      <c r="AF122" t="s">
        <v>49</v>
      </c>
      <c r="AG122" s="2">
        <v>0.6</v>
      </c>
      <c r="AH122">
        <f>X122-V122</f>
        <v>7</v>
      </c>
    </row>
    <row r="123" spans="1:34" x14ac:dyDescent="0.25">
      <c r="A123" t="s">
        <v>33</v>
      </c>
      <c r="B123" t="s">
        <v>117</v>
      </c>
      <c r="C123" t="s">
        <v>148</v>
      </c>
      <c r="D123">
        <v>-36.051111110000001</v>
      </c>
      <c r="E123">
        <v>-71.265833330000007</v>
      </c>
      <c r="F123" t="s">
        <v>149</v>
      </c>
      <c r="G123" t="s">
        <v>150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132</v>
      </c>
      <c r="O123">
        <v>88.2</v>
      </c>
      <c r="P123">
        <v>0</v>
      </c>
      <c r="Q123">
        <v>220.2</v>
      </c>
      <c r="R123">
        <v>0</v>
      </c>
      <c r="S123">
        <v>0</v>
      </c>
      <c r="T123">
        <v>0</v>
      </c>
      <c r="U123">
        <v>220.2</v>
      </c>
      <c r="V123" s="3">
        <v>42615</v>
      </c>
      <c r="W123" s="1">
        <v>0.51388888888888895</v>
      </c>
      <c r="X123" s="3">
        <v>42622</v>
      </c>
      <c r="Y123" s="1">
        <v>0.41666666666666669</v>
      </c>
      <c r="Z123">
        <v>24</v>
      </c>
      <c r="AA123">
        <v>20</v>
      </c>
      <c r="AB123">
        <v>28</v>
      </c>
      <c r="AC123" t="s">
        <v>90</v>
      </c>
      <c r="AD123" t="s">
        <v>62</v>
      </c>
      <c r="AE123">
        <v>15</v>
      </c>
      <c r="AF123" t="s">
        <v>49</v>
      </c>
      <c r="AG123" s="2">
        <v>1</v>
      </c>
      <c r="AH123">
        <f>X123-V123</f>
        <v>7</v>
      </c>
    </row>
    <row r="124" spans="1:34" x14ac:dyDescent="0.25">
      <c r="A124" t="s">
        <v>133</v>
      </c>
      <c r="B124" t="s">
        <v>165</v>
      </c>
      <c r="C124" t="s">
        <v>166</v>
      </c>
      <c r="D124">
        <v>-34.020833330000002</v>
      </c>
      <c r="E124">
        <v>-71.632777779999998</v>
      </c>
      <c r="F124" t="s">
        <v>52</v>
      </c>
      <c r="G124" t="s">
        <v>121</v>
      </c>
      <c r="H124">
        <v>0</v>
      </c>
      <c r="I124">
        <v>0</v>
      </c>
      <c r="J124">
        <v>0</v>
      </c>
      <c r="K124">
        <v>150</v>
      </c>
      <c r="L124">
        <v>0</v>
      </c>
      <c r="M124">
        <v>150</v>
      </c>
      <c r="N124">
        <v>150</v>
      </c>
      <c r="O124">
        <v>0</v>
      </c>
      <c r="P124">
        <v>219</v>
      </c>
      <c r="Q124">
        <v>369</v>
      </c>
      <c r="R124">
        <v>0</v>
      </c>
      <c r="S124">
        <v>0</v>
      </c>
      <c r="T124">
        <v>0</v>
      </c>
      <c r="U124">
        <v>519</v>
      </c>
      <c r="V124" s="3">
        <v>42716</v>
      </c>
      <c r="W124" s="1">
        <v>0.71180555555555547</v>
      </c>
      <c r="X124" s="3">
        <v>42723</v>
      </c>
      <c r="Y124" s="1">
        <v>0.875</v>
      </c>
      <c r="Z124">
        <v>24</v>
      </c>
      <c r="AA124">
        <v>24.9</v>
      </c>
      <c r="AB124">
        <v>34.299999999999997</v>
      </c>
      <c r="AC124" t="s">
        <v>65</v>
      </c>
      <c r="AD124" t="s">
        <v>38</v>
      </c>
      <c r="AE124">
        <v>6.8</v>
      </c>
      <c r="AF124" t="s">
        <v>49</v>
      </c>
      <c r="AG124" s="2">
        <v>1</v>
      </c>
      <c r="AH124">
        <f>X124-V124</f>
        <v>7</v>
      </c>
    </row>
    <row r="125" spans="1:34" x14ac:dyDescent="0.25">
      <c r="A125" t="s">
        <v>47</v>
      </c>
      <c r="B125" t="s">
        <v>151</v>
      </c>
      <c r="C125" t="s">
        <v>152</v>
      </c>
      <c r="D125">
        <v>-33.40361111</v>
      </c>
      <c r="E125">
        <v>-71.533055559999994</v>
      </c>
      <c r="F125" t="s">
        <v>77</v>
      </c>
      <c r="G125" t="s">
        <v>78</v>
      </c>
      <c r="H125">
        <v>0</v>
      </c>
      <c r="I125">
        <v>0</v>
      </c>
      <c r="J125">
        <v>59.45</v>
      </c>
      <c r="K125">
        <v>193.7</v>
      </c>
      <c r="L125">
        <v>0</v>
      </c>
      <c r="M125">
        <v>253.15</v>
      </c>
      <c r="N125">
        <v>455.96</v>
      </c>
      <c r="O125">
        <v>986.9</v>
      </c>
      <c r="P125">
        <v>503.99</v>
      </c>
      <c r="Q125">
        <v>1946.85</v>
      </c>
      <c r="R125">
        <v>0</v>
      </c>
      <c r="S125">
        <v>0</v>
      </c>
      <c r="T125">
        <v>0</v>
      </c>
      <c r="U125">
        <v>2200</v>
      </c>
      <c r="V125" s="3">
        <v>42717</v>
      </c>
      <c r="W125" s="1">
        <v>0.70416666666666661</v>
      </c>
      <c r="X125" s="3">
        <v>42724</v>
      </c>
      <c r="Y125" s="1">
        <v>0.56388888888888888</v>
      </c>
      <c r="Z125">
        <v>24</v>
      </c>
      <c r="AA125">
        <v>29</v>
      </c>
      <c r="AB125">
        <v>28</v>
      </c>
      <c r="AC125" t="s">
        <v>38</v>
      </c>
      <c r="AD125" t="s">
        <v>62</v>
      </c>
      <c r="AE125">
        <v>35</v>
      </c>
      <c r="AF125" t="s">
        <v>46</v>
      </c>
      <c r="AG125" s="2">
        <v>0.3</v>
      </c>
      <c r="AH125">
        <f>X125-V125</f>
        <v>7</v>
      </c>
    </row>
    <row r="126" spans="1:34" x14ac:dyDescent="0.25">
      <c r="A126" t="s">
        <v>33</v>
      </c>
      <c r="B126" t="s">
        <v>88</v>
      </c>
      <c r="C126" t="s">
        <v>188</v>
      </c>
      <c r="D126">
        <v>-34.884166669999999</v>
      </c>
      <c r="E126">
        <v>-72.009444439999996</v>
      </c>
      <c r="F126" t="s">
        <v>52</v>
      </c>
      <c r="G126" t="s">
        <v>53</v>
      </c>
      <c r="H126">
        <v>0</v>
      </c>
      <c r="I126">
        <v>0</v>
      </c>
      <c r="J126">
        <v>475</v>
      </c>
      <c r="K126">
        <v>175</v>
      </c>
      <c r="L126">
        <v>0</v>
      </c>
      <c r="M126">
        <v>650</v>
      </c>
      <c r="N126">
        <v>150</v>
      </c>
      <c r="O126">
        <v>50</v>
      </c>
      <c r="P126">
        <v>100</v>
      </c>
      <c r="Q126">
        <v>300</v>
      </c>
      <c r="R126">
        <v>0</v>
      </c>
      <c r="S126">
        <v>0</v>
      </c>
      <c r="T126">
        <v>0</v>
      </c>
      <c r="U126">
        <v>950</v>
      </c>
      <c r="V126" s="3">
        <v>42717</v>
      </c>
      <c r="W126" s="1">
        <v>0.9555555555555556</v>
      </c>
      <c r="X126" s="3">
        <v>42724</v>
      </c>
      <c r="Y126" s="1">
        <v>0.81041666666666667</v>
      </c>
      <c r="Z126">
        <v>24</v>
      </c>
      <c r="AA126">
        <v>21</v>
      </c>
      <c r="AB126">
        <v>46</v>
      </c>
      <c r="AC126" t="s">
        <v>65</v>
      </c>
      <c r="AD126" t="s">
        <v>38</v>
      </c>
      <c r="AE126">
        <v>14</v>
      </c>
      <c r="AF126" t="s">
        <v>46</v>
      </c>
      <c r="AG126" s="2">
        <v>0.3</v>
      </c>
      <c r="AH126">
        <f>X126-V126</f>
        <v>7</v>
      </c>
    </row>
    <row r="127" spans="1:34" x14ac:dyDescent="0.25">
      <c r="A127" t="s">
        <v>47</v>
      </c>
      <c r="B127" t="s">
        <v>151</v>
      </c>
      <c r="C127" t="s">
        <v>159</v>
      </c>
      <c r="D127">
        <v>-33.449444440000001</v>
      </c>
      <c r="E127">
        <v>-71.349999999999994</v>
      </c>
      <c r="F127" t="s">
        <v>77</v>
      </c>
      <c r="G127" t="s">
        <v>78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212.54</v>
      </c>
      <c r="O127">
        <v>16.64</v>
      </c>
      <c r="P127">
        <v>2.82</v>
      </c>
      <c r="Q127">
        <v>232</v>
      </c>
      <c r="R127">
        <v>0</v>
      </c>
      <c r="S127">
        <v>0</v>
      </c>
      <c r="T127">
        <v>0</v>
      </c>
      <c r="U127">
        <v>232</v>
      </c>
      <c r="V127" s="3">
        <v>42718</v>
      </c>
      <c r="W127" s="1">
        <v>0.70486111111111116</v>
      </c>
      <c r="X127" s="3">
        <v>42725</v>
      </c>
      <c r="Y127" s="1">
        <v>0.61736111111111114</v>
      </c>
      <c r="Z127">
        <v>24</v>
      </c>
      <c r="AA127">
        <v>26</v>
      </c>
      <c r="AB127">
        <v>41</v>
      </c>
      <c r="AC127" t="s">
        <v>38</v>
      </c>
      <c r="AD127" t="s">
        <v>45</v>
      </c>
      <c r="AE127">
        <v>16</v>
      </c>
      <c r="AF127" t="s">
        <v>49</v>
      </c>
      <c r="AG127" s="2">
        <v>0.7</v>
      </c>
      <c r="AH127">
        <f>X127-V127</f>
        <v>7</v>
      </c>
    </row>
    <row r="128" spans="1:34" x14ac:dyDescent="0.25">
      <c r="A128" t="s">
        <v>47</v>
      </c>
      <c r="B128" t="s">
        <v>176</v>
      </c>
      <c r="C128" t="s">
        <v>177</v>
      </c>
      <c r="D128">
        <v>-33.575833330000002</v>
      </c>
      <c r="E128">
        <v>-71.547222219999995</v>
      </c>
      <c r="F128" t="s">
        <v>43</v>
      </c>
      <c r="G128" t="s">
        <v>175</v>
      </c>
      <c r="H128">
        <v>0</v>
      </c>
      <c r="I128">
        <v>0</v>
      </c>
      <c r="J128">
        <v>8.0299999999999994</v>
      </c>
      <c r="K128">
        <v>230.88</v>
      </c>
      <c r="L128">
        <v>0</v>
      </c>
      <c r="M128">
        <v>238.91</v>
      </c>
      <c r="N128">
        <v>132.76</v>
      </c>
      <c r="O128">
        <v>88.16</v>
      </c>
      <c r="P128">
        <v>345.17</v>
      </c>
      <c r="Q128">
        <v>566.09</v>
      </c>
      <c r="R128">
        <v>0</v>
      </c>
      <c r="S128">
        <v>0</v>
      </c>
      <c r="T128">
        <v>0</v>
      </c>
      <c r="U128">
        <v>805</v>
      </c>
      <c r="V128" s="3">
        <v>42724</v>
      </c>
      <c r="W128" s="1">
        <v>0.53333333333333333</v>
      </c>
      <c r="X128" s="3">
        <v>42731</v>
      </c>
      <c r="Y128" s="1">
        <v>0.76388888888888884</v>
      </c>
      <c r="Z128">
        <v>24</v>
      </c>
      <c r="AA128">
        <v>23</v>
      </c>
      <c r="AB128">
        <v>52</v>
      </c>
      <c r="AC128" t="s">
        <v>79</v>
      </c>
      <c r="AD128" t="s">
        <v>62</v>
      </c>
      <c r="AE128">
        <v>24</v>
      </c>
      <c r="AF128" t="s">
        <v>49</v>
      </c>
      <c r="AG128" s="2">
        <v>0.6</v>
      </c>
      <c r="AH128">
        <f>X128-V128</f>
        <v>7</v>
      </c>
    </row>
    <row r="129" spans="1:34" x14ac:dyDescent="0.25">
      <c r="A129" t="s">
        <v>47</v>
      </c>
      <c r="B129" t="s">
        <v>129</v>
      </c>
      <c r="C129" t="s">
        <v>130</v>
      </c>
      <c r="D129">
        <v>-33.861944440000002</v>
      </c>
      <c r="E129">
        <v>-71.742777779999997</v>
      </c>
      <c r="F129" t="s">
        <v>77</v>
      </c>
      <c r="G129" t="s">
        <v>78</v>
      </c>
      <c r="H129">
        <v>0</v>
      </c>
      <c r="I129">
        <v>0</v>
      </c>
      <c r="J129">
        <v>56.49</v>
      </c>
      <c r="K129">
        <v>534.84</v>
      </c>
      <c r="L129">
        <v>65.27</v>
      </c>
      <c r="M129">
        <v>656.6</v>
      </c>
      <c r="N129">
        <v>1578.7</v>
      </c>
      <c r="O129">
        <v>396.09</v>
      </c>
      <c r="P129">
        <v>2368.61</v>
      </c>
      <c r="Q129">
        <v>4343.3999999999996</v>
      </c>
      <c r="R129">
        <v>0</v>
      </c>
      <c r="S129">
        <v>0</v>
      </c>
      <c r="T129">
        <v>0</v>
      </c>
      <c r="U129">
        <v>5000</v>
      </c>
      <c r="V129" s="3">
        <v>42736</v>
      </c>
      <c r="W129" s="1">
        <v>0.79027777777777775</v>
      </c>
      <c r="X129" s="3">
        <v>42743</v>
      </c>
      <c r="Y129" s="1">
        <v>0.4861111111111111</v>
      </c>
      <c r="Z129">
        <v>24</v>
      </c>
      <c r="AA129">
        <v>21</v>
      </c>
      <c r="AB129">
        <v>53</v>
      </c>
      <c r="AC129" t="s">
        <v>38</v>
      </c>
      <c r="AD129" t="s">
        <v>45</v>
      </c>
      <c r="AE129">
        <v>12.7</v>
      </c>
      <c r="AF129" t="s">
        <v>49</v>
      </c>
      <c r="AG129" s="2">
        <v>0.8</v>
      </c>
      <c r="AH129">
        <f>X129-V129</f>
        <v>7</v>
      </c>
    </row>
    <row r="130" spans="1:34" x14ac:dyDescent="0.25">
      <c r="A130" t="s">
        <v>47</v>
      </c>
      <c r="B130" t="s">
        <v>47</v>
      </c>
      <c r="C130" t="s">
        <v>48</v>
      </c>
      <c r="D130">
        <v>-33.078055560000003</v>
      </c>
      <c r="E130">
        <v>-71.649722220000001</v>
      </c>
      <c r="F130" t="s">
        <v>43</v>
      </c>
      <c r="G130" t="s">
        <v>44</v>
      </c>
      <c r="H130">
        <v>0</v>
      </c>
      <c r="I130">
        <v>0</v>
      </c>
      <c r="J130">
        <v>0</v>
      </c>
      <c r="K130">
        <v>78.2</v>
      </c>
      <c r="L130">
        <v>0</v>
      </c>
      <c r="M130">
        <v>78.2</v>
      </c>
      <c r="N130">
        <v>10.220000000000001</v>
      </c>
      <c r="O130">
        <v>135.36000000000001</v>
      </c>
      <c r="P130">
        <v>46.22</v>
      </c>
      <c r="Q130">
        <v>191.8</v>
      </c>
      <c r="R130">
        <v>0</v>
      </c>
      <c r="S130">
        <v>0</v>
      </c>
      <c r="T130">
        <v>0</v>
      </c>
      <c r="U130">
        <v>270</v>
      </c>
      <c r="V130" s="3">
        <v>42737</v>
      </c>
      <c r="W130" s="1">
        <v>0.62777777777777777</v>
      </c>
      <c r="X130" s="3">
        <v>42744</v>
      </c>
      <c r="Y130" s="1">
        <v>0.79861111111111116</v>
      </c>
      <c r="Z130">
        <v>24</v>
      </c>
      <c r="AA130">
        <v>28</v>
      </c>
      <c r="AB130">
        <v>36</v>
      </c>
      <c r="AC130" t="s">
        <v>38</v>
      </c>
      <c r="AD130" t="s">
        <v>38</v>
      </c>
      <c r="AE130">
        <v>14</v>
      </c>
      <c r="AF130" t="s">
        <v>49</v>
      </c>
      <c r="AG130" s="2">
        <v>1</v>
      </c>
      <c r="AH130">
        <f>X130-V130</f>
        <v>7</v>
      </c>
    </row>
    <row r="131" spans="1:34" x14ac:dyDescent="0.25">
      <c r="A131" t="s">
        <v>81</v>
      </c>
      <c r="B131" t="s">
        <v>82</v>
      </c>
      <c r="C131" t="s">
        <v>141</v>
      </c>
      <c r="D131">
        <v>-34.027777780000001</v>
      </c>
      <c r="E131">
        <v>-71.069999999999993</v>
      </c>
      <c r="F131" t="s">
        <v>43</v>
      </c>
      <c r="G131" t="s">
        <v>44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592.6</v>
      </c>
      <c r="O131">
        <v>765.5</v>
      </c>
      <c r="P131">
        <v>61.3</v>
      </c>
      <c r="Q131">
        <v>1419.4</v>
      </c>
      <c r="R131">
        <v>0</v>
      </c>
      <c r="S131">
        <v>0</v>
      </c>
      <c r="T131">
        <v>0</v>
      </c>
      <c r="U131">
        <v>1419.4</v>
      </c>
      <c r="V131" s="3">
        <v>42742</v>
      </c>
      <c r="W131" s="1">
        <v>0.50277777777777777</v>
      </c>
      <c r="X131" s="3">
        <v>42749</v>
      </c>
      <c r="Y131" s="1">
        <v>0.8125</v>
      </c>
      <c r="Z131">
        <v>24</v>
      </c>
      <c r="AA131">
        <v>28</v>
      </c>
      <c r="AB131">
        <v>28</v>
      </c>
      <c r="AC131" t="s">
        <v>38</v>
      </c>
      <c r="AD131" t="s">
        <v>62</v>
      </c>
      <c r="AE131">
        <v>7</v>
      </c>
      <c r="AF131" t="s">
        <v>49</v>
      </c>
      <c r="AG131" s="2">
        <v>1</v>
      </c>
      <c r="AH131">
        <f>X131-V131</f>
        <v>7</v>
      </c>
    </row>
    <row r="132" spans="1:34" x14ac:dyDescent="0.25">
      <c r="A132" t="s">
        <v>81</v>
      </c>
      <c r="B132" t="s">
        <v>82</v>
      </c>
      <c r="C132" t="s">
        <v>83</v>
      </c>
      <c r="D132">
        <v>-34.052222219999997</v>
      </c>
      <c r="E132">
        <v>-70.988888889999998</v>
      </c>
      <c r="F132" t="s">
        <v>84</v>
      </c>
      <c r="G132" t="s">
        <v>85</v>
      </c>
      <c r="H132">
        <v>0</v>
      </c>
      <c r="I132">
        <v>0</v>
      </c>
      <c r="J132">
        <v>0</v>
      </c>
      <c r="K132">
        <v>0</v>
      </c>
      <c r="L132">
        <v>8</v>
      </c>
      <c r="M132">
        <v>8</v>
      </c>
      <c r="N132">
        <v>2649.51</v>
      </c>
      <c r="O132">
        <v>3554</v>
      </c>
      <c r="P132">
        <v>1395</v>
      </c>
      <c r="Q132">
        <v>7598.51</v>
      </c>
      <c r="R132">
        <v>0</v>
      </c>
      <c r="S132">
        <v>0</v>
      </c>
      <c r="T132">
        <v>0</v>
      </c>
      <c r="U132">
        <v>7606.51</v>
      </c>
      <c r="V132" s="3">
        <v>42749</v>
      </c>
      <c r="W132" s="1">
        <v>0.75</v>
      </c>
      <c r="X132" s="3">
        <v>42756</v>
      </c>
      <c r="Y132" s="1">
        <v>0.80902777777777779</v>
      </c>
      <c r="Z132">
        <v>24</v>
      </c>
      <c r="AA132">
        <v>30</v>
      </c>
      <c r="AB132">
        <v>17</v>
      </c>
      <c r="AC132" t="s">
        <v>79</v>
      </c>
      <c r="AD132" t="s">
        <v>45</v>
      </c>
      <c r="AE132">
        <v>13</v>
      </c>
      <c r="AF132" t="s">
        <v>49</v>
      </c>
      <c r="AG132" s="2">
        <v>0.9</v>
      </c>
      <c r="AH132">
        <f>X132-V132</f>
        <v>7</v>
      </c>
    </row>
    <row r="133" spans="1:34" x14ac:dyDescent="0.25">
      <c r="A133" t="s">
        <v>47</v>
      </c>
      <c r="B133" t="s">
        <v>178</v>
      </c>
      <c r="C133" t="s">
        <v>179</v>
      </c>
      <c r="D133">
        <v>-33.183333330000004</v>
      </c>
      <c r="E133">
        <v>-71.168888890000005</v>
      </c>
      <c r="F133" t="s">
        <v>77</v>
      </c>
      <c r="G133" t="s">
        <v>78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97.7</v>
      </c>
      <c r="O133">
        <v>138</v>
      </c>
      <c r="P133">
        <v>24.3</v>
      </c>
      <c r="Q133">
        <v>260</v>
      </c>
      <c r="R133">
        <v>0</v>
      </c>
      <c r="S133">
        <v>0</v>
      </c>
      <c r="T133">
        <v>0</v>
      </c>
      <c r="U133">
        <v>260</v>
      </c>
      <c r="V133" s="3">
        <v>42749</v>
      </c>
      <c r="W133" s="1">
        <v>0.58124999999999993</v>
      </c>
      <c r="X133" s="3">
        <v>42756</v>
      </c>
      <c r="Y133" s="1">
        <v>0.79861111111111116</v>
      </c>
      <c r="Z133">
        <v>24</v>
      </c>
      <c r="AA133">
        <v>24</v>
      </c>
      <c r="AB133">
        <v>52</v>
      </c>
      <c r="AC133" t="s">
        <v>90</v>
      </c>
      <c r="AD133" t="s">
        <v>62</v>
      </c>
      <c r="AE133">
        <v>22</v>
      </c>
      <c r="AF133" t="s">
        <v>49</v>
      </c>
      <c r="AG133" s="2">
        <v>0.7</v>
      </c>
      <c r="AH133">
        <f>X133-V133</f>
        <v>7</v>
      </c>
    </row>
    <row r="134" spans="1:34" x14ac:dyDescent="0.25">
      <c r="A134" t="s">
        <v>81</v>
      </c>
      <c r="B134" t="s">
        <v>104</v>
      </c>
      <c r="C134" t="s">
        <v>105</v>
      </c>
      <c r="D134">
        <v>-33.733611109999998</v>
      </c>
      <c r="E134">
        <v>-70.578888890000002</v>
      </c>
      <c r="F134" t="s">
        <v>106</v>
      </c>
      <c r="G134" t="s">
        <v>107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1281</v>
      </c>
      <c r="O134">
        <v>675</v>
      </c>
      <c r="P134">
        <v>2463</v>
      </c>
      <c r="Q134">
        <v>4419</v>
      </c>
      <c r="R134">
        <v>0</v>
      </c>
      <c r="S134">
        <v>0</v>
      </c>
      <c r="T134">
        <v>0</v>
      </c>
      <c r="U134">
        <v>4419</v>
      </c>
      <c r="V134" s="3">
        <v>42752</v>
      </c>
      <c r="W134" s="1">
        <v>0.56944444444444442</v>
      </c>
      <c r="X134" s="3">
        <v>42759</v>
      </c>
      <c r="Y134" s="1">
        <v>0.79166666666666663</v>
      </c>
      <c r="Z134">
        <v>24</v>
      </c>
      <c r="AA134">
        <v>30</v>
      </c>
      <c r="AB134">
        <v>20</v>
      </c>
      <c r="AC134" t="s">
        <v>45</v>
      </c>
      <c r="AD134" t="s">
        <v>45</v>
      </c>
      <c r="AE134">
        <v>9</v>
      </c>
      <c r="AF134" t="s">
        <v>49</v>
      </c>
      <c r="AG134" s="2">
        <v>0.75</v>
      </c>
      <c r="AH134">
        <f>X134-V134</f>
        <v>7</v>
      </c>
    </row>
    <row r="135" spans="1:34" x14ac:dyDescent="0.25">
      <c r="A135" t="s">
        <v>81</v>
      </c>
      <c r="B135" t="s">
        <v>108</v>
      </c>
      <c r="C135" t="s">
        <v>109</v>
      </c>
      <c r="D135">
        <v>-33.964444440000001</v>
      </c>
      <c r="E135">
        <v>-71.281944440000004</v>
      </c>
      <c r="F135" t="s">
        <v>106</v>
      </c>
      <c r="G135" t="s">
        <v>107</v>
      </c>
      <c r="H135">
        <v>0</v>
      </c>
      <c r="I135">
        <v>0</v>
      </c>
      <c r="J135">
        <v>0</v>
      </c>
      <c r="K135">
        <v>0</v>
      </c>
      <c r="L135">
        <v>38.200000000000003</v>
      </c>
      <c r="M135">
        <v>38.200000000000003</v>
      </c>
      <c r="N135">
        <v>3636.8</v>
      </c>
      <c r="O135">
        <v>2798.9</v>
      </c>
      <c r="P135">
        <v>1506.6</v>
      </c>
      <c r="Q135">
        <v>7942.3</v>
      </c>
      <c r="R135">
        <v>0</v>
      </c>
      <c r="S135">
        <v>0</v>
      </c>
      <c r="T135">
        <v>0</v>
      </c>
      <c r="U135">
        <v>7980.5</v>
      </c>
      <c r="V135" s="3">
        <v>42752</v>
      </c>
      <c r="W135" s="1">
        <v>0.67152777777777783</v>
      </c>
      <c r="X135" s="3">
        <v>42759</v>
      </c>
      <c r="Y135" s="1">
        <v>0.85833333333333339</v>
      </c>
      <c r="Z135">
        <v>24</v>
      </c>
      <c r="AA135">
        <v>36</v>
      </c>
      <c r="AB135">
        <v>18</v>
      </c>
      <c r="AC135" t="s">
        <v>37</v>
      </c>
      <c r="AD135" t="s">
        <v>62</v>
      </c>
      <c r="AE135">
        <v>17</v>
      </c>
      <c r="AF135" t="s">
        <v>49</v>
      </c>
      <c r="AG135" s="2">
        <v>0.7</v>
      </c>
      <c r="AH135">
        <f>X135-V135</f>
        <v>7</v>
      </c>
    </row>
    <row r="136" spans="1:34" x14ac:dyDescent="0.25">
      <c r="A136" t="s">
        <v>81</v>
      </c>
      <c r="B136" t="s">
        <v>110</v>
      </c>
      <c r="C136" t="s">
        <v>111</v>
      </c>
      <c r="D136">
        <v>-33.375277779999998</v>
      </c>
      <c r="E136">
        <v>-71.175277780000002</v>
      </c>
      <c r="F136" t="s">
        <v>106</v>
      </c>
      <c r="G136" t="s">
        <v>107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5063.6000000000004</v>
      </c>
      <c r="O136">
        <v>616.79999999999995</v>
      </c>
      <c r="P136">
        <v>224.5</v>
      </c>
      <c r="Q136">
        <v>5904.9</v>
      </c>
      <c r="R136">
        <v>0</v>
      </c>
      <c r="S136">
        <v>0</v>
      </c>
      <c r="T136">
        <v>0</v>
      </c>
      <c r="U136">
        <v>5904.9</v>
      </c>
      <c r="V136" s="3">
        <v>42753</v>
      </c>
      <c r="W136" s="1">
        <v>0.7270833333333333</v>
      </c>
      <c r="X136" s="3">
        <v>42760</v>
      </c>
      <c r="Y136" s="1">
        <v>0.70138888888888884</v>
      </c>
      <c r="Z136">
        <v>24</v>
      </c>
      <c r="AA136">
        <v>26</v>
      </c>
      <c r="AB136">
        <v>31</v>
      </c>
      <c r="AC136" t="s">
        <v>38</v>
      </c>
      <c r="AD136" t="s">
        <v>45</v>
      </c>
      <c r="AE136">
        <v>13</v>
      </c>
      <c r="AF136" t="s">
        <v>49</v>
      </c>
      <c r="AG136" s="2">
        <v>1</v>
      </c>
      <c r="AH136">
        <f>X136-V136</f>
        <v>7</v>
      </c>
    </row>
    <row r="137" spans="1:34" x14ac:dyDescent="0.25">
      <c r="A137" t="s">
        <v>133</v>
      </c>
      <c r="B137" t="s">
        <v>155</v>
      </c>
      <c r="C137" t="s">
        <v>156</v>
      </c>
      <c r="D137">
        <v>-34.799999999999997</v>
      </c>
      <c r="E137">
        <v>-71.838611110000002</v>
      </c>
      <c r="F137" t="s">
        <v>52</v>
      </c>
      <c r="G137" t="s">
        <v>121</v>
      </c>
      <c r="H137">
        <v>0</v>
      </c>
      <c r="I137">
        <v>0</v>
      </c>
      <c r="J137">
        <v>3939</v>
      </c>
      <c r="K137">
        <v>3059</v>
      </c>
      <c r="L137">
        <v>0</v>
      </c>
      <c r="M137">
        <v>6998</v>
      </c>
      <c r="N137">
        <v>352</v>
      </c>
      <c r="O137">
        <v>4334</v>
      </c>
      <c r="P137">
        <v>1000</v>
      </c>
      <c r="Q137">
        <v>5686</v>
      </c>
      <c r="R137">
        <v>0</v>
      </c>
      <c r="S137">
        <v>0</v>
      </c>
      <c r="T137">
        <v>0</v>
      </c>
      <c r="U137">
        <v>12684</v>
      </c>
      <c r="V137" s="3">
        <v>42753</v>
      </c>
      <c r="W137" s="1">
        <v>0.61805555555555558</v>
      </c>
      <c r="X137" s="3">
        <v>42760</v>
      </c>
      <c r="Y137" s="1">
        <v>0.79166666666666663</v>
      </c>
      <c r="Z137">
        <v>24</v>
      </c>
      <c r="AA137">
        <v>22</v>
      </c>
      <c r="AB137">
        <v>44</v>
      </c>
      <c r="AC137" t="s">
        <v>90</v>
      </c>
      <c r="AD137" t="s">
        <v>65</v>
      </c>
      <c r="AE137">
        <v>18</v>
      </c>
      <c r="AF137" t="s">
        <v>46</v>
      </c>
      <c r="AG137" s="2">
        <v>0.4</v>
      </c>
      <c r="AH137">
        <f>X137-V137</f>
        <v>7</v>
      </c>
    </row>
    <row r="138" spans="1:34" x14ac:dyDescent="0.25">
      <c r="A138" t="s">
        <v>47</v>
      </c>
      <c r="B138" t="s">
        <v>142</v>
      </c>
      <c r="C138" t="s">
        <v>143</v>
      </c>
      <c r="D138">
        <v>-32.243888890000001</v>
      </c>
      <c r="E138">
        <v>-71.488333330000003</v>
      </c>
      <c r="F138" t="s">
        <v>52</v>
      </c>
      <c r="G138" t="s">
        <v>144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552.5</v>
      </c>
      <c r="O138">
        <v>159</v>
      </c>
      <c r="P138">
        <v>1288.5</v>
      </c>
      <c r="Q138">
        <v>2000</v>
      </c>
      <c r="R138">
        <v>0</v>
      </c>
      <c r="S138">
        <v>0</v>
      </c>
      <c r="T138">
        <v>0</v>
      </c>
      <c r="U138">
        <v>2000</v>
      </c>
      <c r="V138" s="3">
        <v>42755</v>
      </c>
      <c r="W138" s="1">
        <v>0.59375</v>
      </c>
      <c r="X138" s="3">
        <v>42762</v>
      </c>
      <c r="Y138" s="1">
        <v>0.83333333333333337</v>
      </c>
      <c r="Z138">
        <v>24</v>
      </c>
      <c r="AA138">
        <v>30</v>
      </c>
      <c r="AB138">
        <v>34</v>
      </c>
      <c r="AC138" t="s">
        <v>45</v>
      </c>
      <c r="AD138" t="s">
        <v>62</v>
      </c>
      <c r="AE138">
        <v>21</v>
      </c>
      <c r="AF138" t="s">
        <v>39</v>
      </c>
      <c r="AG138" s="2">
        <v>0.1</v>
      </c>
      <c r="AH138">
        <f>X138-V138</f>
        <v>7</v>
      </c>
    </row>
    <row r="139" spans="1:34" x14ac:dyDescent="0.25">
      <c r="A139" t="s">
        <v>40</v>
      </c>
      <c r="B139" t="s">
        <v>58</v>
      </c>
      <c r="C139" t="s">
        <v>76</v>
      </c>
      <c r="D139">
        <v>-36.558333330000004</v>
      </c>
      <c r="E139">
        <v>-71.530555559999996</v>
      </c>
      <c r="F139" t="s">
        <v>77</v>
      </c>
      <c r="G139" t="s">
        <v>78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243.3</v>
      </c>
      <c r="O139">
        <v>1.2</v>
      </c>
      <c r="P139">
        <v>15.6</v>
      </c>
      <c r="Q139">
        <v>260.10000000000002</v>
      </c>
      <c r="R139">
        <v>0</v>
      </c>
      <c r="S139">
        <v>0</v>
      </c>
      <c r="T139">
        <v>0</v>
      </c>
      <c r="U139">
        <v>260.10000000000002</v>
      </c>
      <c r="V139" s="3">
        <v>42756</v>
      </c>
      <c r="W139" s="1">
        <v>0.8125</v>
      </c>
      <c r="X139" s="3">
        <v>42763</v>
      </c>
      <c r="Y139" s="1">
        <v>0.80347222222222225</v>
      </c>
      <c r="Z139">
        <v>24</v>
      </c>
      <c r="AA139">
        <v>32.5</v>
      </c>
      <c r="AB139">
        <v>43</v>
      </c>
      <c r="AC139" t="s">
        <v>79</v>
      </c>
      <c r="AD139" t="s">
        <v>65</v>
      </c>
      <c r="AE139">
        <v>4.5</v>
      </c>
      <c r="AF139" t="s">
        <v>46</v>
      </c>
      <c r="AG139" s="2">
        <v>0.31</v>
      </c>
      <c r="AH139">
        <f>X139-V139</f>
        <v>7</v>
      </c>
    </row>
    <row r="140" spans="1:34" x14ac:dyDescent="0.25">
      <c r="A140" t="s">
        <v>40</v>
      </c>
      <c r="B140" t="s">
        <v>54</v>
      </c>
      <c r="C140" t="s">
        <v>124</v>
      </c>
      <c r="D140">
        <v>-36.951944439999998</v>
      </c>
      <c r="E140">
        <v>-72.281944440000004</v>
      </c>
      <c r="F140" t="s">
        <v>52</v>
      </c>
      <c r="G140" t="s">
        <v>53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200</v>
      </c>
      <c r="P140">
        <v>0</v>
      </c>
      <c r="Q140">
        <v>200</v>
      </c>
      <c r="R140">
        <v>0</v>
      </c>
      <c r="S140">
        <v>0</v>
      </c>
      <c r="T140">
        <v>0</v>
      </c>
      <c r="U140">
        <v>200</v>
      </c>
      <c r="V140" s="3">
        <v>42756</v>
      </c>
      <c r="W140" s="1">
        <v>0.48125000000000001</v>
      </c>
      <c r="X140" s="3">
        <v>42763</v>
      </c>
      <c r="Y140" s="1">
        <v>0.64097222222222217</v>
      </c>
      <c r="Z140">
        <v>24</v>
      </c>
      <c r="AA140">
        <v>32.5</v>
      </c>
      <c r="AB140">
        <v>23.1</v>
      </c>
      <c r="AC140" t="s">
        <v>37</v>
      </c>
      <c r="AD140" t="s">
        <v>38</v>
      </c>
      <c r="AE140">
        <v>22</v>
      </c>
      <c r="AF140" t="s">
        <v>39</v>
      </c>
      <c r="AG140" s="2">
        <v>0</v>
      </c>
      <c r="AH140">
        <f>X140-V140</f>
        <v>7</v>
      </c>
    </row>
    <row r="141" spans="1:34" x14ac:dyDescent="0.25">
      <c r="A141" t="s">
        <v>81</v>
      </c>
      <c r="B141" t="s">
        <v>173</v>
      </c>
      <c r="C141" t="s">
        <v>174</v>
      </c>
      <c r="D141">
        <v>-33.581388889999999</v>
      </c>
      <c r="E141">
        <v>-70.441388889999999</v>
      </c>
      <c r="F141" t="s">
        <v>43</v>
      </c>
      <c r="G141" t="s">
        <v>175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142.30000000000001</v>
      </c>
      <c r="O141">
        <v>391.4</v>
      </c>
      <c r="P141">
        <v>569.79999999999995</v>
      </c>
      <c r="Q141">
        <v>1103.5</v>
      </c>
      <c r="R141">
        <v>0</v>
      </c>
      <c r="S141">
        <v>0</v>
      </c>
      <c r="T141">
        <v>0</v>
      </c>
      <c r="U141">
        <v>1103.5</v>
      </c>
      <c r="V141" s="3">
        <v>42759</v>
      </c>
      <c r="W141" s="1">
        <v>0.55902777777777779</v>
      </c>
      <c r="X141" s="3">
        <v>42766</v>
      </c>
      <c r="Y141" s="1">
        <v>0.84722222222222221</v>
      </c>
      <c r="Z141">
        <v>24</v>
      </c>
      <c r="AA141">
        <v>31</v>
      </c>
      <c r="AB141">
        <v>20</v>
      </c>
      <c r="AC141" t="s">
        <v>79</v>
      </c>
      <c r="AD141" t="s">
        <v>45</v>
      </c>
      <c r="AE141">
        <v>11</v>
      </c>
      <c r="AF141" t="s">
        <v>49</v>
      </c>
      <c r="AG141" s="2">
        <v>1</v>
      </c>
      <c r="AH141">
        <f>X141-V141</f>
        <v>7</v>
      </c>
    </row>
    <row r="142" spans="1:34" x14ac:dyDescent="0.25">
      <c r="A142" t="s">
        <v>183</v>
      </c>
      <c r="B142" t="s">
        <v>184</v>
      </c>
      <c r="C142" t="s">
        <v>185</v>
      </c>
      <c r="D142">
        <v>-31.819722219999999</v>
      </c>
      <c r="E142">
        <v>-71.485833330000006</v>
      </c>
      <c r="F142" t="s">
        <v>52</v>
      </c>
      <c r="G142" t="s">
        <v>144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900</v>
      </c>
      <c r="O142">
        <v>2000</v>
      </c>
      <c r="P142">
        <v>200</v>
      </c>
      <c r="Q142">
        <v>3100</v>
      </c>
      <c r="R142">
        <v>0</v>
      </c>
      <c r="S142">
        <v>0</v>
      </c>
      <c r="T142">
        <v>0</v>
      </c>
      <c r="U142">
        <v>3100</v>
      </c>
      <c r="V142" s="3">
        <v>42759</v>
      </c>
      <c r="W142" s="1">
        <v>0.65972222222222221</v>
      </c>
      <c r="X142" s="3">
        <v>42766</v>
      </c>
      <c r="Y142" s="1">
        <v>0.78333333333333333</v>
      </c>
      <c r="Z142">
        <v>24</v>
      </c>
      <c r="AA142">
        <v>20.3</v>
      </c>
      <c r="AB142">
        <v>58.4</v>
      </c>
      <c r="AC142" t="s">
        <v>79</v>
      </c>
      <c r="AD142" t="s">
        <v>38</v>
      </c>
      <c r="AE142">
        <v>20.8</v>
      </c>
      <c r="AF142" t="s">
        <v>49</v>
      </c>
      <c r="AG142" s="2">
        <v>0.7</v>
      </c>
      <c r="AH142">
        <f>X142-V142</f>
        <v>7</v>
      </c>
    </row>
    <row r="143" spans="1:34" x14ac:dyDescent="0.25">
      <c r="A143" t="s">
        <v>66</v>
      </c>
      <c r="B143" t="s">
        <v>71</v>
      </c>
      <c r="C143" t="s">
        <v>72</v>
      </c>
      <c r="D143">
        <v>-37.866388890000003</v>
      </c>
      <c r="E143">
        <v>-72.713333329999998</v>
      </c>
      <c r="F143" t="s">
        <v>43</v>
      </c>
      <c r="G143" t="s">
        <v>64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279.97000000000003</v>
      </c>
      <c r="P143">
        <v>0</v>
      </c>
      <c r="Q143">
        <v>279.97000000000003</v>
      </c>
      <c r="R143">
        <v>0</v>
      </c>
      <c r="S143">
        <v>0</v>
      </c>
      <c r="T143">
        <v>0</v>
      </c>
      <c r="U143">
        <v>279.97000000000003</v>
      </c>
      <c r="V143" s="3">
        <v>42761</v>
      </c>
      <c r="W143" s="1">
        <v>0.59097222222222223</v>
      </c>
      <c r="X143" s="3">
        <v>42768</v>
      </c>
      <c r="Y143" s="1">
        <v>0.5</v>
      </c>
      <c r="Z143">
        <v>24</v>
      </c>
      <c r="AA143">
        <v>35</v>
      </c>
      <c r="AB143">
        <v>30</v>
      </c>
      <c r="AC143" t="s">
        <v>54</v>
      </c>
      <c r="AD143" t="s">
        <v>38</v>
      </c>
      <c r="AE143">
        <v>16</v>
      </c>
      <c r="AF143" t="s">
        <v>54</v>
      </c>
      <c r="AG143" t="s">
        <v>55</v>
      </c>
      <c r="AH143">
        <f>X143-V143</f>
        <v>7</v>
      </c>
    </row>
    <row r="144" spans="1:34" x14ac:dyDescent="0.25">
      <c r="A144" t="s">
        <v>66</v>
      </c>
      <c r="B144" t="s">
        <v>71</v>
      </c>
      <c r="C144" t="s">
        <v>180</v>
      </c>
      <c r="D144">
        <v>-37.86</v>
      </c>
      <c r="E144">
        <v>-72.710277779999998</v>
      </c>
      <c r="F144" t="s">
        <v>69</v>
      </c>
      <c r="G144" t="s">
        <v>94</v>
      </c>
      <c r="H144">
        <v>0</v>
      </c>
      <c r="I144">
        <v>0</v>
      </c>
      <c r="J144">
        <v>5</v>
      </c>
      <c r="K144">
        <v>121.5</v>
      </c>
      <c r="L144">
        <v>0</v>
      </c>
      <c r="M144">
        <v>126.5</v>
      </c>
      <c r="N144">
        <v>1.8</v>
      </c>
      <c r="O144">
        <v>26</v>
      </c>
      <c r="P144">
        <v>50</v>
      </c>
      <c r="Q144">
        <v>77.8</v>
      </c>
      <c r="R144">
        <v>0</v>
      </c>
      <c r="S144">
        <v>0</v>
      </c>
      <c r="T144">
        <v>0</v>
      </c>
      <c r="U144">
        <v>204.3</v>
      </c>
      <c r="V144" s="3">
        <v>42761</v>
      </c>
      <c r="W144" s="1">
        <v>0.7055555555555556</v>
      </c>
      <c r="X144" s="3">
        <v>42768</v>
      </c>
      <c r="Y144" s="1">
        <v>0.92083333333333339</v>
      </c>
      <c r="Z144">
        <v>24</v>
      </c>
      <c r="AA144">
        <v>24</v>
      </c>
      <c r="AB144">
        <v>50</v>
      </c>
      <c r="AC144" t="s">
        <v>79</v>
      </c>
      <c r="AD144" t="s">
        <v>38</v>
      </c>
      <c r="AE144">
        <v>8</v>
      </c>
      <c r="AF144" t="s">
        <v>49</v>
      </c>
      <c r="AG144" s="2">
        <v>0.6</v>
      </c>
      <c r="AH144">
        <f>X144-V144</f>
        <v>7</v>
      </c>
    </row>
    <row r="145" spans="1:34" x14ac:dyDescent="0.25">
      <c r="A145" t="s">
        <v>33</v>
      </c>
      <c r="B145" t="s">
        <v>95</v>
      </c>
      <c r="C145" t="s">
        <v>96</v>
      </c>
      <c r="D145">
        <v>-35.668333330000003</v>
      </c>
      <c r="E145">
        <v>-71.917222219999999</v>
      </c>
      <c r="F145" t="s">
        <v>43</v>
      </c>
      <c r="G145" t="s">
        <v>44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54</v>
      </c>
      <c r="O145">
        <v>300.01</v>
      </c>
      <c r="P145">
        <v>0</v>
      </c>
      <c r="Q145">
        <v>354.01</v>
      </c>
      <c r="R145">
        <v>0</v>
      </c>
      <c r="S145">
        <v>0</v>
      </c>
      <c r="T145">
        <v>0</v>
      </c>
      <c r="U145">
        <v>354.01</v>
      </c>
      <c r="V145" s="3">
        <v>42765</v>
      </c>
      <c r="W145" s="1">
        <v>0.375</v>
      </c>
      <c r="X145" s="3">
        <v>42772</v>
      </c>
      <c r="Y145" s="1">
        <v>0.875</v>
      </c>
      <c r="Z145">
        <v>24</v>
      </c>
      <c r="AA145">
        <v>20</v>
      </c>
      <c r="AB145">
        <v>53</v>
      </c>
      <c r="AC145" t="s">
        <v>54</v>
      </c>
      <c r="AD145" t="s">
        <v>38</v>
      </c>
      <c r="AE145">
        <v>17</v>
      </c>
      <c r="AF145" t="s">
        <v>54</v>
      </c>
      <c r="AG145" t="s">
        <v>55</v>
      </c>
      <c r="AH145">
        <f>X145-V145</f>
        <v>7</v>
      </c>
    </row>
    <row r="146" spans="1:34" x14ac:dyDescent="0.25">
      <c r="A146" t="s">
        <v>40</v>
      </c>
      <c r="B146" t="s">
        <v>102</v>
      </c>
      <c r="C146" t="s">
        <v>103</v>
      </c>
      <c r="D146">
        <v>-36.55194444</v>
      </c>
      <c r="E146">
        <v>-72.92694444</v>
      </c>
      <c r="F146" t="s">
        <v>69</v>
      </c>
      <c r="G146" t="s">
        <v>94</v>
      </c>
      <c r="H146">
        <v>0</v>
      </c>
      <c r="I146">
        <v>10.6</v>
      </c>
      <c r="J146">
        <v>0</v>
      </c>
      <c r="K146">
        <v>190</v>
      </c>
      <c r="L146">
        <v>0</v>
      </c>
      <c r="M146">
        <v>200.6</v>
      </c>
      <c r="N146">
        <v>0</v>
      </c>
      <c r="O146">
        <v>9</v>
      </c>
      <c r="P146">
        <v>0</v>
      </c>
      <c r="Q146">
        <v>9</v>
      </c>
      <c r="R146">
        <v>0</v>
      </c>
      <c r="S146">
        <v>0</v>
      </c>
      <c r="T146">
        <v>0</v>
      </c>
      <c r="U146">
        <v>209.6</v>
      </c>
      <c r="V146" s="3">
        <v>42765</v>
      </c>
      <c r="W146" s="1">
        <v>0.65625</v>
      </c>
      <c r="X146" s="3">
        <v>42772</v>
      </c>
      <c r="Y146" s="1">
        <v>0.93402777777777779</v>
      </c>
      <c r="Z146">
        <v>24</v>
      </c>
      <c r="AA146">
        <v>28</v>
      </c>
      <c r="AB146">
        <v>48</v>
      </c>
      <c r="AC146" t="s">
        <v>100</v>
      </c>
      <c r="AD146" t="s">
        <v>75</v>
      </c>
      <c r="AE146">
        <v>7</v>
      </c>
      <c r="AF146" t="s">
        <v>46</v>
      </c>
      <c r="AG146" s="2">
        <v>0.16</v>
      </c>
      <c r="AH146">
        <f>X146-V146</f>
        <v>7</v>
      </c>
    </row>
    <row r="147" spans="1:34" x14ac:dyDescent="0.25">
      <c r="A147" t="s">
        <v>33</v>
      </c>
      <c r="B147" t="s">
        <v>163</v>
      </c>
      <c r="C147" t="s">
        <v>164</v>
      </c>
      <c r="D147">
        <v>-36.342777779999999</v>
      </c>
      <c r="E147">
        <v>-71.693888889999997</v>
      </c>
      <c r="F147" t="s">
        <v>52</v>
      </c>
      <c r="G147" t="s">
        <v>121</v>
      </c>
      <c r="H147">
        <v>500</v>
      </c>
      <c r="I147">
        <v>0</v>
      </c>
      <c r="J147">
        <v>800</v>
      </c>
      <c r="K147">
        <v>150</v>
      </c>
      <c r="L147">
        <v>0</v>
      </c>
      <c r="M147">
        <v>1450</v>
      </c>
      <c r="N147">
        <v>48</v>
      </c>
      <c r="O147">
        <v>400</v>
      </c>
      <c r="P147">
        <v>300</v>
      </c>
      <c r="Q147">
        <v>748</v>
      </c>
      <c r="R147">
        <v>0</v>
      </c>
      <c r="S147">
        <v>0</v>
      </c>
      <c r="T147">
        <v>0</v>
      </c>
      <c r="U147">
        <v>2198</v>
      </c>
      <c r="V147" s="3">
        <v>42787</v>
      </c>
      <c r="W147" s="1">
        <v>0.6875</v>
      </c>
      <c r="X147" s="3">
        <v>42794</v>
      </c>
      <c r="Y147" s="1">
        <v>0.8534722222222223</v>
      </c>
      <c r="Z147">
        <v>24</v>
      </c>
      <c r="AA147">
        <v>33.1</v>
      </c>
      <c r="AB147">
        <v>28.9</v>
      </c>
      <c r="AC147" t="s">
        <v>37</v>
      </c>
      <c r="AD147" t="s">
        <v>38</v>
      </c>
      <c r="AE147">
        <v>2.5</v>
      </c>
      <c r="AF147" t="s">
        <v>39</v>
      </c>
      <c r="AG147" s="2">
        <v>0</v>
      </c>
      <c r="AH147">
        <f>X147-V147</f>
        <v>7</v>
      </c>
    </row>
    <row r="148" spans="1:34" x14ac:dyDescent="0.25">
      <c r="A148" t="s">
        <v>40</v>
      </c>
      <c r="B148" t="s">
        <v>56</v>
      </c>
      <c r="C148" t="s">
        <v>57</v>
      </c>
      <c r="D148">
        <v>-37.113888889999998</v>
      </c>
      <c r="E148">
        <v>-72.786111109999993</v>
      </c>
      <c r="F148" t="s">
        <v>52</v>
      </c>
      <c r="G148" t="s">
        <v>53</v>
      </c>
      <c r="H148">
        <v>7.78</v>
      </c>
      <c r="I148">
        <v>0</v>
      </c>
      <c r="J148">
        <v>139.97</v>
      </c>
      <c r="K148">
        <v>0</v>
      </c>
      <c r="L148">
        <v>0</v>
      </c>
      <c r="M148">
        <v>147.75</v>
      </c>
      <c r="N148">
        <v>4.55</v>
      </c>
      <c r="O148">
        <v>100.19</v>
      </c>
      <c r="P148">
        <v>0.56000000000000005</v>
      </c>
      <c r="Q148">
        <v>105.3</v>
      </c>
      <c r="R148">
        <v>0</v>
      </c>
      <c r="S148">
        <v>9.1</v>
      </c>
      <c r="T148">
        <v>9.1</v>
      </c>
      <c r="U148">
        <v>262.14999999999998</v>
      </c>
      <c r="V148" s="3">
        <v>42761</v>
      </c>
      <c r="W148" s="1">
        <v>0.70138888888888884</v>
      </c>
      <c r="X148" s="3">
        <v>42768</v>
      </c>
      <c r="Y148" s="1">
        <v>0.58333333333333337</v>
      </c>
      <c r="Z148">
        <v>24</v>
      </c>
      <c r="AA148">
        <v>36</v>
      </c>
      <c r="AB148">
        <v>32</v>
      </c>
      <c r="AC148" t="s">
        <v>54</v>
      </c>
      <c r="AD148" t="s">
        <v>38</v>
      </c>
      <c r="AE148">
        <v>12</v>
      </c>
      <c r="AF148" t="s">
        <v>54</v>
      </c>
      <c r="AG148" t="s">
        <v>55</v>
      </c>
      <c r="AH148">
        <f>X148-V148</f>
        <v>7</v>
      </c>
    </row>
  </sheetData>
  <autoFilter ref="A1:AH1" xr:uid="{00000000-0001-0000-0000-000000000000}">
    <sortState xmlns:xlrd2="http://schemas.microsoft.com/office/spreadsheetml/2017/richdata2" ref="A2:AH148">
      <sortCondition ref="AH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pruebainc200hc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Rubí  Arrizaga</cp:lastModifiedBy>
  <dcterms:created xsi:type="dcterms:W3CDTF">2024-03-02T20:42:59Z</dcterms:created>
  <dcterms:modified xsi:type="dcterms:W3CDTF">2024-04-02T20:06:55Z</dcterms:modified>
</cp:coreProperties>
</file>