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ownloads\Capstone Project\"/>
    </mc:Choice>
  </mc:AlternateContent>
  <xr:revisionPtr revIDLastSave="0" documentId="8_{8290044B-465C-4DE4-8939-04DD6428920A}" xr6:coauthVersionLast="47" xr6:coauthVersionMax="47" xr10:uidLastSave="{00000000-0000-0000-0000-000000000000}"/>
  <bookViews>
    <workbookView xWindow="-96" yWindow="-96" windowWidth="27192" windowHeight="17592" xr2:uid="{9141C24D-FA80-4456-82C1-429651810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1" l="1"/>
  <c r="N6" i="1"/>
  <c r="N7" i="1"/>
  <c r="N8" i="1"/>
  <c r="N9" i="1"/>
  <c r="N10" i="1"/>
  <c r="N11" i="1"/>
  <c r="N12" i="1"/>
  <c r="N13" i="1"/>
  <c r="N14" i="1"/>
  <c r="N15" i="1"/>
  <c r="N5" i="1"/>
</calcChain>
</file>

<file path=xl/sharedStrings.xml><?xml version="1.0" encoding="utf-8"?>
<sst xmlns="http://schemas.openxmlformats.org/spreadsheetml/2006/main" count="25" uniqueCount="24">
  <si>
    <t>Year</t>
  </si>
  <si>
    <t>Fuel_Type</t>
  </si>
  <si>
    <t>Transmission</t>
  </si>
  <si>
    <t xml:space="preserve">Owner </t>
  </si>
  <si>
    <t>Mileage</t>
  </si>
  <si>
    <t>Engine</t>
  </si>
  <si>
    <t>Power</t>
  </si>
  <si>
    <t>Seats</t>
  </si>
  <si>
    <t>Linear Regression (SKLearn)</t>
  </si>
  <si>
    <t>Decision Tree</t>
  </si>
  <si>
    <t>Decision Tree Tuned</t>
  </si>
  <si>
    <t>Random Forest</t>
  </si>
  <si>
    <t>Random Forest Tuned</t>
  </si>
  <si>
    <t>XGBoost</t>
  </si>
  <si>
    <t>XGBoost Tuned</t>
  </si>
  <si>
    <t>ADA</t>
  </si>
  <si>
    <t>Gradient</t>
  </si>
  <si>
    <t>Average</t>
  </si>
  <si>
    <t>kilometers_driven_log</t>
  </si>
  <si>
    <t>Transmission_Manual</t>
  </si>
  <si>
    <t>Fuel_Type_Diesel</t>
  </si>
  <si>
    <t>Linear Regression (Statsmodel) using R3</t>
  </si>
  <si>
    <t>Linear Regression (Statsmodel) using Adjusted R3</t>
  </si>
  <si>
    <t>Model_CayennBase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</si>
</sst>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2" xfId="0" applyFill="1" applyBorder="1"/>
    <xf numFmtId="0" fontId="0" fillId="7" borderId="1" xfId="0" applyFill="1" applyBorder="1" applyAlignment="1">
      <alignment horizontal="center" vertical="center" wrapText="1"/>
    </xf>
    <xf numFmtId="2" fontId="0" fillId="6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28C4-BB21-4A3B-BB9D-8135A6543660}">
  <dimension ref="B4:N16"/>
  <sheetViews>
    <sheetView tabSelected="1" zoomScale="80" zoomScaleNormal="80" workbookViewId="0">
      <selection activeCell="C26" sqref="C26"/>
    </sheetView>
  </sheetViews>
  <sheetFormatPr defaultRowHeight="14.4" x14ac:dyDescent="0.55000000000000004"/>
  <cols>
    <col min="1" max="1" width="4.68359375" customWidth="1"/>
    <col min="2" max="2" width="18.3125" customWidth="1"/>
    <col min="3" max="3" width="10" style="5" customWidth="1"/>
    <col min="4" max="4" width="13.89453125" style="4" customWidth="1"/>
    <col min="5" max="5" width="10.7890625" style="5" customWidth="1"/>
    <col min="6" max="13" width="8.83984375" style="5"/>
    <col min="14" max="14" width="13.26171875" style="5" customWidth="1"/>
  </cols>
  <sheetData>
    <row r="4" spans="2:14" s="1" customFormat="1" ht="72" x14ac:dyDescent="0.55000000000000004">
      <c r="B4" s="2" t="s">
        <v>0</v>
      </c>
      <c r="C4" s="10" t="s">
        <v>8</v>
      </c>
      <c r="D4" s="8" t="s">
        <v>21</v>
      </c>
      <c r="E4" s="8" t="s">
        <v>22</v>
      </c>
      <c r="F4" s="7" t="s">
        <v>9</v>
      </c>
      <c r="G4" s="7" t="s">
        <v>10</v>
      </c>
      <c r="H4" s="6" t="s">
        <v>11</v>
      </c>
      <c r="I4" s="6" t="s">
        <v>12</v>
      </c>
      <c r="J4" s="9" t="s">
        <v>13</v>
      </c>
      <c r="K4" s="9" t="s">
        <v>14</v>
      </c>
      <c r="L4" s="10" t="s">
        <v>15</v>
      </c>
      <c r="M4" s="10" t="s">
        <v>16</v>
      </c>
      <c r="N4" s="12" t="s">
        <v>17</v>
      </c>
    </row>
    <row r="5" spans="2:14" x14ac:dyDescent="0.55000000000000004">
      <c r="B5" s="3" t="s">
        <v>1</v>
      </c>
      <c r="C5" s="13">
        <v>0</v>
      </c>
      <c r="D5" s="14">
        <v>0</v>
      </c>
      <c r="E5" s="14">
        <v>0</v>
      </c>
      <c r="F5" s="15">
        <v>0</v>
      </c>
      <c r="G5" s="15">
        <v>0</v>
      </c>
      <c r="H5" s="16">
        <v>0</v>
      </c>
      <c r="I5" s="16">
        <v>0</v>
      </c>
      <c r="J5" s="18">
        <v>0</v>
      </c>
      <c r="K5" s="18">
        <v>0</v>
      </c>
      <c r="L5" s="17">
        <v>0</v>
      </c>
      <c r="M5" s="17">
        <v>0</v>
      </c>
      <c r="N5" s="20">
        <f>AVERAGE(C5:M5)</f>
        <v>0</v>
      </c>
    </row>
    <row r="6" spans="2:14" x14ac:dyDescent="0.55000000000000004">
      <c r="B6" s="3" t="s">
        <v>20</v>
      </c>
      <c r="C6" s="13">
        <v>0</v>
      </c>
      <c r="D6" s="14">
        <v>0</v>
      </c>
      <c r="E6" s="14">
        <v>0</v>
      </c>
      <c r="F6" s="15">
        <v>0</v>
      </c>
      <c r="G6" s="15">
        <v>0</v>
      </c>
      <c r="H6" s="16">
        <v>0</v>
      </c>
      <c r="I6" s="16">
        <v>0</v>
      </c>
      <c r="J6" s="18">
        <v>3</v>
      </c>
      <c r="K6" s="18">
        <v>0</v>
      </c>
      <c r="L6" s="17">
        <v>0</v>
      </c>
      <c r="M6" s="17">
        <v>0</v>
      </c>
      <c r="N6" s="20">
        <f t="shared" ref="N6:N16" si="0">AVERAGE(C6:M6)</f>
        <v>0.27272727272727271</v>
      </c>
    </row>
    <row r="7" spans="2:14" x14ac:dyDescent="0.55000000000000004">
      <c r="B7" s="3" t="s">
        <v>2</v>
      </c>
      <c r="C7" s="13">
        <v>0</v>
      </c>
      <c r="D7" s="14">
        <v>0</v>
      </c>
      <c r="E7" s="14">
        <v>0</v>
      </c>
      <c r="F7" s="15">
        <v>0</v>
      </c>
      <c r="G7" s="15">
        <v>0</v>
      </c>
      <c r="H7" s="16">
        <v>0</v>
      </c>
      <c r="I7" s="16">
        <v>0</v>
      </c>
      <c r="J7" s="18">
        <v>0</v>
      </c>
      <c r="K7" s="18">
        <v>0</v>
      </c>
      <c r="L7" s="17">
        <v>0</v>
      </c>
      <c r="M7" s="17">
        <v>2</v>
      </c>
      <c r="N7" s="20">
        <f t="shared" si="0"/>
        <v>0.18181818181818182</v>
      </c>
    </row>
    <row r="8" spans="2:14" x14ac:dyDescent="0.55000000000000004">
      <c r="B8" s="3" t="s">
        <v>19</v>
      </c>
      <c r="C8" s="13">
        <v>0</v>
      </c>
      <c r="D8" s="14">
        <v>0</v>
      </c>
      <c r="E8" s="14">
        <v>0</v>
      </c>
      <c r="F8" s="15">
        <v>0</v>
      </c>
      <c r="G8" s="15">
        <v>0</v>
      </c>
      <c r="H8" s="16">
        <v>0</v>
      </c>
      <c r="I8" s="16">
        <v>0</v>
      </c>
      <c r="J8" s="18">
        <v>4</v>
      </c>
      <c r="K8" s="18">
        <v>4</v>
      </c>
      <c r="L8" s="17">
        <v>2</v>
      </c>
      <c r="M8" s="17">
        <v>0</v>
      </c>
      <c r="N8" s="20">
        <f t="shared" si="0"/>
        <v>0.90909090909090906</v>
      </c>
    </row>
    <row r="9" spans="2:14" x14ac:dyDescent="0.55000000000000004">
      <c r="B9" s="3" t="s">
        <v>3</v>
      </c>
      <c r="C9" s="13">
        <v>0</v>
      </c>
      <c r="D9" s="14">
        <v>0</v>
      </c>
      <c r="E9" s="14">
        <v>0</v>
      </c>
      <c r="F9" s="15">
        <v>0</v>
      </c>
      <c r="G9" s="15">
        <v>0</v>
      </c>
      <c r="H9" s="16">
        <v>0</v>
      </c>
      <c r="I9" s="16">
        <v>0</v>
      </c>
      <c r="J9" s="18">
        <v>0</v>
      </c>
      <c r="K9" s="18">
        <v>0</v>
      </c>
      <c r="L9" s="17">
        <v>0</v>
      </c>
      <c r="M9" s="17">
        <v>0</v>
      </c>
      <c r="N9" s="20">
        <f t="shared" si="0"/>
        <v>0</v>
      </c>
    </row>
    <row r="10" spans="2:14" x14ac:dyDescent="0.55000000000000004">
      <c r="B10" s="3" t="s">
        <v>4</v>
      </c>
      <c r="C10" s="13">
        <v>3</v>
      </c>
      <c r="D10" s="14">
        <v>4</v>
      </c>
      <c r="E10" s="19">
        <v>4</v>
      </c>
      <c r="F10" s="15">
        <v>0</v>
      </c>
      <c r="G10" s="15">
        <v>2</v>
      </c>
      <c r="H10" s="16">
        <v>0</v>
      </c>
      <c r="I10" s="16">
        <v>2</v>
      </c>
      <c r="J10" s="18">
        <v>0</v>
      </c>
      <c r="K10" s="18">
        <v>0</v>
      </c>
      <c r="L10" s="17">
        <v>0</v>
      </c>
      <c r="M10" s="17">
        <v>0</v>
      </c>
      <c r="N10" s="20">
        <f t="shared" si="0"/>
        <v>1.3636363636363635</v>
      </c>
    </row>
    <row r="11" spans="2:14" x14ac:dyDescent="0.55000000000000004">
      <c r="B11" s="3" t="s">
        <v>5</v>
      </c>
      <c r="C11" s="13">
        <v>0</v>
      </c>
      <c r="D11" s="14">
        <v>0</v>
      </c>
      <c r="E11" s="14">
        <v>0</v>
      </c>
      <c r="F11" s="15">
        <v>3</v>
      </c>
      <c r="G11" s="15">
        <v>3</v>
      </c>
      <c r="H11" s="16">
        <v>3</v>
      </c>
      <c r="I11" s="16">
        <v>3</v>
      </c>
      <c r="J11" s="18">
        <v>2</v>
      </c>
      <c r="K11" s="18">
        <v>1</v>
      </c>
      <c r="L11" s="17">
        <v>4</v>
      </c>
      <c r="M11" s="17">
        <v>3</v>
      </c>
      <c r="N11" s="20">
        <f t="shared" si="0"/>
        <v>2</v>
      </c>
    </row>
    <row r="12" spans="2:14" x14ac:dyDescent="0.55000000000000004">
      <c r="B12" s="3" t="s">
        <v>6</v>
      </c>
      <c r="C12" s="13">
        <v>2</v>
      </c>
      <c r="D12" s="14">
        <v>3</v>
      </c>
      <c r="E12" s="19">
        <v>3</v>
      </c>
      <c r="F12" s="15">
        <v>5</v>
      </c>
      <c r="G12" s="15">
        <v>5</v>
      </c>
      <c r="H12" s="16">
        <v>5</v>
      </c>
      <c r="I12" s="16">
        <v>5</v>
      </c>
      <c r="J12" s="18">
        <v>5</v>
      </c>
      <c r="K12" s="18">
        <v>5</v>
      </c>
      <c r="L12" s="17">
        <v>5</v>
      </c>
      <c r="M12" s="17">
        <v>5</v>
      </c>
      <c r="N12" s="20">
        <f t="shared" si="0"/>
        <v>4.3636363636363633</v>
      </c>
    </row>
    <row r="13" spans="2:14" x14ac:dyDescent="0.55000000000000004">
      <c r="B13" s="3" t="s">
        <v>18</v>
      </c>
      <c r="C13" s="13">
        <v>0</v>
      </c>
      <c r="D13" s="14">
        <v>2</v>
      </c>
      <c r="E13" s="19">
        <v>2</v>
      </c>
      <c r="F13" s="15">
        <v>2</v>
      </c>
      <c r="G13" s="15">
        <v>0</v>
      </c>
      <c r="H13" s="16">
        <v>2</v>
      </c>
      <c r="I13" s="16">
        <v>0</v>
      </c>
      <c r="J13" s="18">
        <v>0</v>
      </c>
      <c r="K13" s="18">
        <v>0</v>
      </c>
      <c r="L13" s="17">
        <v>1</v>
      </c>
      <c r="M13" s="17">
        <v>1</v>
      </c>
      <c r="N13" s="20">
        <f t="shared" si="0"/>
        <v>0.90909090909090906</v>
      </c>
    </row>
    <row r="14" spans="2:14" x14ac:dyDescent="0.55000000000000004">
      <c r="B14" s="3" t="s">
        <v>7</v>
      </c>
      <c r="C14" s="13">
        <v>4</v>
      </c>
      <c r="D14" s="14">
        <v>0</v>
      </c>
      <c r="E14" s="14">
        <v>0</v>
      </c>
      <c r="F14" s="15">
        <v>0</v>
      </c>
      <c r="G14" s="15">
        <v>0</v>
      </c>
      <c r="H14" s="16">
        <v>0</v>
      </c>
      <c r="I14" s="16">
        <v>0</v>
      </c>
      <c r="J14" s="18">
        <v>0</v>
      </c>
      <c r="K14" s="18">
        <v>0</v>
      </c>
      <c r="L14" s="17">
        <v>0</v>
      </c>
      <c r="M14" s="17"/>
      <c r="N14" s="20">
        <f t="shared" si="0"/>
        <v>0.4</v>
      </c>
    </row>
    <row r="15" spans="2:14" x14ac:dyDescent="0.55000000000000004">
      <c r="B15" s="3" t="s">
        <v>0</v>
      </c>
      <c r="C15" s="13">
        <v>5</v>
      </c>
      <c r="D15" s="14">
        <v>5</v>
      </c>
      <c r="E15" s="14">
        <v>5</v>
      </c>
      <c r="F15" s="15">
        <v>4</v>
      </c>
      <c r="G15" s="15">
        <v>4</v>
      </c>
      <c r="H15" s="16">
        <v>4</v>
      </c>
      <c r="I15" s="16">
        <v>4</v>
      </c>
      <c r="J15" s="18">
        <v>1</v>
      </c>
      <c r="K15" s="18">
        <v>3</v>
      </c>
      <c r="L15" s="17">
        <v>3</v>
      </c>
      <c r="M15" s="17">
        <v>4</v>
      </c>
      <c r="N15" s="20">
        <f t="shared" si="0"/>
        <v>3.8181818181818183</v>
      </c>
    </row>
    <row r="16" spans="2:14" x14ac:dyDescent="0.55000000000000004">
      <c r="B16" s="11" t="s">
        <v>23</v>
      </c>
      <c r="C16" s="13">
        <v>0</v>
      </c>
      <c r="D16" s="14">
        <v>0</v>
      </c>
      <c r="E16" s="14">
        <v>0</v>
      </c>
      <c r="F16" s="15">
        <v>0</v>
      </c>
      <c r="G16" s="15">
        <v>0</v>
      </c>
      <c r="H16" s="16">
        <v>0</v>
      </c>
      <c r="I16" s="16">
        <v>0</v>
      </c>
      <c r="J16" s="18">
        <v>0</v>
      </c>
      <c r="K16" s="18">
        <v>2</v>
      </c>
      <c r="L16" s="17">
        <v>0</v>
      </c>
      <c r="M16" s="17">
        <v>0</v>
      </c>
      <c r="N16" s="20">
        <f t="shared" si="0"/>
        <v>0.18181818181818182</v>
      </c>
    </row>
  </sheetData>
  <conditionalFormatting sqref="N5:N16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{B0C3CF60-32B9-444B-8F49-2CBDB16AAB83}</x14:id>
        </ext>
      </extLst>
    </cfRule>
  </conditionalFormatting>
  <conditionalFormatting sqref="M5:M1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{3C36BC81-3625-4612-AA3F-20C8D5FD8DFF}</x14:id>
        </ext>
      </extLst>
    </cfRule>
  </conditionalFormatting>
  <conditionalFormatting sqref="L5:L1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{FFEF7670-A5DE-46C7-BDE4-E22706C95E0A}</x14:id>
        </ext>
      </extLst>
    </cfRule>
  </conditionalFormatting>
  <conditionalFormatting sqref="K5:K16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{48880930-BEF5-4255-A321-AF19B3E37F82}</x14:id>
        </ext>
      </extLst>
    </cfRule>
  </conditionalFormatting>
  <conditionalFormatting sqref="J5:J1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{3ABBE1E2-AE32-4F59-A4EF-1FD3DC9A5A98}</x14:id>
        </ext>
      </extLst>
    </cfRule>
  </conditionalFormatting>
  <conditionalFormatting sqref="I5:I1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{B6139FA2-74C6-4A28-A747-897A19E3941E}</x14:id>
        </ext>
      </extLst>
    </cfRule>
  </conditionalFormatting>
  <conditionalFormatting sqref="H5:H1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{F6D88928-3AE9-4D11-8445-25D0D888A0C3}</x14:id>
        </ext>
      </extLst>
    </cfRule>
  </conditionalFormatting>
  <conditionalFormatting sqref="G5:G1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{C9F7F6CE-8DA5-4F50-8980-11DE5306AB3B}</x14:id>
        </ext>
      </extLst>
    </cfRule>
  </conditionalFormatting>
  <conditionalFormatting sqref="F5:F1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{351B7D19-FBC9-42B4-9D76-49BD73C27919}</x14:id>
        </ext>
      </extLst>
    </cfRule>
  </conditionalFormatting>
  <conditionalFormatting sqref="E5:E1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{6EF0895E-7192-47A5-8B2F-489EE37E7442}</x14:id>
        </ext>
      </extLst>
    </cfRule>
  </conditionalFormatting>
  <conditionalFormatting sqref="D5:D1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{3975961F-CAA4-493E-B99D-B6175F4AE4FC}</x14:id>
        </ext>
      </extLst>
    </cfRule>
  </conditionalFormatting>
  <conditionalFormatting sqref="C5:C1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{99318465-F20A-43AF-9D4A-36B046FAEBDE}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C3CF60-32B9-444B-8F49-2CBDB16AAB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N5:N16</xm:sqref>
        </x14:conditionalFormatting>
        <x14:conditionalFormatting xmlns:xm="http://schemas.microsoft.com/office/excel/2006/main">
          <x14:cfRule type="dataBar" id="{3C36BC81-3625-4612-AA3F-20C8D5FD8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M5:M16</xm:sqref>
        </x14:conditionalFormatting>
        <x14:conditionalFormatting xmlns:xm="http://schemas.microsoft.com/office/excel/2006/main">
          <x14:cfRule type="dataBar" id="{FFEF7670-A5DE-46C7-BDE4-E22706C95E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L5:L16</xm:sqref>
        </x14:conditionalFormatting>
        <x14:conditionalFormatting xmlns:xm="http://schemas.microsoft.com/office/excel/2006/main">
          <x14:cfRule type="dataBar" id="{48880930-BEF5-4255-A321-AF19B3E37F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K5:K16</xm:sqref>
        </x14:conditionalFormatting>
        <x14:conditionalFormatting xmlns:xm="http://schemas.microsoft.com/office/excel/2006/main">
          <x14:cfRule type="dataBar" id="{3ABBE1E2-AE32-4F59-A4EF-1FD3DC9A5A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J5:J16</xm:sqref>
        </x14:conditionalFormatting>
        <x14:conditionalFormatting xmlns:xm="http://schemas.microsoft.com/office/excel/2006/main">
          <x14:cfRule type="dataBar" id="{B6139FA2-74C6-4A28-A747-897A19E394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I5:I16</xm:sqref>
        </x14:conditionalFormatting>
        <x14:conditionalFormatting xmlns:xm="http://schemas.microsoft.com/office/excel/2006/main">
          <x14:cfRule type="dataBar" id="{F6D88928-3AE9-4D11-8445-25D0D888A0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H5:H16</xm:sqref>
        </x14:conditionalFormatting>
        <x14:conditionalFormatting xmlns:xm="http://schemas.microsoft.com/office/excel/2006/main">
          <x14:cfRule type="dataBar" id="{C9F7F6CE-8DA5-4F50-8980-11DE5306AB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G5:G16</xm:sqref>
        </x14:conditionalFormatting>
        <x14:conditionalFormatting xmlns:xm="http://schemas.microsoft.com/office/excel/2006/main">
          <x14:cfRule type="dataBar" id="{351B7D19-FBC9-42B4-9D76-49BD73C279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F5:F16</xm:sqref>
        </x14:conditionalFormatting>
        <x14:conditionalFormatting xmlns:xm="http://schemas.microsoft.com/office/excel/2006/main">
          <x14:cfRule type="dataBar" id="{6EF0895E-7192-47A5-8B2F-489EE37E74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E5:E16</xm:sqref>
        </x14:conditionalFormatting>
        <x14:conditionalFormatting xmlns:xm="http://schemas.microsoft.com/office/excel/2006/main">
          <x14:cfRule type="dataBar" id="{3975961F-CAA4-493E-B99D-B6175F4AE4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D5:D16</xm:sqref>
        </x14:conditionalFormatting>
        <x14:conditionalFormatting xmlns:xm="http://schemas.microsoft.com/office/excel/2006/main">
          <x14:cfRule type="dataBar" id="{99318465-F20A-43AF-9D4A-36B046FAEB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C5:C16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2023-02-02T19:07:03Z</dcterms:created>
  <dcterms:modified xsi:type="dcterms:W3CDTF">2023-02-03T03:21:59Z</dcterms:modified>
</cp:coreProperties>
</file>