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 Stuff\#201_501 Excel Class\DSCI 531\"/>
    </mc:Choice>
  </mc:AlternateContent>
  <xr:revisionPtr revIDLastSave="0" documentId="13_ncr:1_{80F37056-85C9-41FB-A205-F0A1B1B8666C}" xr6:coauthVersionLast="47" xr6:coauthVersionMax="47" xr10:uidLastSave="{00000000-0000-0000-0000-000000000000}"/>
  <bookViews>
    <workbookView xWindow="-120" yWindow="-120" windowWidth="29040" windowHeight="15720" xr2:uid="{F86DCC5F-4164-44F4-802C-85ED8EB3407D}"/>
  </bookViews>
  <sheets>
    <sheet name="Sheet1" sheetId="1" r:id="rId1"/>
  </sheets>
  <definedNames>
    <definedName name="MegaReplace">_xlfn.LAMBDA(_xlpm.text,_xlpm.before,_xlpm.after,IF(_xlpm.before="",SUBSTITUTE(_xlpm.text,_xlpm.before,_xlpm.after),MegaReplace(SUBSTITUTE(_xlpm.text,_xlpm.before,_xlpm.after),OFFSET(_xlpm.before,1,0),OFFSET(_xlpm.after,1,0))))</definedName>
    <definedName name="MegaReplaceFix">_xlfn.LAMBDA(_xlpm.text,_xlpm.before,_xlpm.after,_xlfn.LET(_xlpm.b,_xlfn.TAKE(_xlpm.before,1),_xlpm.a,_xlfn.TAKE(_xlpm.after,1),_xlpm.v,SUBSTITUTE(_xlpm.text,_xlpm.b,_xlpm.a),IF(COUNTA(_xlpm.before)-1=0,_xlpm.v,MegaReplaceFix(_xlpm.v,_xlfn.DROP(_xlpm.before,1),_xlfn.DROP(_xlpm.after,1)))))</definedName>
    <definedName name="X.MegaReplace">_xlfn.LAMBDA(_xlpm.text,_xlpm.beforeText,_xlpm.afterText, IF(_xlpm.beforeText = "", SUBSTITUTE(_xlpm.text, _xlpm.beforeText, _xlpm.afterText), X.MegaReplace(SUBSTITUTE(_xlpm.text, _xlpm.beforeText, _xlpm.afterText), OFFSET(_xlpm.beforeText, 1, 0), OFFSET(_xlpm.afterText, 1, 0))))</definedName>
    <definedName name="X.MegaReplace2">_xlfn.LAMBDA(_xlpm.text,_xlpm.beforeArray,_xlpm.afterArray, _xlfn.REDUCE(_xlpm.text, _xlfn.MAP(_xlpm.beforeArray, _xlpm.afterArray, _xlfn.LAMBDA(_xlpm.before,_xlpm.after, _xlfn.LAMBDA(_xlpm.t, SUBSTITUTE(_xlpm.t, _xlpm.before, _xlpm.after)))), _xlfn.LAMBDA(_xlpm.text1,_xlpm.func, _xlpm.func(_xlpm.text1))))</definedName>
    <definedName name="X.MegaReplaceFix">_xlfn.LAMBDA(_xlpm.text,_xlpm.beforeArray,_xlpm.afterArray, _xlfn.LET(_xlpm.b, _xlfn.TAKE(_xlpm.beforeArray, 1), _xlpm.a, _xlfn.TAKE(_xlpm.afterArray, 1), _xlpm.v, SUBSTITUTE(_xlpm.text, _xlpm.b, _xlpm.a), IF(COUNTA(_xlpm.beforeArray) - 1 = 0, _xlpm.v, X.MegaReplaceFix(_xlpm.v, _xlfn.DROP(_xlpm.beforeArray, 1), _xlfn.DROP(_xlpm.afterArray, 1)))))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J3" i="1" a="1"/>
  <c r="J3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<sst xmlns="http://schemas.openxmlformats.org/spreadsheetml/2006/main" count="65" uniqueCount="58">
  <si>
    <t>Before</t>
  </si>
  <si>
    <t>After</t>
  </si>
  <si>
    <t>msexcel</t>
  </si>
  <si>
    <t>Excel</t>
  </si>
  <si>
    <t>Power Point</t>
  </si>
  <si>
    <t>PowerPoint</t>
  </si>
  <si>
    <t>PPT</t>
  </si>
  <si>
    <t>Office 365</t>
  </si>
  <si>
    <t>Microsoft 365</t>
  </si>
  <si>
    <t>onenote</t>
  </si>
  <si>
    <t>One Note</t>
  </si>
  <si>
    <t>Power Query</t>
  </si>
  <si>
    <t>PowerQuery</t>
  </si>
  <si>
    <t>powerbi</t>
  </si>
  <si>
    <t>Power BI</t>
  </si>
  <si>
    <t>Name</t>
  </si>
  <si>
    <t>Skills</t>
  </si>
  <si>
    <t>Ann Withers</t>
  </si>
  <si>
    <t>Office 365 Power Point</t>
  </si>
  <si>
    <t>Kim West</t>
  </si>
  <si>
    <t>SAP, Excel and PowerQuery</t>
  </si>
  <si>
    <t>Daniel Garrett</t>
  </si>
  <si>
    <t>Office 365 specially PowerQuery</t>
  </si>
  <si>
    <t>Lyric Wise</t>
  </si>
  <si>
    <t>Hyperion onenote SQL</t>
  </si>
  <si>
    <t>Robert Marquez</t>
  </si>
  <si>
    <t>Vanessa Chavez</t>
  </si>
  <si>
    <t>Brylee Hunter</t>
  </si>
  <si>
    <t>Robert Musser</t>
  </si>
  <si>
    <t>Reid Good</t>
  </si>
  <si>
    <t>Christopher Sharp</t>
  </si>
  <si>
    <t>Jessica Lowe</t>
  </si>
  <si>
    <t>Evie Williamson</t>
  </si>
  <si>
    <t>Skye Bennett</t>
  </si>
  <si>
    <t>Braden Wilkins</t>
  </si>
  <si>
    <t>Donald Caldwell</t>
  </si>
  <si>
    <t>Anna Stevens</t>
  </si>
  <si>
    <t>Matlida Parry</t>
  </si>
  <si>
    <t>Makai Bond</t>
  </si>
  <si>
    <t>Paul Garza</t>
  </si>
  <si>
    <t>Nico Gainer</t>
  </si>
  <si>
    <t>Jordan Parry</t>
  </si>
  <si>
    <t>Bryon Robidoux</t>
  </si>
  <si>
    <t>SQL, SAP, Word, PPT</t>
  </si>
  <si>
    <t>Access, msexcel, Power BI</t>
  </si>
  <si>
    <t>msexcel, Word, PowerPoint</t>
  </si>
  <si>
    <t>pwerbi, msexcel, onenote</t>
  </si>
  <si>
    <t>Excel &amp; Power Query, powerbi</t>
  </si>
  <si>
    <t>Excel &amp; PowerQuery</t>
  </si>
  <si>
    <t>Google Suite</t>
  </si>
  <si>
    <t>Word &amp; PowerPoint</t>
  </si>
  <si>
    <t>msexcel onenote Power BI</t>
  </si>
  <si>
    <t>Office 365 Google Suite</t>
  </si>
  <si>
    <t>Word</t>
  </si>
  <si>
    <t>Access SQL msexcel</t>
  </si>
  <si>
    <t>Corrected Skill with Lambda</t>
  </si>
  <si>
    <t>Corrected Skill with Lambda Redo</t>
  </si>
  <si>
    <t>Corrected Skill with Lambda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</si>
</sst>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5B679-B52A-405F-8E6E-9DE9233F486D}" name="Corrections" displayName="Corrections" ref="G2:H9" totalsRowShown="0">
  <autoFilter ref="G2:H9" xr:uid="{3F65B679-B52A-405F-8E6E-9DE9233F486D}"/>
  <tableColumns count="2">
    <tableColumn id="1" xr3:uid="{D616B32E-DFFD-44B9-95B6-F2AE1B230795}" name="Before"/>
    <tableColumn id="2" xr3:uid="{2EF7BD7D-C7AE-47ED-896D-ED1B63552989}" name="Af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35C70-00ED-4E5F-88F8-7B86B83A19E4}" name="Employees" displayName="Employees" ref="A2:E24" totalsRowShown="0">
  <autoFilter ref="A2:E24" xr:uid="{60335C70-00ED-4E5F-88F8-7B86B83A19E4}"/>
  <tableColumns count="5">
    <tableColumn id="1" xr3:uid="{F8E5AD21-C9FF-4840-BDDB-36D7D994C856}" name="Name"/>
    <tableColumn id="2" xr3:uid="{0F833684-5815-4FE6-AC8A-10D816696D5C}" name="Skills"/>
    <tableColumn id="3" xr3:uid="{60A89BBB-0E73-45DB-B04B-D03357F9D34D}" name="Corrected Skill with Lambda" dataDxfId="2">
      <calculatedColumnFormula array="1">MegaReplace(Employees[[#This Row],[Skills]],$G$3,$H$3)</calculatedColumnFormula>
    </tableColumn>
    <tableColumn id="4" xr3:uid="{D92E4172-0A3A-4B8F-86F8-9A44293D8B5A}" name="Corrected Skill with Lambda Redo" dataDxfId="1">
      <calculatedColumnFormula array="1">MegaReplaceFix(Employees[[#This Row],[Skills]],Corrections[Before],Corrections[After])</calculatedColumnFormula>
    </tableColumn>
    <tableColumn id="5" xr3:uid="{463A6714-2BF8-4A9F-BCEF-762912313ED2}" name="Corrected Skill with Lambda Reduce" dataDxfId="0">
      <calculatedColumnFormula array="1">_xlfn.REDUCE(Employees[[#This Row],[Skills]],_xlfn.MAP(Corrections[Before],Corrections[After],_xlfn.LAMBDA(_xlpm.before,_xlpm.after,_xlfn.LAMBDA(_xlpm.t,SUBSTITUTE(_xlpm.t,_xlpm.before,_xlpm.after)))),_xlfn.LAMBDA(_xlpm.text,_xlpm.func,_xlpm.func(_xlpm.text)))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BA4129-A64C-4E8E-AA7B-276D105E930C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0F05E31-E0C1-4EF8-B823-4351F2FFC19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3A37-0CC5-4A73-B2A1-CFCA334A1E7D}">
  <dimension ref="A2:K24"/>
  <sheetViews>
    <sheetView tabSelected="1" workbookViewId="0">
      <selection activeCell="F1" sqref="F1"/>
    </sheetView>
  </sheetViews>
  <sheetFormatPr defaultRowHeight="15" outlineLevelCol="1" x14ac:dyDescent="0.25"/>
  <cols>
    <col min="1" max="1" width="20.7109375" customWidth="1"/>
    <col min="2" max="2" width="38.140625" customWidth="1"/>
    <col min="3" max="3" width="30.28515625" bestFit="1" customWidth="1"/>
    <col min="4" max="5" width="33.5703125" hidden="1" customWidth="1" outlineLevel="1"/>
    <col min="6" max="6" width="9.7109375" customWidth="1" collapsed="1"/>
    <col min="7" max="7" width="11.85546875" bestFit="1" customWidth="1"/>
    <col min="8" max="8" width="12.85546875" bestFit="1" customWidth="1"/>
  </cols>
  <sheetData>
    <row r="2" spans="1:11" x14ac:dyDescent="0.25">
      <c r="A2" t="s">
        <v>15</v>
      </c>
      <c r="B2" t="s">
        <v>16</v>
      </c>
      <c r="C2" t="s">
        <v>55</v>
      </c>
      <c r="D2" t="s">
        <v>56</v>
      </c>
      <c r="E2" t="s">
        <v>57</v>
      </c>
      <c r="G2" t="s">
        <v>0</v>
      </c>
      <c r="H2" t="s">
        <v>1</v>
      </c>
    </row>
    <row r="3" spans="1:11" x14ac:dyDescent="0.25">
      <c r="A3" t="s">
        <v>17</v>
      </c>
      <c r="B3" t="s">
        <v>18</v>
      </c>
      <c r="C3" t="str" cm="1">
        <f t="array" aca="1" ref="C3" ca="1">MegaReplace(Employees[[#This Row],[Skills]],$G$3,$H$3)</f>
        <v>Microsoft 365 PowerPoint</v>
      </c>
      <c r="D3" t="str" cm="1">
        <f t="array" ref="D3">MegaReplaceFix(Employees[[#This Row],[Skills]],Corrections[Before],Corrections[After])</f>
        <v>Microsoft 365 PowerPoint</v>
      </c>
      <c r="E3" t="str" cm="1">
        <f t="array" ref="E3">_xlfn.REDUCE(Employees[[#This Row],[Skills]],_xlfn.MAP(Corrections[Before],Corrections[After],_xlfn.LAMBDA(_xlpm.before,_xlpm.after,_xlfn.LAMBDA(_xlpm.t,SUBSTITUTE(_xlpm.t,_xlpm.before,_xlpm.after)))),_xlfn.LAMBDA(_xlpm.text,_xlpm.func,_xlpm.func(_xlpm.text)))</f>
        <v>Microsoft 365 PowerPoint</v>
      </c>
      <c r="G3" t="s">
        <v>2</v>
      </c>
      <c r="H3" t="s">
        <v>3</v>
      </c>
      <c r="J3" t="e" cm="1" vm="1">
        <f t="array" ref="J3:J9">_xlfn.MAP(Corrections[Before],Corrections[After],_xlfn.LAMBDA(_xlpm.before,_xlpm.after,_xlfn.LAMBDA(_xlpm.t,SUBSTITUTE(_xlpm.t,_xlpm.before,_xlpm.after))))</f>
        <v>#VALUE!</v>
      </c>
      <c r="K3" t="str" cm="1">
        <f t="array" ref="K3:K9">_xlfn.SCAN(Employees[[#This Row],[Skills]],_xlfn.MAP(Corrections[Before],Corrections[After],_xlfn.LAMBDA(_xlpm.before,_xlpm.after,_xlfn.LAMBDA(_xlpm.t,SUBSTITUTE(_xlpm.t,_xlpm.before,_xlpm.after)))),_xlfn.LAMBDA(_xlpm.text,_xlpm.func,_xlpm.func(_xlpm.text)))</f>
        <v>Office 365 Power Point</v>
      </c>
    </row>
    <row r="4" spans="1:11" x14ac:dyDescent="0.25">
      <c r="A4" t="s">
        <v>19</v>
      </c>
      <c r="B4" t="s">
        <v>20</v>
      </c>
      <c r="C4" t="str" cm="1">
        <f t="array" aca="1" ref="C4" ca="1">MegaReplace(Employees[[#This Row],[Skills]],$G$3,$H$3)</f>
        <v>SAP, Excel and Power Query</v>
      </c>
      <c r="D4" t="str" cm="1">
        <f t="array" ref="D4">MegaReplaceFix(Employees[[#This Row],[Skills]],Corrections[Before],Corrections[After])</f>
        <v>SAP, Excel and Power Query</v>
      </c>
      <c r="E4" t="str" cm="1">
        <f t="array" ref="E4">_xlfn.REDUCE(Employees[[#This Row],[Skills]],_xlfn.MAP(Corrections[Before],Corrections[After],_xlfn.LAMBDA(_xlpm.before,_xlpm.after,_xlfn.LAMBDA(_xlpm.t,SUBSTITUTE(_xlpm.t,_xlpm.before,_xlpm.after)))),_xlfn.LAMBDA(_xlpm.text,_xlpm.func,_xlpm.func(_xlpm.text)))</f>
        <v>SAP, Excel and Power Query</v>
      </c>
      <c r="G4" t="s">
        <v>4</v>
      </c>
      <c r="H4" t="s">
        <v>5</v>
      </c>
      <c r="J4" t="e" vm="1">
        <v>#VALUE!</v>
      </c>
      <c r="K4" t="str">
        <v>Office 365 PowerPoint</v>
      </c>
    </row>
    <row r="5" spans="1:11" x14ac:dyDescent="0.25">
      <c r="A5" t="s">
        <v>21</v>
      </c>
      <c r="B5" t="s">
        <v>22</v>
      </c>
      <c r="C5" t="str" cm="1">
        <f t="array" aca="1" ref="C5" ca="1">MegaReplace(Employees[[#This Row],[Skills]],$G$3,$H$3)</f>
        <v>Microsoft 365 specially Power Query</v>
      </c>
      <c r="D5" t="str" cm="1">
        <f t="array" ref="D5">MegaReplaceFix(Employees[[#This Row],[Skills]],Corrections[Before],Corrections[After])</f>
        <v>Microsoft 365 specially Power Query</v>
      </c>
      <c r="E5" t="str" cm="1">
        <f t="array" ref="E5">_xlfn.REDUCE(Employees[[#This Row],[Skills]],_xlfn.MAP(Corrections[Before],Corrections[After],_xlfn.LAMBDA(_xlpm.before,_xlpm.after,_xlfn.LAMBDA(_xlpm.t,SUBSTITUTE(_xlpm.t,_xlpm.before,_xlpm.after)))),_xlfn.LAMBDA(_xlpm.text,_xlpm.func,_xlpm.func(_xlpm.text)))</f>
        <v>Microsoft 365 specially Power Query</v>
      </c>
      <c r="G5" t="s">
        <v>6</v>
      </c>
      <c r="H5" t="s">
        <v>5</v>
      </c>
      <c r="J5" t="e" vm="1">
        <v>#VALUE!</v>
      </c>
      <c r="K5" t="str">
        <v>Office 365 PowerPoint</v>
      </c>
    </row>
    <row r="6" spans="1:11" x14ac:dyDescent="0.25">
      <c r="A6" t="s">
        <v>23</v>
      </c>
      <c r="B6" t="s">
        <v>24</v>
      </c>
      <c r="C6" t="str" cm="1">
        <f t="array" aca="1" ref="C6" ca="1">MegaReplace(Employees[[#This Row],[Skills]],$G$3,$H$3)</f>
        <v>Hyperion One Note SQL</v>
      </c>
      <c r="D6" t="str" cm="1">
        <f t="array" ref="D6">MegaReplaceFix(Employees[[#This Row],[Skills]],Corrections[Before],Corrections[After])</f>
        <v>Hyperion One Note SQL</v>
      </c>
      <c r="E6" t="str" cm="1">
        <f t="array" ref="E6">_xlfn.REDUCE(Employees[[#This Row],[Skills]],_xlfn.MAP(Corrections[Before],Corrections[After],_xlfn.LAMBDA(_xlpm.before,_xlpm.after,_xlfn.LAMBDA(_xlpm.t,SUBSTITUTE(_xlpm.t,_xlpm.before,_xlpm.after)))),_xlfn.LAMBDA(_xlpm.text,_xlpm.func,_xlpm.func(_xlpm.text)))</f>
        <v>Hyperion One Note SQL</v>
      </c>
      <c r="G6" t="s">
        <v>7</v>
      </c>
      <c r="H6" t="s">
        <v>8</v>
      </c>
      <c r="J6" t="e" vm="1">
        <v>#VALUE!</v>
      </c>
      <c r="K6" t="str">
        <v>Microsoft 365 PowerPoint</v>
      </c>
    </row>
    <row r="7" spans="1:11" x14ac:dyDescent="0.25">
      <c r="A7" t="s">
        <v>25</v>
      </c>
      <c r="B7" t="s">
        <v>43</v>
      </c>
      <c r="C7" t="str" cm="1">
        <f t="array" aca="1" ref="C7" ca="1">MegaReplace(Employees[[#This Row],[Skills]],$G$3,$H$3)</f>
        <v>SQL, SAP, Word, PowerPoint</v>
      </c>
      <c r="D7" t="str" cm="1">
        <f t="array" ref="D7">MegaReplaceFix(Employees[[#This Row],[Skills]],Corrections[Before],Corrections[After])</f>
        <v>SQL, SAP, Word, PowerPoint</v>
      </c>
      <c r="E7" t="str" cm="1">
        <f t="array" ref="E7">_xlfn.REDUCE(Employees[[#This Row],[Skills]],_xlfn.MAP(Corrections[Before],Corrections[After],_xlfn.LAMBDA(_xlpm.before,_xlpm.after,_xlfn.LAMBDA(_xlpm.t,SUBSTITUTE(_xlpm.t,_xlpm.before,_xlpm.after)))),_xlfn.LAMBDA(_xlpm.text,_xlpm.func,_xlpm.func(_xlpm.text)))</f>
        <v>SQL, SAP, Word, PowerPoint</v>
      </c>
      <c r="G7" t="s">
        <v>9</v>
      </c>
      <c r="H7" t="s">
        <v>10</v>
      </c>
      <c r="J7" t="e" vm="1">
        <v>#VALUE!</v>
      </c>
      <c r="K7" t="str">
        <v>Microsoft 365 PowerPoint</v>
      </c>
    </row>
    <row r="8" spans="1:11" x14ac:dyDescent="0.25">
      <c r="A8" t="s">
        <v>26</v>
      </c>
      <c r="B8" t="s">
        <v>44</v>
      </c>
      <c r="C8" t="str" cm="1">
        <f t="array" aca="1" ref="C8" ca="1">MegaReplace(Employees[[#This Row],[Skills]],$G$3,$H$3)</f>
        <v>Access, Excel, Power BI</v>
      </c>
      <c r="D8" t="str" cm="1">
        <f t="array" ref="D8">MegaReplaceFix(Employees[[#This Row],[Skills]],Corrections[Before],Corrections[After])</f>
        <v>Access, Excel, Power BI</v>
      </c>
      <c r="E8" t="str" cm="1">
        <f t="array" ref="E8">_xlfn.REDUCE(Employees[[#This Row],[Skills]],_xlfn.MAP(Corrections[Before],Corrections[After],_xlfn.LAMBDA(_xlpm.before,_xlpm.after,_xlfn.LAMBDA(_xlpm.t,SUBSTITUTE(_xlpm.t,_xlpm.before,_xlpm.after)))),_xlfn.LAMBDA(_xlpm.text,_xlpm.func,_xlpm.func(_xlpm.text)))</f>
        <v>Access, Excel, Power BI</v>
      </c>
      <c r="G8" t="s">
        <v>12</v>
      </c>
      <c r="H8" t="s">
        <v>11</v>
      </c>
      <c r="J8" t="e" vm="1">
        <v>#VALUE!</v>
      </c>
      <c r="K8" t="str">
        <v>Microsoft 365 PowerPoint</v>
      </c>
    </row>
    <row r="9" spans="1:11" x14ac:dyDescent="0.25">
      <c r="A9" t="s">
        <v>27</v>
      </c>
      <c r="B9" t="s">
        <v>45</v>
      </c>
      <c r="C9" t="str" cm="1">
        <f t="array" aca="1" ref="C9" ca="1">MegaReplace(Employees[[#This Row],[Skills]],$G$3,$H$3)</f>
        <v>Excel, Word, PowerPoint</v>
      </c>
      <c r="D9" t="str" cm="1">
        <f t="array" ref="D9">MegaReplaceFix(Employees[[#This Row],[Skills]],Corrections[Before],Corrections[After])</f>
        <v>Excel, Word, PowerPoint</v>
      </c>
      <c r="E9" t="str" cm="1">
        <f t="array" ref="E9">_xlfn.REDUCE(Employees[[#This Row],[Skills]],_xlfn.MAP(Corrections[Before],Corrections[After],_xlfn.LAMBDA(_xlpm.before,_xlpm.after,_xlfn.LAMBDA(_xlpm.t,SUBSTITUTE(_xlpm.t,_xlpm.before,_xlpm.after)))),_xlfn.LAMBDA(_xlpm.text,_xlpm.func,_xlpm.func(_xlpm.text)))</f>
        <v>Excel, Word, PowerPoint</v>
      </c>
      <c r="G9" t="s">
        <v>13</v>
      </c>
      <c r="H9" t="s">
        <v>14</v>
      </c>
      <c r="J9" t="e" vm="1">
        <v>#VALUE!</v>
      </c>
      <c r="K9" t="str">
        <v>Microsoft 365 PowerPoint</v>
      </c>
    </row>
    <row r="10" spans="1:11" x14ac:dyDescent="0.25">
      <c r="A10" t="s">
        <v>28</v>
      </c>
      <c r="B10" t="s">
        <v>13</v>
      </c>
      <c r="C10" t="str" cm="1">
        <f t="array" aca="1" ref="C10" ca="1">MegaReplace(Employees[[#This Row],[Skills]],$G$3,$H$3)</f>
        <v>Power BI</v>
      </c>
      <c r="D10" t="str" cm="1">
        <f t="array" ref="D10">MegaReplaceFix(Employees[[#This Row],[Skills]],Corrections[Before],Corrections[After])</f>
        <v>Power BI</v>
      </c>
      <c r="E10" t="str" cm="1">
        <f t="array" ref="E10">_xlfn.REDUCE(Employees[[#This Row],[Skills]],_xlfn.MAP(Corrections[Before],Corrections[After],_xlfn.LAMBDA(_xlpm.before,_xlpm.after,_xlfn.LAMBDA(_xlpm.t,SUBSTITUTE(_xlpm.t,_xlpm.before,_xlpm.after)))),_xlfn.LAMBDA(_xlpm.text,_xlpm.func,_xlpm.func(_xlpm.text)))</f>
        <v>Power BI</v>
      </c>
    </row>
    <row r="11" spans="1:11" x14ac:dyDescent="0.25">
      <c r="A11" t="s">
        <v>29</v>
      </c>
      <c r="B11" t="s">
        <v>46</v>
      </c>
      <c r="C11" t="str" cm="1">
        <f t="array" aca="1" ref="C11" ca="1">MegaReplace(Employees[[#This Row],[Skills]],$G$3,$H$3)</f>
        <v>pwerbi, Excel, One Note</v>
      </c>
      <c r="D11" t="str" cm="1">
        <f t="array" ref="D11">MegaReplaceFix(Employees[[#This Row],[Skills]],Corrections[Before],Corrections[After])</f>
        <v>pwerbi, Excel, One Note</v>
      </c>
      <c r="E11" t="str" cm="1">
        <f t="array" ref="E11">_xlfn.REDUCE(Employees[[#This Row],[Skills]],_xlfn.MAP(Corrections[Before],Corrections[After],_xlfn.LAMBDA(_xlpm.before,_xlpm.after,_xlfn.LAMBDA(_xlpm.t,SUBSTITUTE(_xlpm.t,_xlpm.before,_xlpm.after)))),_xlfn.LAMBDA(_xlpm.text,_xlpm.func,_xlpm.func(_xlpm.text)))</f>
        <v>pwerbi, Excel, One Note</v>
      </c>
    </row>
    <row r="12" spans="1:11" x14ac:dyDescent="0.25">
      <c r="A12" t="s">
        <v>30</v>
      </c>
      <c r="B12" t="s">
        <v>14</v>
      </c>
      <c r="C12" t="str" cm="1">
        <f t="array" aca="1" ref="C12" ca="1">MegaReplace(Employees[[#This Row],[Skills]],$G$3,$H$3)</f>
        <v>Power BI</v>
      </c>
      <c r="D12" t="str" cm="1">
        <f t="array" ref="D12">MegaReplaceFix(Employees[[#This Row],[Skills]],Corrections[Before],Corrections[After])</f>
        <v>Power BI</v>
      </c>
      <c r="E12" t="str" cm="1">
        <f t="array" ref="E12">_xlfn.REDUCE(Employees[[#This Row],[Skills]],_xlfn.MAP(Corrections[Before],Corrections[After],_xlfn.LAMBDA(_xlpm.before,_xlpm.after,_xlfn.LAMBDA(_xlpm.t,SUBSTITUTE(_xlpm.t,_xlpm.before,_xlpm.after)))),_xlfn.LAMBDA(_xlpm.text,_xlpm.func,_xlpm.func(_xlpm.text)))</f>
        <v>Power BI</v>
      </c>
    </row>
    <row r="13" spans="1:11" x14ac:dyDescent="0.25">
      <c r="A13" t="s">
        <v>31</v>
      </c>
      <c r="B13" t="s">
        <v>47</v>
      </c>
      <c r="C13" t="str" cm="1">
        <f t="array" aca="1" ref="C13" ca="1">MegaReplace(Employees[[#This Row],[Skills]],$G$3,$H$3)</f>
        <v>Excel &amp; Power Query, Power BI</v>
      </c>
      <c r="D13" t="str" cm="1">
        <f t="array" ref="D13">MegaReplaceFix(Employees[[#This Row],[Skills]],Corrections[Before],Corrections[After])</f>
        <v>Excel &amp; Power Query, Power BI</v>
      </c>
      <c r="E13" t="str" cm="1">
        <f t="array" ref="E13">_xlfn.REDUCE(Employees[[#This Row],[Skills]],_xlfn.MAP(Corrections[Before],Corrections[After],_xlfn.LAMBDA(_xlpm.before,_xlpm.after,_xlfn.LAMBDA(_xlpm.t,SUBSTITUTE(_xlpm.t,_xlpm.before,_xlpm.after)))),_xlfn.LAMBDA(_xlpm.text,_xlpm.func,_xlpm.func(_xlpm.text)))</f>
        <v>Excel &amp; Power Query, Power BI</v>
      </c>
    </row>
    <row r="14" spans="1:11" x14ac:dyDescent="0.25">
      <c r="A14" t="s">
        <v>32</v>
      </c>
      <c r="B14" t="s">
        <v>48</v>
      </c>
      <c r="C14" t="str" cm="1">
        <f t="array" aca="1" ref="C14" ca="1">MegaReplace(Employees[[#This Row],[Skills]],$G$3,$H$3)</f>
        <v>Excel &amp; Power Query</v>
      </c>
      <c r="D14" t="str" cm="1">
        <f t="array" ref="D14">MegaReplaceFix(Employees[[#This Row],[Skills]],Corrections[Before],Corrections[After])</f>
        <v>Excel &amp; Power Query</v>
      </c>
      <c r="E14" t="str" cm="1">
        <f t="array" ref="E14">_xlfn.REDUCE(Employees[[#This Row],[Skills]],_xlfn.MAP(Corrections[Before],Corrections[After],_xlfn.LAMBDA(_xlpm.before,_xlpm.after,_xlfn.LAMBDA(_xlpm.t,SUBSTITUTE(_xlpm.t,_xlpm.before,_xlpm.after)))),_xlfn.LAMBDA(_xlpm.text,_xlpm.func,_xlpm.func(_xlpm.text)))</f>
        <v>Excel &amp; Power Query</v>
      </c>
    </row>
    <row r="15" spans="1:11" x14ac:dyDescent="0.25">
      <c r="A15" t="s">
        <v>33</v>
      </c>
      <c r="B15" t="s">
        <v>49</v>
      </c>
      <c r="C15" t="str" cm="1">
        <f t="array" aca="1" ref="C15" ca="1">MegaReplace(Employees[[#This Row],[Skills]],$G$3,$H$3)</f>
        <v>Google Suite</v>
      </c>
      <c r="D15" t="str" cm="1">
        <f t="array" ref="D15">MegaReplaceFix(Employees[[#This Row],[Skills]],Corrections[Before],Corrections[After])</f>
        <v>Google Suite</v>
      </c>
      <c r="E15" t="str" cm="1">
        <f t="array" ref="E15">_xlfn.REDUCE(Employees[[#This Row],[Skills]],_xlfn.MAP(Corrections[Before],Corrections[After],_xlfn.LAMBDA(_xlpm.before,_xlpm.after,_xlfn.LAMBDA(_xlpm.t,SUBSTITUTE(_xlpm.t,_xlpm.before,_xlpm.after)))),_xlfn.LAMBDA(_xlpm.text,_xlpm.func,_xlpm.func(_xlpm.text)))</f>
        <v>Google Suite</v>
      </c>
    </row>
    <row r="16" spans="1:11" x14ac:dyDescent="0.25">
      <c r="A16" t="s">
        <v>34</v>
      </c>
      <c r="B16" t="s">
        <v>50</v>
      </c>
      <c r="C16" t="str" cm="1">
        <f t="array" aca="1" ref="C16" ca="1">MegaReplace(Employees[[#This Row],[Skills]],$G$3,$H$3)</f>
        <v>Word &amp; PowerPoint</v>
      </c>
      <c r="D16" t="str" cm="1">
        <f t="array" ref="D16">MegaReplaceFix(Employees[[#This Row],[Skills]],Corrections[Before],Corrections[After])</f>
        <v>Word &amp; PowerPoint</v>
      </c>
      <c r="E16" t="str" cm="1">
        <f t="array" ref="E16">_xlfn.REDUCE(Employees[[#This Row],[Skills]],_xlfn.MAP(Corrections[Before],Corrections[After],_xlfn.LAMBDA(_xlpm.before,_xlpm.after,_xlfn.LAMBDA(_xlpm.t,SUBSTITUTE(_xlpm.t,_xlpm.before,_xlpm.after)))),_xlfn.LAMBDA(_xlpm.text,_xlpm.func,_xlpm.func(_xlpm.text)))</f>
        <v>Word &amp; PowerPoint</v>
      </c>
    </row>
    <row r="17" spans="1:5" x14ac:dyDescent="0.25">
      <c r="A17" t="s">
        <v>35</v>
      </c>
      <c r="B17" t="s">
        <v>5</v>
      </c>
      <c r="C17" t="str" cm="1">
        <f t="array" aca="1" ref="C17" ca="1">MegaReplace(Employees[[#This Row],[Skills]],$G$3,$H$3)</f>
        <v>PowerPoint</v>
      </c>
      <c r="D17" t="str" cm="1">
        <f t="array" ref="D17">MegaReplaceFix(Employees[[#This Row],[Skills]],Corrections[Before],Corrections[After])</f>
        <v>PowerPoint</v>
      </c>
      <c r="E17" t="str" cm="1">
        <f t="array" ref="E17">_xlfn.REDUCE(Employees[[#This Row],[Skills]],_xlfn.MAP(Corrections[Before],Corrections[After],_xlfn.LAMBDA(_xlpm.before,_xlpm.after,_xlfn.LAMBDA(_xlpm.t,SUBSTITUTE(_xlpm.t,_xlpm.before,_xlpm.after)))),_xlfn.LAMBDA(_xlpm.text,_xlpm.func,_xlpm.func(_xlpm.text)))</f>
        <v>PowerPoint</v>
      </c>
    </row>
    <row r="18" spans="1:5" x14ac:dyDescent="0.25">
      <c r="A18" t="s">
        <v>36</v>
      </c>
      <c r="B18" t="s">
        <v>6</v>
      </c>
      <c r="C18" t="str" cm="1">
        <f t="array" aca="1" ref="C18" ca="1">MegaReplace(Employees[[#This Row],[Skills]],$G$3,$H$3)</f>
        <v>PowerPoint</v>
      </c>
      <c r="D18" t="str" cm="1">
        <f t="array" ref="D18">MegaReplaceFix(Employees[[#This Row],[Skills]],Corrections[Before],Corrections[After])</f>
        <v>PowerPoint</v>
      </c>
      <c r="E18" t="str" cm="1">
        <f t="array" ref="E18">_xlfn.REDUCE(Employees[[#This Row],[Skills]],_xlfn.MAP(Corrections[Before],Corrections[After],_xlfn.LAMBDA(_xlpm.before,_xlpm.after,_xlfn.LAMBDA(_xlpm.t,SUBSTITUTE(_xlpm.t,_xlpm.before,_xlpm.after)))),_xlfn.LAMBDA(_xlpm.text,_xlpm.func,_xlpm.func(_xlpm.text)))</f>
        <v>PowerPoint</v>
      </c>
    </row>
    <row r="19" spans="1:5" x14ac:dyDescent="0.25">
      <c r="A19" t="s">
        <v>37</v>
      </c>
      <c r="B19" t="s">
        <v>51</v>
      </c>
      <c r="C19" t="str" cm="1">
        <f t="array" aca="1" ref="C19" ca="1">MegaReplace(Employees[[#This Row],[Skills]],$G$3,$H$3)</f>
        <v>Excel One Note Power BI</v>
      </c>
      <c r="D19" t="str" cm="1">
        <f t="array" ref="D19">MegaReplaceFix(Employees[[#This Row],[Skills]],Corrections[Before],Corrections[After])</f>
        <v>Excel One Note Power BI</v>
      </c>
      <c r="E19" t="str" cm="1">
        <f t="array" ref="E19">_xlfn.REDUCE(Employees[[#This Row],[Skills]],_xlfn.MAP(Corrections[Before],Corrections[After],_xlfn.LAMBDA(_xlpm.before,_xlpm.after,_xlfn.LAMBDA(_xlpm.t,SUBSTITUTE(_xlpm.t,_xlpm.before,_xlpm.after)))),_xlfn.LAMBDA(_xlpm.text,_xlpm.func,_xlpm.func(_xlpm.text)))</f>
        <v>Excel One Note Power BI</v>
      </c>
    </row>
    <row r="20" spans="1:5" x14ac:dyDescent="0.25">
      <c r="A20" t="s">
        <v>38</v>
      </c>
      <c r="B20" t="s">
        <v>52</v>
      </c>
      <c r="C20" t="str" cm="1">
        <f t="array" aca="1" ref="C20" ca="1">MegaReplace(Employees[[#This Row],[Skills]],$G$3,$H$3)</f>
        <v>Microsoft 365 Google Suite</v>
      </c>
      <c r="D20" t="str" cm="1">
        <f t="array" ref="D20">MegaReplaceFix(Employees[[#This Row],[Skills]],Corrections[Before],Corrections[After])</f>
        <v>Microsoft 365 Google Suite</v>
      </c>
      <c r="E20" t="str" cm="1">
        <f t="array" ref="E20">_xlfn.REDUCE(Employees[[#This Row],[Skills]],_xlfn.MAP(Corrections[Before],Corrections[After],_xlfn.LAMBDA(_xlpm.before,_xlpm.after,_xlfn.LAMBDA(_xlpm.t,SUBSTITUTE(_xlpm.t,_xlpm.before,_xlpm.after)))),_xlfn.LAMBDA(_xlpm.text,_xlpm.func,_xlpm.func(_xlpm.text)))</f>
        <v>Microsoft 365 Google Suite</v>
      </c>
    </row>
    <row r="21" spans="1:5" x14ac:dyDescent="0.25">
      <c r="A21" t="s">
        <v>39</v>
      </c>
      <c r="B21" t="s">
        <v>53</v>
      </c>
      <c r="C21" t="str" cm="1">
        <f t="array" aca="1" ref="C21" ca="1">MegaReplace(Employees[[#This Row],[Skills]],$G$3,$H$3)</f>
        <v>Word</v>
      </c>
      <c r="D21" t="str" cm="1">
        <f t="array" ref="D21">MegaReplaceFix(Employees[[#This Row],[Skills]],Corrections[Before],Corrections[After])</f>
        <v>Word</v>
      </c>
      <c r="E21" t="str" cm="1">
        <f t="array" ref="E21">_xlfn.REDUCE(Employees[[#This Row],[Skills]],_xlfn.MAP(Corrections[Before],Corrections[After],_xlfn.LAMBDA(_xlpm.before,_xlpm.after,_xlfn.LAMBDA(_xlpm.t,SUBSTITUTE(_xlpm.t,_xlpm.before,_xlpm.after)))),_xlfn.LAMBDA(_xlpm.text,_xlpm.func,_xlpm.func(_xlpm.text)))</f>
        <v>Word</v>
      </c>
    </row>
    <row r="22" spans="1:5" x14ac:dyDescent="0.25">
      <c r="A22" t="s">
        <v>40</v>
      </c>
      <c r="B22" t="s">
        <v>5</v>
      </c>
      <c r="C22" t="str" cm="1">
        <f t="array" aca="1" ref="C22" ca="1">MegaReplace(Employees[[#This Row],[Skills]],$G$3,$H$3)</f>
        <v>PowerPoint</v>
      </c>
      <c r="D22" t="str" cm="1">
        <f t="array" ref="D22">MegaReplaceFix(Employees[[#This Row],[Skills]],Corrections[Before],Corrections[After])</f>
        <v>PowerPoint</v>
      </c>
      <c r="E22" t="str" cm="1">
        <f t="array" ref="E22">_xlfn.REDUCE(Employees[[#This Row],[Skills]],_xlfn.MAP(Corrections[Before],Corrections[After],_xlfn.LAMBDA(_xlpm.before,_xlpm.after,_xlfn.LAMBDA(_xlpm.t,SUBSTITUTE(_xlpm.t,_xlpm.before,_xlpm.after)))),_xlfn.LAMBDA(_xlpm.text,_xlpm.func,_xlpm.func(_xlpm.text)))</f>
        <v>PowerPoint</v>
      </c>
    </row>
    <row r="23" spans="1:5" x14ac:dyDescent="0.25">
      <c r="A23" t="s">
        <v>41</v>
      </c>
      <c r="B23" t="s">
        <v>14</v>
      </c>
      <c r="C23" t="str" cm="1">
        <f t="array" aca="1" ref="C23" ca="1">MegaReplace(Employees[[#This Row],[Skills]],$G$3,$H$3)</f>
        <v>Power BI</v>
      </c>
      <c r="D23" t="str" cm="1">
        <f t="array" ref="D23">MegaReplaceFix(Employees[[#This Row],[Skills]],Corrections[Before],Corrections[After])</f>
        <v>Power BI</v>
      </c>
      <c r="E23" t="str" cm="1">
        <f t="array" ref="E23">_xlfn.REDUCE(Employees[[#This Row],[Skills]],_xlfn.MAP(Corrections[Before],Corrections[After],_xlfn.LAMBDA(_xlpm.before,_xlpm.after,_xlfn.LAMBDA(_xlpm.t,SUBSTITUTE(_xlpm.t,_xlpm.before,_xlpm.after)))),_xlfn.LAMBDA(_xlpm.text,_xlpm.func,_xlpm.func(_xlpm.text)))</f>
        <v>Power BI</v>
      </c>
    </row>
    <row r="24" spans="1:5" x14ac:dyDescent="0.25">
      <c r="A24" t="s">
        <v>42</v>
      </c>
      <c r="B24" t="s">
        <v>54</v>
      </c>
      <c r="C24" t="str" cm="1">
        <f t="array" aca="1" ref="C24" ca="1">MegaReplace(Employees[[#This Row],[Skills]],$G$3,$H$3)</f>
        <v>Access SQL Excel</v>
      </c>
      <c r="D24" t="str" cm="1">
        <f t="array" ref="D24">MegaReplaceFix(Employees[[#This Row],[Skills]],Corrections[Before],Corrections[After])</f>
        <v>Access SQL Excel</v>
      </c>
      <c r="E24" t="str" cm="1">
        <f t="array" ref="E24">_xlfn.REDUCE(Employees[[#This Row],[Skills]],_xlfn.MAP(Corrections[Before],Corrections[After],_xlfn.LAMBDA(_xlpm.before,_xlpm.after,_xlfn.LAMBDA(_xlpm.t,SUBSTITUTE(_xlpm.t,_xlpm.before,_xlpm.after)))),_xlfn.LAMBDA(_xlpm.text,_xlpm.func,_xlpm.func(_xlpm.text)))</f>
        <v>Access SQL Excel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cAG4ALwAvAHQAZQB4AHQAIABpAHMAIABhACAAdABlAHgAdAAgAHMAdAByAGkAbgBnAFwAbgAvAC8AYgBlAGYAbwByAGUAIABpAHMAIABpAG4AdgBhAGwAaQBkACAAcwB0AHIAaQBuAGcAXABuAC8ALwBhAGYAdABlAHIAIABpAHMAIABpAG4AdgBhAGwAaQBkACAAcwB0AHIAaQBuAGcAXABuAFwAbgBYAC4ATQBlAGcAYQBSAGUAcABsAGEAYwBlACAAPQAgAEwAQQBNAEIARABBACgAdABlAHgAdAAsAGIAZQBmAG8AcgBlAFQAZQB4AHQALABhAGYAdABlAHIAVABlAHgAdAAsAFwAbgAgACAAIAAgACAAIAAgACAAIAAgACAAIAAgACAAIAAgACAAIAAgACAAIAAgACAAIAAgACAASQBGACgAYgBlAGYAbwByAGUAVABlAHgAdAA9AFwAIgBcACIALABTAFUAQgBTAFQASQBUAFUAVABFACgAdABlAHgAdAAsAGIAZQBmAG8AcgBlAFQAZQB4AHQALABhAGYAdABlAHIAVABlAHgAdAApACwAXABuACAAIAAgACAAIAAgACAAIAAgACAAIAAgACAAIAAgACAAIAAgACAAIAAgACAAIAAgACAAIAAgACAAIAAgACAAIAAgACAAIAB4AC4ATQBlAGcAYQBSAGUAcABsAGEAYwBlACgAUwBVAEIAUwBUAEkAVABVAFQARQAoAHQAZQB4AHQALABiAGUAZgBvAHIAZQBUAGUAeAB0ACwAYQBmAHQAZQByAFQAZQB4AHQAKQAsAE8ARgBGAFMARQBUACgAYgBlAGYAbwByAGUAVABlAHgAdAAsADEALAAwACkALABPAEYARgBTAEUAVAAoAGEAZgB0AGUAcgBUAGUAeAB0ACwAMQAsADAAKQApAFwAbgAgACAAIAAgACAAIAAgACAAIAAgACAAIAAgACAAIAAgACAAIAAgACAAIAAgACAAIAAgACAAIAAgACkAXABuACAAIAAgACAAIAAgACAAIAAgACAAIAAgACAAIAAgACAAIAAgACAAIAAgACAAKQA7AFwAbgBcAG4AWAAuAE0AZQBnAGEAUgBlAHAAbABhAGMAZQBGAGkAeAAgAD0AIABMAEEATQBCAEQAQQAoAHQAZQB4AHQALABiAGUAZgBvAHIAZQBBAHIAcgBhAHkALABhAGYAdABlAHIAQQByAHIAYQB5ACwAXABuACAAIAAgACAAIAAgACAAIAAgACAAIAAgACAAIAAgACAAIAAgACAAIAAgACAAIAAgACAAIAAgACAATABFAFQAKABiACwAVABBAEsARQAoAGIAZQBmAG8AcgBlAEEAcgByAGEAeQAsADEAKQAsAFwAbgAgACAAIAAgACAAIAAgACAAIAAgACAAIAAgACAAIAAgACAAIAAgACAAIAAgACAAIAAgACAAIAAgACAAIAAgACAAYQAsAFQAQQBLAEUAKABhAGYAdABlAHIAQQByAHIAYQB5ACwAMQApACwAXABuACAAIAAgACAAIAAgACAAIAAgACAAIAAgACAAIAAgACAAIAAgACAAIAAgACAAIAAgACAAIAAgACAAIAAgACAAIAB2ACwAUwBVAEIAUwBUAEkAVABVAFQARQAoAHQAZQB4AHQALABiACwAYQApACwAXABuACAAIAAgACAAIAAgACAAIAAgACAAIAAgACAAIAAgACAAIAAgACAAIAAgACAAIAAgACAAIAAgACAAIAAgACAAIABJAEYAKABDAE8AVQBOAFQAQQAoAGIAZQBmAG8AcgBlAEEAcgByAGEAeQApAC0AMQA9ADAALAB2ACwAWAAuAE0AZQBnAGEAUgBlAHAAbABhAGMAZQBGAGkAeAAoAHYALABEAFIATwBQACgAYgBlAGYAbwByAGUAQQByAHIAYQB5ACwAMQApACwARABSAE8AUAAoAGEAZgB0AGUAcgBBAHIAcgBhAHkALAAxACkAKQApAFwAbgAgACAAIAAgACAAIAAgACAAIAAgACAAIAAgACAAIAAgACAAIAAgACAAIAAgACAAIAAgACAAIAAgACkAXABuACAAIAAgACAAIAAgACAAIAAgACAAIAAgACAAIAAgACAAIAAgACAAIAAgACAAIAAgACkAOwBcAG4AXABuAFgALgBNAGUAZwBhAFIAZQBwAGwAYQBjAGUAMgAgAD0AIABMAEEATQBCAEQAQQAoAHQAZQB4AHQALABiAGUAZgBvAHIAZQBBAHIAcgBhAHkALABhAGYAdABlAHIAQQByAHIAYQB5ACwAXABuACAAIAAgACAAIAAgACAAIAAgACAAIAAgACAAIAAgACAAIAAgACAAIAAgACAAIAAgACAAIAAgACAAUgBFAEQAVQBDAEUAKAB0AGUAeAB0ACwAXABuACAAIAAgACAAIAAgACAAIAAgACAAIAAgACAAIAAgACAAIAAgACAAIAAgACAAIAAgACAAIAAgACAAIAAgACAAIAAgACAAIABNAEEAUAAoAGIAZQBmAG8AcgBlAEEAcgByAGEAeQAsAFwAbgAgACAAIAAgACAAIAAgACAAIAAgACAAIAAgACAAIAAgACAAIAAgACAAIAAgACAAIAAgACAAIAAgACAAIAAgACAAIAAgACAAIAAgACAAIABhAGYAdABlAHIAQQByAHIAYQB5ACwAXABuACAAIAAgACAAIAAgACAAIAAgACAAIAAgACAAIAAgACAAIAAgACAAIAAgACAAIAAgACAAIAAgACAAIAAgACAAIAAgACAAIAAgACAAIAAgAEwAQQBNAEIARABBACgAYgBlAGYAbwByAGUALABcAG4AIAAgACAAIAAgACAAIAAgACAAIAAgACAAIAAgACAAIAAgACAAIAAgACAAIAAgACAAIAAgACAAIAAgACAAIAAgACAAIAAgACAAIAAgACAAIAAgACAAIAAgACAAIABhAGYAdABlAHIALABcAG4AIAAgACAAIAAgACAAIAAgACAAIAAgACAAIAAgACAAIAAgACAAIAAgACAAIAAgACAAIAAgACAAIAAgACAAIAAgACAAIAAgACAAIAAgACAAIAAgACAAIAAgACAAIABMAEEATQBCAEQAQQAoAHQALABTAFUAQgBTAFQASQBUAFUAVABFACgAdAAsAGIAZQBmAG8AcgBlACwAYQBmAHQAZQByACkAKQApAFwAbgAgACAAIAAgACAAIAAgACAAIAAgACAAIAAgACAAIAAgACAAIAAgACAAIAAgACAAIAAgACAAIAAgACAAIAAgACAAIAAgACAAIAAgACAAIAApACwAXABuACAAIAAgACAAIAAgACAAIAAgACAAIAAgACAAIAAgACAAIAAgACAAIAAgACAAIAAgACAAIAAgACAAIAAgACAAIAAgACAAIAAgAEwAQQBNAEIARABBACgAdABlAHgAdAAxACwAZgB1AG4AYwAsAGYAdQBuAGMAKAB0AGUAeAB0ADEAKQApAFwAbgAgACAAIAAgACAAIAAgACAAIAAgACAAIAAgACAAIAAgACAAIAAgACAAIAAgACAAIAAgACAAIAAgACAAIAAgACAAKQBcAG4AIAAgACAAIAAgACAAIAAgACAAIAAgACAAIAAgACAAIAAgACAAIAAgACAAIAAgACAAKQA7ACIAfQBdACwAIgBwAHIAbwBqAGUAYwB0AE4AYQBtAGUAcwAiADoAWwAiAFgALgBNAGUAZwBhAFIAZQBwAGwAYQBjAGUAIgAsACIAWAAuAE0AZQBnAGEAUgBlAHAAbABhAGMAZQBGAGkAeAAiACwAIgBYAC4ATQBlAGcAYQBSAGUAcABsAGEAYwBlAD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60F05E31-E0C1-4EF8-B823-4351F2FFC19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Bryon Robidoux</cp:lastModifiedBy>
  <dcterms:created xsi:type="dcterms:W3CDTF">2023-09-02T01:21:50Z</dcterms:created>
  <dcterms:modified xsi:type="dcterms:W3CDTF">2024-10-07T22:40:58Z</dcterms:modified>
</cp:coreProperties>
</file>