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跨片交易" sheetId="1" r:id="rId1"/>
    <sheet name="响应时间序列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E48" i="1" s="1"/>
  <c r="G48" i="1" l="1"/>
  <c r="F48" i="1"/>
  <c r="H48" i="1"/>
  <c r="I48" i="1"/>
  <c r="B48" i="1"/>
  <c r="J48" i="1"/>
  <c r="C48" i="1"/>
  <c r="D48" i="1"/>
  <c r="D25" i="1"/>
  <c r="J25" i="1"/>
  <c r="I25" i="1"/>
  <c r="H25" i="1"/>
  <c r="G25" i="1"/>
  <c r="F25" i="1"/>
  <c r="E25" i="1"/>
  <c r="C25" i="1"/>
  <c r="B25" i="1"/>
  <c r="J4" i="1"/>
  <c r="I4" i="1"/>
  <c r="H4" i="1"/>
  <c r="G4" i="1"/>
  <c r="F4" i="1"/>
  <c r="E4" i="1"/>
  <c r="D4" i="1"/>
  <c r="C4" i="1"/>
  <c r="B4" i="1"/>
  <c r="K24" i="1"/>
</calcChain>
</file>

<file path=xl/sharedStrings.xml><?xml version="1.0" encoding="utf-8"?>
<sst xmlns="http://schemas.openxmlformats.org/spreadsheetml/2006/main" count="64" uniqueCount="27">
  <si>
    <t>个数</t>
    <phoneticPr fontId="1" type="noConversion"/>
  </si>
  <si>
    <t>block20M</t>
    <phoneticPr fontId="1" type="noConversion"/>
  </si>
  <si>
    <t>&lt;2</t>
    <phoneticPr fontId="1" type="noConversion"/>
  </si>
  <si>
    <t>&lt;4</t>
    <phoneticPr fontId="1" type="noConversion"/>
  </si>
  <si>
    <t>&lt;6</t>
    <phoneticPr fontId="1" type="noConversion"/>
  </si>
  <si>
    <t>&lt;8</t>
    <phoneticPr fontId="1" type="noConversion"/>
  </si>
  <si>
    <t>&lt;10</t>
    <phoneticPr fontId="1" type="noConversion"/>
  </si>
  <si>
    <t>&lt;12</t>
    <phoneticPr fontId="1" type="noConversion"/>
  </si>
  <si>
    <t>&lt;14</t>
    <phoneticPr fontId="1" type="noConversion"/>
  </si>
  <si>
    <t>&lt;16</t>
    <phoneticPr fontId="1" type="noConversion"/>
  </si>
  <si>
    <t>&gt;=16</t>
    <phoneticPr fontId="1" type="noConversion"/>
  </si>
  <si>
    <t>max</t>
    <phoneticPr fontId="1" type="noConversion"/>
  </si>
  <si>
    <t>avg</t>
    <phoneticPr fontId="1" type="noConversion"/>
  </si>
  <si>
    <t>response time</t>
    <phoneticPr fontId="1" type="noConversion"/>
  </si>
  <si>
    <t>%</t>
    <phoneticPr fontId="1" type="noConversion"/>
  </si>
  <si>
    <t>%</t>
    <phoneticPr fontId="1" type="noConversion"/>
  </si>
  <si>
    <t>max</t>
  </si>
  <si>
    <t>mean</t>
  </si>
  <si>
    <t>min</t>
  </si>
  <si>
    <t>时间间隔2min，由上到下</t>
    <phoneticPr fontId="1" type="noConversion"/>
  </si>
  <si>
    <t>max</t>
    <phoneticPr fontId="1" type="noConversion"/>
  </si>
  <si>
    <t>block2M</t>
    <phoneticPr fontId="1" type="noConversion"/>
  </si>
  <si>
    <t>6*15，每秒发送300tx/每分，阿里云rancher1</t>
    <phoneticPr fontId="1" type="noConversion"/>
  </si>
  <si>
    <t>6*15，每秒发送100tx/每分，ruc k8s环境</t>
    <phoneticPr fontId="1" type="noConversion"/>
  </si>
  <si>
    <t>6*15，每秒发送100tx/每分，ruc k8s环境</t>
    <phoneticPr fontId="1" type="noConversion"/>
  </si>
  <si>
    <t>6*15，每秒发送300tx/每分，阿里云rancher1</t>
    <phoneticPr fontId="1" type="noConversion"/>
  </si>
  <si>
    <t>6*15，每秒发送300tx/每分，阿里云rancher1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</si>
</sst>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76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20M </a:t>
            </a:r>
            <a:r>
              <a:rPr lang="en-US" altLang="zh-CN" sz="1400" b="0" i="0" u="none" strike="noStrike" baseline="0">
                <a:effectLst/>
              </a:rPr>
              <a:t>response time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跨片交易!$B$2:$J$2</c:f>
              <c:strCache>
                <c:ptCount val="9"/>
                <c:pt idx="0">
                  <c:v>&lt;2</c:v>
                </c:pt>
                <c:pt idx="1">
                  <c:v>&lt;4</c:v>
                </c:pt>
                <c:pt idx="2">
                  <c:v>&lt;6</c:v>
                </c:pt>
                <c:pt idx="3">
                  <c:v>&lt;8</c:v>
                </c:pt>
                <c:pt idx="4">
                  <c:v>&lt;10</c:v>
                </c:pt>
                <c:pt idx="5">
                  <c:v>&lt;12</c:v>
                </c:pt>
                <c:pt idx="6">
                  <c:v>&lt;14</c:v>
                </c:pt>
                <c:pt idx="7">
                  <c:v>&lt;16</c:v>
                </c:pt>
                <c:pt idx="8">
                  <c:v>&gt;=16</c:v>
                </c:pt>
              </c:strCache>
            </c:strRef>
          </c:cat>
          <c:val>
            <c:numRef>
              <c:f>跨片交易!$B$3:$J$3</c:f>
              <c:numCache>
                <c:formatCode>General</c:formatCode>
                <c:ptCount val="9"/>
                <c:pt idx="0" formatCode="#,##0">
                  <c:v>22497</c:v>
                </c:pt>
                <c:pt idx="1">
                  <c:v>15337</c:v>
                </c:pt>
                <c:pt idx="2">
                  <c:v>5766</c:v>
                </c:pt>
                <c:pt idx="3">
                  <c:v>2705</c:v>
                </c:pt>
                <c:pt idx="4">
                  <c:v>1701</c:v>
                </c:pt>
                <c:pt idx="5">
                  <c:v>970</c:v>
                </c:pt>
                <c:pt idx="6">
                  <c:v>700</c:v>
                </c:pt>
                <c:pt idx="7">
                  <c:v>509</c:v>
                </c:pt>
                <c:pt idx="8">
                  <c:v>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6-4EA0-94DC-8D8D8612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533999"/>
        <c:axId val="233536495"/>
      </c:barChart>
      <c:catAx>
        <c:axId val="2335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36495"/>
        <c:crosses val="autoZero"/>
        <c:auto val="1"/>
        <c:lblAlgn val="ctr"/>
        <c:lblOffset val="100"/>
        <c:noMultiLvlLbl val="0"/>
      </c:catAx>
      <c:valAx>
        <c:axId val="2335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2M </a:t>
            </a:r>
            <a:r>
              <a:rPr lang="en-US" altLang="zh-CN" sz="1400" b="0" i="0" u="none" strike="noStrike" baseline="0">
                <a:effectLst/>
              </a:rPr>
              <a:t>response time</a:t>
            </a:r>
            <a:r>
              <a:rPr lang="en-US" altLang="zh-CN" sz="1400" b="0" i="0" u="none" strike="noStrike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跨片交易!$B$23:$J$23</c:f>
              <c:strCache>
                <c:ptCount val="9"/>
                <c:pt idx="0">
                  <c:v>&lt;2</c:v>
                </c:pt>
                <c:pt idx="1">
                  <c:v>&lt;4</c:v>
                </c:pt>
                <c:pt idx="2">
                  <c:v>&lt;6</c:v>
                </c:pt>
                <c:pt idx="3">
                  <c:v>&lt;8</c:v>
                </c:pt>
                <c:pt idx="4">
                  <c:v>&lt;10</c:v>
                </c:pt>
                <c:pt idx="5">
                  <c:v>&lt;12</c:v>
                </c:pt>
                <c:pt idx="6">
                  <c:v>&lt;14</c:v>
                </c:pt>
                <c:pt idx="7">
                  <c:v>&lt;16</c:v>
                </c:pt>
                <c:pt idx="8">
                  <c:v>&gt;=16</c:v>
                </c:pt>
              </c:strCache>
            </c:strRef>
          </c:cat>
          <c:val>
            <c:numRef>
              <c:f>跨片交易!$B$24:$J$24</c:f>
              <c:numCache>
                <c:formatCode>General</c:formatCode>
                <c:ptCount val="9"/>
                <c:pt idx="0">
                  <c:v>34273</c:v>
                </c:pt>
                <c:pt idx="1">
                  <c:v>20122</c:v>
                </c:pt>
                <c:pt idx="2">
                  <c:v>4856</c:v>
                </c:pt>
                <c:pt idx="3">
                  <c:v>1042</c:v>
                </c:pt>
                <c:pt idx="4">
                  <c:v>231</c:v>
                </c:pt>
                <c:pt idx="5">
                  <c:v>52</c:v>
                </c:pt>
                <c:pt idx="6">
                  <c:v>5</c:v>
                </c:pt>
                <c:pt idx="7">
                  <c:v>1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3D-8C07-62C523BB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00271"/>
        <c:axId val="231101103"/>
      </c:barChart>
      <c:catAx>
        <c:axId val="2311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1103"/>
        <c:crosses val="autoZero"/>
        <c:auto val="1"/>
        <c:lblAlgn val="ctr"/>
        <c:lblOffset val="100"/>
        <c:noMultiLvlLbl val="0"/>
      </c:catAx>
      <c:valAx>
        <c:axId val="2311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跨片交易!$B$2:$J$2</c:f>
              <c:strCache>
                <c:ptCount val="9"/>
                <c:pt idx="0">
                  <c:v>&lt;2</c:v>
                </c:pt>
                <c:pt idx="1">
                  <c:v>&lt;4</c:v>
                </c:pt>
                <c:pt idx="2">
                  <c:v>&lt;6</c:v>
                </c:pt>
                <c:pt idx="3">
                  <c:v>&lt;8</c:v>
                </c:pt>
                <c:pt idx="4">
                  <c:v>&lt;10</c:v>
                </c:pt>
                <c:pt idx="5">
                  <c:v>&lt;12</c:v>
                </c:pt>
                <c:pt idx="6">
                  <c:v>&lt;14</c:v>
                </c:pt>
                <c:pt idx="7">
                  <c:v>&lt;16</c:v>
                </c:pt>
                <c:pt idx="8">
                  <c:v>&gt;=16</c:v>
                </c:pt>
              </c:strCache>
            </c:strRef>
          </c:cat>
          <c:val>
            <c:numRef>
              <c:f>跨片交易!$B$4:$J$4</c:f>
              <c:numCache>
                <c:formatCode>0.000%</c:formatCode>
                <c:ptCount val="9"/>
                <c:pt idx="0">
                  <c:v>0.41194997344857265</c:v>
                </c:pt>
                <c:pt idx="1">
                  <c:v>0.28084085623775429</c:v>
                </c:pt>
                <c:pt idx="2">
                  <c:v>0.10558312427899141</c:v>
                </c:pt>
                <c:pt idx="3">
                  <c:v>4.9532145538444636E-2</c:v>
                </c:pt>
                <c:pt idx="4">
                  <c:v>3.1147571002179048E-2</c:v>
                </c:pt>
                <c:pt idx="5">
                  <c:v>1.7761989342806393E-2</c:v>
                </c:pt>
                <c:pt idx="6">
                  <c:v>1.2817930453571625E-2</c:v>
                </c:pt>
                <c:pt idx="7">
                  <c:v>9.3204665726685093E-3</c:v>
                </c:pt>
                <c:pt idx="8">
                  <c:v>8.1045943125011441E-2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C-411A-B7C2-738F2E9E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06927"/>
        <c:axId val="231107759"/>
      </c:barChart>
      <c:catAx>
        <c:axId val="2311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7759"/>
        <c:crosses val="autoZero"/>
        <c:auto val="1"/>
        <c:lblAlgn val="ctr"/>
        <c:lblOffset val="100"/>
        <c:noMultiLvlLbl val="0"/>
      </c:catAx>
      <c:valAx>
        <c:axId val="2311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1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跨片交易!$B$23:$J$23</c:f>
              <c:strCache>
                <c:ptCount val="9"/>
                <c:pt idx="0">
                  <c:v>&lt;2</c:v>
                </c:pt>
                <c:pt idx="1">
                  <c:v>&lt;4</c:v>
                </c:pt>
                <c:pt idx="2">
                  <c:v>&lt;6</c:v>
                </c:pt>
                <c:pt idx="3">
                  <c:v>&lt;8</c:v>
                </c:pt>
                <c:pt idx="4">
                  <c:v>&lt;10</c:v>
                </c:pt>
                <c:pt idx="5">
                  <c:v>&lt;12</c:v>
                </c:pt>
                <c:pt idx="6">
                  <c:v>&lt;14</c:v>
                </c:pt>
                <c:pt idx="7">
                  <c:v>&lt;16</c:v>
                </c:pt>
                <c:pt idx="8">
                  <c:v>&gt;=16</c:v>
                </c:pt>
              </c:strCache>
            </c:strRef>
          </c:cat>
          <c:val>
            <c:numRef>
              <c:f>跨片交易!$B$25:$J$25</c:f>
              <c:numCache>
                <c:formatCode>0.000%</c:formatCode>
                <c:ptCount val="9"/>
                <c:pt idx="0">
                  <c:v>0.56572909445049679</c:v>
                </c:pt>
                <c:pt idx="1">
                  <c:v>0.33214486151001948</c:v>
                </c:pt>
                <c:pt idx="2">
                  <c:v>8.0155821861278925E-2</c:v>
                </c:pt>
                <c:pt idx="3">
                  <c:v>1.7199828331847744E-2</c:v>
                </c:pt>
                <c:pt idx="4">
                  <c:v>3.8130137664652867E-3</c:v>
                </c:pt>
                <c:pt idx="5">
                  <c:v>8.5834076128222907E-4</c:v>
                </c:pt>
                <c:pt idx="6">
                  <c:v>8.2532765507906645E-5</c:v>
                </c:pt>
                <c:pt idx="7">
                  <c:v>1.6506553101581328E-5</c:v>
                </c:pt>
                <c:pt idx="8">
                  <c:v>3.9615727443795186E-4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A65-B209-DAA76136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094031"/>
        <c:axId val="231094447"/>
      </c:barChart>
      <c:catAx>
        <c:axId val="2310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094447"/>
        <c:crosses val="autoZero"/>
        <c:auto val="1"/>
        <c:lblAlgn val="ctr"/>
        <c:lblOffset val="100"/>
        <c:noMultiLvlLbl val="0"/>
      </c:catAx>
      <c:valAx>
        <c:axId val="231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响应时间序列!$A$2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响应时间序列!$A$3:$A$20</c:f>
              <c:numCache>
                <c:formatCode>General</c:formatCode>
                <c:ptCount val="18"/>
                <c:pt idx="0">
                  <c:v>56.451439598999997</c:v>
                </c:pt>
                <c:pt idx="1">
                  <c:v>104.022153143</c:v>
                </c:pt>
                <c:pt idx="2">
                  <c:v>202.26277351300001</c:v>
                </c:pt>
                <c:pt idx="3">
                  <c:v>240.80729034500001</c:v>
                </c:pt>
                <c:pt idx="4">
                  <c:v>302.01676244800001</c:v>
                </c:pt>
                <c:pt idx="5">
                  <c:v>283.80155123999998</c:v>
                </c:pt>
                <c:pt idx="6">
                  <c:v>311.91932611800001</c:v>
                </c:pt>
                <c:pt idx="7">
                  <c:v>140.78614276299999</c:v>
                </c:pt>
                <c:pt idx="8">
                  <c:v>186.27616429299999</c:v>
                </c:pt>
                <c:pt idx="9">
                  <c:v>177.36525326899999</c:v>
                </c:pt>
                <c:pt idx="10">
                  <c:v>254.28274674900001</c:v>
                </c:pt>
                <c:pt idx="11">
                  <c:v>77.044702247000004</c:v>
                </c:pt>
                <c:pt idx="12">
                  <c:v>129.05646172100001</c:v>
                </c:pt>
                <c:pt idx="13">
                  <c:v>172.05405289500001</c:v>
                </c:pt>
                <c:pt idx="14">
                  <c:v>11.622345577999999</c:v>
                </c:pt>
                <c:pt idx="15">
                  <c:v>61.470663666999997</c:v>
                </c:pt>
                <c:pt idx="16">
                  <c:v>10.116674335000001</c:v>
                </c:pt>
                <c:pt idx="17">
                  <c:v>9.3993931390000007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9FA-BECF-A469AD4FA7CA}"/>
            </c:ext>
          </c:extLst>
        </c:ser>
        <c:ser>
          <c:idx val="1"/>
          <c:order val="1"/>
          <c:tx>
            <c:strRef>
              <c:f>响应时间序列!$B$2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响应时间序列!$B$3:$B$20</c:f>
              <c:numCache>
                <c:formatCode>General</c:formatCode>
                <c:ptCount val="18"/>
                <c:pt idx="0">
                  <c:v>3.2727412946894798</c:v>
                </c:pt>
                <c:pt idx="1">
                  <c:v>7.4219887636959996</c:v>
                </c:pt>
                <c:pt idx="2">
                  <c:v>16.224895873553699</c:v>
                </c:pt>
                <c:pt idx="3">
                  <c:v>25.313832103715601</c:v>
                </c:pt>
                <c:pt idx="4">
                  <c:v>28.123803238201901</c:v>
                </c:pt>
                <c:pt idx="5">
                  <c:v>26.145847442213402</c:v>
                </c:pt>
                <c:pt idx="6">
                  <c:v>14.3483650156459</c:v>
                </c:pt>
                <c:pt idx="7">
                  <c:v>11.023170165877399</c:v>
                </c:pt>
                <c:pt idx="8">
                  <c:v>21.4442191541197</c:v>
                </c:pt>
                <c:pt idx="9">
                  <c:v>12.794301437120501</c:v>
                </c:pt>
                <c:pt idx="10">
                  <c:v>15.5934793717314</c:v>
                </c:pt>
                <c:pt idx="11">
                  <c:v>9.5638203196181699</c:v>
                </c:pt>
                <c:pt idx="12">
                  <c:v>4.1833480184700198</c:v>
                </c:pt>
                <c:pt idx="13">
                  <c:v>3.3538920847716902</c:v>
                </c:pt>
                <c:pt idx="14">
                  <c:v>2.8067727744305202</c:v>
                </c:pt>
                <c:pt idx="15">
                  <c:v>3.7417183161693601</c:v>
                </c:pt>
                <c:pt idx="16">
                  <c:v>2.7292839761081402</c:v>
                </c:pt>
                <c:pt idx="17">
                  <c:v>2.8253352648155001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9FA-BECF-A469AD4FA7CA}"/>
            </c:ext>
          </c:extLst>
        </c:ser>
        <c:ser>
          <c:idx val="2"/>
          <c:order val="2"/>
          <c:tx>
            <c:strRef>
              <c:f>响应时间序列!$C$2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响应时间序列!$C$3:$C$20</c:f>
              <c:numCache>
                <c:formatCode>General</c:formatCode>
                <c:ptCount val="18"/>
                <c:pt idx="0">
                  <c:v>0.67596099099999996</c:v>
                </c:pt>
                <c:pt idx="1">
                  <c:v>0.58637474099999998</c:v>
                </c:pt>
                <c:pt idx="2">
                  <c:v>0.67396541600000004</c:v>
                </c:pt>
                <c:pt idx="3">
                  <c:v>0.56718798800000003</c:v>
                </c:pt>
                <c:pt idx="4">
                  <c:v>0.59863282600000001</c:v>
                </c:pt>
                <c:pt idx="5">
                  <c:v>0.74507841799999996</c:v>
                </c:pt>
                <c:pt idx="6">
                  <c:v>0.58837591700000003</c:v>
                </c:pt>
                <c:pt idx="7">
                  <c:v>0.59960094600000002</c:v>
                </c:pt>
                <c:pt idx="8">
                  <c:v>0.60252030300000003</c:v>
                </c:pt>
                <c:pt idx="9">
                  <c:v>0.46785130400000002</c:v>
                </c:pt>
                <c:pt idx="10">
                  <c:v>0.54823012100000001</c:v>
                </c:pt>
                <c:pt idx="11">
                  <c:v>0.73035362199999998</c:v>
                </c:pt>
                <c:pt idx="12">
                  <c:v>0.61897762000000001</c:v>
                </c:pt>
                <c:pt idx="13">
                  <c:v>0.60784180399999999</c:v>
                </c:pt>
                <c:pt idx="14">
                  <c:v>0.51919059199999995</c:v>
                </c:pt>
                <c:pt idx="15">
                  <c:v>0.48205529000000003</c:v>
                </c:pt>
                <c:pt idx="16">
                  <c:v>0.739780679</c:v>
                </c:pt>
                <c:pt idx="17">
                  <c:v>0.52373311199999995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9FA-BECF-A469AD4F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59792"/>
        <c:axId val="1119968944"/>
      </c:lineChart>
      <c:catAx>
        <c:axId val="11199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68944"/>
        <c:crosses val="autoZero"/>
        <c:auto val="1"/>
        <c:lblAlgn val="ctr"/>
        <c:lblOffset val="100"/>
        <c:noMultiLvlLbl val="0"/>
      </c:catAx>
      <c:valAx>
        <c:axId val="11199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响应时间序列!$A$23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响应时间序列!$A$24:$A$41</c:f>
              <c:numCache>
                <c:formatCode>General</c:formatCode>
                <c:ptCount val="18"/>
                <c:pt idx="0">
                  <c:v>21.860502815</c:v>
                </c:pt>
                <c:pt idx="1">
                  <c:v>9.4074003210000008</c:v>
                </c:pt>
                <c:pt idx="2">
                  <c:v>15.326278285000001</c:v>
                </c:pt>
                <c:pt idx="3">
                  <c:v>19.285640314999998</c:v>
                </c:pt>
                <c:pt idx="4">
                  <c:v>15.580530711</c:v>
                </c:pt>
                <c:pt idx="5">
                  <c:v>11.266056571</c:v>
                </c:pt>
                <c:pt idx="6">
                  <c:v>12.844631417</c:v>
                </c:pt>
                <c:pt idx="7">
                  <c:v>15.260132657</c:v>
                </c:pt>
                <c:pt idx="8">
                  <c:v>17.521369495999998</c:v>
                </c:pt>
                <c:pt idx="9">
                  <c:v>16.791082325000001</c:v>
                </c:pt>
                <c:pt idx="10">
                  <c:v>12.770011174</c:v>
                </c:pt>
                <c:pt idx="11">
                  <c:v>9.5199455349999997</c:v>
                </c:pt>
                <c:pt idx="12">
                  <c:v>10.576863040999999</c:v>
                </c:pt>
                <c:pt idx="13">
                  <c:v>10.728070408000001</c:v>
                </c:pt>
                <c:pt idx="14">
                  <c:v>9.4507640510000002</c:v>
                </c:pt>
                <c:pt idx="15">
                  <c:v>6.541017536</c:v>
                </c:pt>
                <c:pt idx="16">
                  <c:v>5.1283617799999996</c:v>
                </c:pt>
                <c:pt idx="17">
                  <c:v>5.9363371559999996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B-46E6-B7B8-7C8FA1D91541}"/>
            </c:ext>
          </c:extLst>
        </c:ser>
        <c:ser>
          <c:idx val="1"/>
          <c:order val="1"/>
          <c:tx>
            <c:strRef>
              <c:f>响应时间序列!$B$23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响应时间序列!$B$24:$B$41</c:f>
              <c:numCache>
                <c:formatCode>General</c:formatCode>
                <c:ptCount val="18"/>
                <c:pt idx="0">
                  <c:v>2.77314350540578</c:v>
                </c:pt>
                <c:pt idx="1">
                  <c:v>2.2496466159795401</c:v>
                </c:pt>
                <c:pt idx="2">
                  <c:v>3.2345311842901898</c:v>
                </c:pt>
                <c:pt idx="3">
                  <c:v>2.85997381975467</c:v>
                </c:pt>
                <c:pt idx="4">
                  <c:v>2.9331212601419501</c:v>
                </c:pt>
                <c:pt idx="5">
                  <c:v>2.7226460468358802</c:v>
                </c:pt>
                <c:pt idx="6">
                  <c:v>2.7442468356442098</c:v>
                </c:pt>
                <c:pt idx="7">
                  <c:v>3.0014657062151699</c:v>
                </c:pt>
                <c:pt idx="8">
                  <c:v>2.9745931873851101</c:v>
                </c:pt>
                <c:pt idx="9">
                  <c:v>3.19003163444075</c:v>
                </c:pt>
                <c:pt idx="10">
                  <c:v>2.99299086250545</c:v>
                </c:pt>
                <c:pt idx="11">
                  <c:v>2.6545524524678399</c:v>
                </c:pt>
                <c:pt idx="12">
                  <c:v>2.7683345284779199</c:v>
                </c:pt>
                <c:pt idx="13">
                  <c:v>2.5145095104694599</c:v>
                </c:pt>
                <c:pt idx="14">
                  <c:v>2.2073596049611401</c:v>
                </c:pt>
                <c:pt idx="15">
                  <c:v>2.1601496784422598</c:v>
                </c:pt>
                <c:pt idx="16">
                  <c:v>2.0350280561332101</c:v>
                </c:pt>
                <c:pt idx="17">
                  <c:v>2.1433253843425901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B-46E6-B7B8-7C8FA1D91541}"/>
            </c:ext>
          </c:extLst>
        </c:ser>
        <c:ser>
          <c:idx val="2"/>
          <c:order val="2"/>
          <c:tx>
            <c:strRef>
              <c:f>响应时间序列!$C$23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响应时间序列!$C$24:$C$41</c:f>
              <c:numCache>
                <c:formatCode>General</c:formatCode>
                <c:ptCount val="18"/>
                <c:pt idx="0">
                  <c:v>0.49409598900000001</c:v>
                </c:pt>
                <c:pt idx="1">
                  <c:v>0.36984972399999999</c:v>
                </c:pt>
                <c:pt idx="2">
                  <c:v>0.49605355400000001</c:v>
                </c:pt>
                <c:pt idx="3">
                  <c:v>0.491702478</c:v>
                </c:pt>
                <c:pt idx="4">
                  <c:v>0.579758722</c:v>
                </c:pt>
                <c:pt idx="5">
                  <c:v>0.52313447899999999</c:v>
                </c:pt>
                <c:pt idx="6">
                  <c:v>0.616185922</c:v>
                </c:pt>
                <c:pt idx="7">
                  <c:v>0.56207205999999998</c:v>
                </c:pt>
                <c:pt idx="8">
                  <c:v>0.38962904300000001</c:v>
                </c:pt>
                <c:pt idx="9">
                  <c:v>0.60695502800000001</c:v>
                </c:pt>
                <c:pt idx="10">
                  <c:v>0.59670025999999998</c:v>
                </c:pt>
                <c:pt idx="11">
                  <c:v>0.490310146</c:v>
                </c:pt>
                <c:pt idx="12">
                  <c:v>0.63530061400000004</c:v>
                </c:pt>
                <c:pt idx="13">
                  <c:v>0.57135767999999998</c:v>
                </c:pt>
                <c:pt idx="14">
                  <c:v>0.61582426300000004</c:v>
                </c:pt>
                <c:pt idx="15">
                  <c:v>0.74429939199999995</c:v>
                </c:pt>
                <c:pt idx="16">
                  <c:v>0.418791886</c:v>
                </c:pt>
                <c:pt idx="17">
                  <c:v>0.61173900999999997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B-46E6-B7B8-7C8FA1D9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43216"/>
        <c:axId val="1246655696"/>
      </c:lineChart>
      <c:catAx>
        <c:axId val="12466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55696"/>
        <c:crosses val="autoZero"/>
        <c:auto val="1"/>
        <c:lblAlgn val="ctr"/>
        <c:lblOffset val="100"/>
        <c:noMultiLvlLbl val="0"/>
      </c:catAx>
      <c:valAx>
        <c:axId val="12466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平均响应时间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响应时间序列!$B$3:$B$20</c:f>
              <c:numCache>
                <c:formatCode>General</c:formatCode>
                <c:ptCount val="18"/>
                <c:pt idx="0">
                  <c:v>3.2727412946894798</c:v>
                </c:pt>
                <c:pt idx="1">
                  <c:v>7.4219887636959996</c:v>
                </c:pt>
                <c:pt idx="2">
                  <c:v>16.224895873553699</c:v>
                </c:pt>
                <c:pt idx="3">
                  <c:v>25.313832103715601</c:v>
                </c:pt>
                <c:pt idx="4">
                  <c:v>28.123803238201901</c:v>
                </c:pt>
                <c:pt idx="5">
                  <c:v>26.145847442213402</c:v>
                </c:pt>
                <c:pt idx="6">
                  <c:v>14.3483650156459</c:v>
                </c:pt>
                <c:pt idx="7">
                  <c:v>11.023170165877399</c:v>
                </c:pt>
                <c:pt idx="8">
                  <c:v>21.4442191541197</c:v>
                </c:pt>
                <c:pt idx="9">
                  <c:v>12.794301437120501</c:v>
                </c:pt>
                <c:pt idx="10">
                  <c:v>15.5934793717314</c:v>
                </c:pt>
                <c:pt idx="11">
                  <c:v>9.5638203196181699</c:v>
                </c:pt>
                <c:pt idx="12">
                  <c:v>4.1833480184700198</c:v>
                </c:pt>
                <c:pt idx="13">
                  <c:v>3.3538920847716902</c:v>
                </c:pt>
                <c:pt idx="14">
                  <c:v>2.8067727744305202</c:v>
                </c:pt>
                <c:pt idx="15">
                  <c:v>3.7417183161693601</c:v>
                </c:pt>
                <c:pt idx="16">
                  <c:v>2.7292839761081402</c:v>
                </c:pt>
                <c:pt idx="17">
                  <c:v>2.8253352648155001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772-BB24-E622076240B6}"/>
            </c:ext>
          </c:extLst>
        </c:ser>
        <c:ser>
          <c:idx val="1"/>
          <c:order val="1"/>
          <c:tx>
            <c:v>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响应时间序列!$B$24:$B$41</c:f>
              <c:numCache>
                <c:formatCode>General</c:formatCode>
                <c:ptCount val="18"/>
                <c:pt idx="0">
                  <c:v>2.77314350540578</c:v>
                </c:pt>
                <c:pt idx="1">
                  <c:v>2.2496466159795401</c:v>
                </c:pt>
                <c:pt idx="2">
                  <c:v>3.2345311842901898</c:v>
                </c:pt>
                <c:pt idx="3">
                  <c:v>2.85997381975467</c:v>
                </c:pt>
                <c:pt idx="4">
                  <c:v>2.9331212601419501</c:v>
                </c:pt>
                <c:pt idx="5">
                  <c:v>2.7226460468358802</c:v>
                </c:pt>
                <c:pt idx="6">
                  <c:v>2.7442468356442098</c:v>
                </c:pt>
                <c:pt idx="7">
                  <c:v>3.0014657062151699</c:v>
                </c:pt>
                <c:pt idx="8">
                  <c:v>2.9745931873851101</c:v>
                </c:pt>
                <c:pt idx="9">
                  <c:v>3.19003163444075</c:v>
                </c:pt>
                <c:pt idx="10">
                  <c:v>2.99299086250545</c:v>
                </c:pt>
                <c:pt idx="11">
                  <c:v>2.6545524524678399</c:v>
                </c:pt>
                <c:pt idx="12">
                  <c:v>2.7683345284779199</c:v>
                </c:pt>
                <c:pt idx="13">
                  <c:v>2.5145095104694599</c:v>
                </c:pt>
                <c:pt idx="14">
                  <c:v>2.2073596049611401</c:v>
                </c:pt>
                <c:pt idx="15">
                  <c:v>2.1601496784422598</c:v>
                </c:pt>
                <c:pt idx="16">
                  <c:v>2.0350280561332101</c:v>
                </c:pt>
                <c:pt idx="17">
                  <c:v>2.1433253843425901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F-4772-BB24-E6220762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69776"/>
        <c:axId val="1119966448"/>
      </c:lineChart>
      <c:catAx>
        <c:axId val="11199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66448"/>
        <c:crosses val="autoZero"/>
        <c:auto val="1"/>
        <c:lblAlgn val="ctr"/>
        <c:lblOffset val="100"/>
        <c:noMultiLvlLbl val="0"/>
      </c:catAx>
      <c:valAx>
        <c:axId val="1119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响应时间序列!$A$44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响应时间序列!$A$45:$A$75</c:f>
              <c:numCache>
                <c:formatCode>General</c:formatCode>
                <c:ptCount val="31"/>
                <c:pt idx="0">
                  <c:v>14.968286342000001</c:v>
                </c:pt>
                <c:pt idx="1">
                  <c:v>14.35477075</c:v>
                </c:pt>
                <c:pt idx="2">
                  <c:v>14.351492419</c:v>
                </c:pt>
                <c:pt idx="3">
                  <c:v>15.206759357999999</c:v>
                </c:pt>
                <c:pt idx="4">
                  <c:v>15.206759357999999</c:v>
                </c:pt>
                <c:pt idx="5">
                  <c:v>14.868131348</c:v>
                </c:pt>
                <c:pt idx="6">
                  <c:v>15.750877538999999</c:v>
                </c:pt>
                <c:pt idx="7">
                  <c:v>19.509641390999999</c:v>
                </c:pt>
                <c:pt idx="8">
                  <c:v>14.874296287</c:v>
                </c:pt>
                <c:pt idx="9">
                  <c:v>19.861154204000002</c:v>
                </c:pt>
                <c:pt idx="10">
                  <c:v>15.127639477000001</c:v>
                </c:pt>
                <c:pt idx="11">
                  <c:v>15.237989359</c:v>
                </c:pt>
                <c:pt idx="12">
                  <c:v>15.421825523000001</c:v>
                </c:pt>
                <c:pt idx="13">
                  <c:v>15.469556475999999</c:v>
                </c:pt>
                <c:pt idx="14">
                  <c:v>14.744153731000001</c:v>
                </c:pt>
                <c:pt idx="15">
                  <c:v>15.048348880000001</c:v>
                </c:pt>
                <c:pt idx="16">
                  <c:v>15.062328130999999</c:v>
                </c:pt>
                <c:pt idx="17">
                  <c:v>15.355800465</c:v>
                </c:pt>
                <c:pt idx="18">
                  <c:v>15.551346954</c:v>
                </c:pt>
                <c:pt idx="19">
                  <c:v>15.498290446</c:v>
                </c:pt>
                <c:pt idx="20">
                  <c:v>15.161246934999999</c:v>
                </c:pt>
                <c:pt idx="21">
                  <c:v>16.091057109000001</c:v>
                </c:pt>
                <c:pt idx="22">
                  <c:v>16.088326277</c:v>
                </c:pt>
                <c:pt idx="23">
                  <c:v>15.915330278000001</c:v>
                </c:pt>
                <c:pt idx="24">
                  <c:v>15.915330278000001</c:v>
                </c:pt>
                <c:pt idx="25">
                  <c:v>15.447096022</c:v>
                </c:pt>
                <c:pt idx="26">
                  <c:v>16.235765396000001</c:v>
                </c:pt>
                <c:pt idx="27">
                  <c:v>94.618019610000005</c:v>
                </c:pt>
                <c:pt idx="28">
                  <c:v>19.257666852</c:v>
                </c:pt>
                <c:pt idx="29">
                  <c:v>15.317896606</c:v>
                </c:pt>
                <c:pt idx="30">
                  <c:v>14.95342683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C-4C7A-8232-453A194DA131}"/>
            </c:ext>
          </c:extLst>
        </c:ser>
        <c:ser>
          <c:idx val="1"/>
          <c:order val="1"/>
          <c:tx>
            <c:strRef>
              <c:f>响应时间序列!$B$44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响应时间序列!$B$45:$B$75</c:f>
              <c:numCache>
                <c:formatCode>General</c:formatCode>
                <c:ptCount val="31"/>
                <c:pt idx="0">
                  <c:v>3.1227749412174202</c:v>
                </c:pt>
                <c:pt idx="1">
                  <c:v>3.0848606888964301</c:v>
                </c:pt>
                <c:pt idx="2">
                  <c:v>3.1945927093378699</c:v>
                </c:pt>
                <c:pt idx="3">
                  <c:v>3.0921009520864802</c:v>
                </c:pt>
                <c:pt idx="4">
                  <c:v>3.1036598440265899</c:v>
                </c:pt>
                <c:pt idx="5">
                  <c:v>3.57493365296112</c:v>
                </c:pt>
                <c:pt idx="6">
                  <c:v>3.30418676802425</c:v>
                </c:pt>
                <c:pt idx="7">
                  <c:v>3.54073874092555</c:v>
                </c:pt>
                <c:pt idx="8">
                  <c:v>3.3212637720623701</c:v>
                </c:pt>
                <c:pt idx="9">
                  <c:v>3.2253591815884799</c:v>
                </c:pt>
                <c:pt idx="10">
                  <c:v>3.3444159768740001</c:v>
                </c:pt>
                <c:pt idx="11">
                  <c:v>3.24825290083789</c:v>
                </c:pt>
                <c:pt idx="12">
                  <c:v>3.1836065362105002</c:v>
                </c:pt>
                <c:pt idx="13">
                  <c:v>3.2078604599712501</c:v>
                </c:pt>
                <c:pt idx="14">
                  <c:v>3.1668031609440401</c:v>
                </c:pt>
                <c:pt idx="15">
                  <c:v>3.2036397382967898</c:v>
                </c:pt>
                <c:pt idx="16">
                  <c:v>3.3332956952645798</c:v>
                </c:pt>
                <c:pt idx="17">
                  <c:v>3.3129325554117801</c:v>
                </c:pt>
                <c:pt idx="18">
                  <c:v>3.4182449624553599</c:v>
                </c:pt>
                <c:pt idx="19">
                  <c:v>3.5857608403792698</c:v>
                </c:pt>
                <c:pt idx="20">
                  <c:v>3.3589828870801601</c:v>
                </c:pt>
                <c:pt idx="21">
                  <c:v>2.8762963096122398</c:v>
                </c:pt>
                <c:pt idx="22">
                  <c:v>3.5750142587556</c:v>
                </c:pt>
                <c:pt idx="23">
                  <c:v>3.4868703405814099</c:v>
                </c:pt>
                <c:pt idx="24">
                  <c:v>3.2375494399648401</c:v>
                </c:pt>
                <c:pt idx="25">
                  <c:v>3.3238588401395202</c:v>
                </c:pt>
                <c:pt idx="26">
                  <c:v>3.3752344963341199</c:v>
                </c:pt>
                <c:pt idx="27">
                  <c:v>3.8765178910362699</c:v>
                </c:pt>
                <c:pt idx="28">
                  <c:v>3.97337791823306</c:v>
                </c:pt>
                <c:pt idx="29">
                  <c:v>3.6940172466856098</c:v>
                </c:pt>
                <c:pt idx="30">
                  <c:v>4.1440876142464802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C-4C7A-8232-453A194DA131}"/>
            </c:ext>
          </c:extLst>
        </c:ser>
        <c:ser>
          <c:idx val="2"/>
          <c:order val="2"/>
          <c:tx>
            <c:strRef>
              <c:f>响应时间序列!$C$44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响应时间序列!$C$45:$C$75</c:f>
              <c:numCache>
                <c:formatCode>General</c:formatCode>
                <c:ptCount val="31"/>
                <c:pt idx="0">
                  <c:v>0.80220114399999998</c:v>
                </c:pt>
                <c:pt idx="1">
                  <c:v>0.71672573500000003</c:v>
                </c:pt>
                <c:pt idx="2">
                  <c:v>0.74904165599999994</c:v>
                </c:pt>
                <c:pt idx="3">
                  <c:v>0.76566924599999997</c:v>
                </c:pt>
                <c:pt idx="4">
                  <c:v>0.719962188</c:v>
                </c:pt>
                <c:pt idx="5">
                  <c:v>0.61533581199999998</c:v>
                </c:pt>
                <c:pt idx="6">
                  <c:v>0.67399959099999995</c:v>
                </c:pt>
                <c:pt idx="7">
                  <c:v>0.61603766000000004</c:v>
                </c:pt>
                <c:pt idx="8">
                  <c:v>0.61248918799999996</c:v>
                </c:pt>
                <c:pt idx="9">
                  <c:v>0.65665037400000004</c:v>
                </c:pt>
                <c:pt idx="10">
                  <c:v>0.67665388699999995</c:v>
                </c:pt>
                <c:pt idx="11">
                  <c:v>0.69441006199999999</c:v>
                </c:pt>
                <c:pt idx="12">
                  <c:v>0.68332243699999995</c:v>
                </c:pt>
                <c:pt idx="13">
                  <c:v>0.68776074899999995</c:v>
                </c:pt>
                <c:pt idx="14">
                  <c:v>0.78229727900000001</c:v>
                </c:pt>
                <c:pt idx="15">
                  <c:v>0.65899760399999996</c:v>
                </c:pt>
                <c:pt idx="16">
                  <c:v>0.72773963100000005</c:v>
                </c:pt>
                <c:pt idx="17">
                  <c:v>0.73046612700000002</c:v>
                </c:pt>
                <c:pt idx="18">
                  <c:v>0.71189344099999996</c:v>
                </c:pt>
                <c:pt idx="19">
                  <c:v>0.78729234199999998</c:v>
                </c:pt>
                <c:pt idx="20">
                  <c:v>0.69821678099999995</c:v>
                </c:pt>
                <c:pt idx="21">
                  <c:v>0.55945544000000003</c:v>
                </c:pt>
                <c:pt idx="22">
                  <c:v>0.75213156599999997</c:v>
                </c:pt>
                <c:pt idx="23">
                  <c:v>0.71889941800000001</c:v>
                </c:pt>
                <c:pt idx="24">
                  <c:v>0.78783609600000004</c:v>
                </c:pt>
                <c:pt idx="25">
                  <c:v>0.50487963899999999</c:v>
                </c:pt>
                <c:pt idx="26">
                  <c:v>0.50487963899999999</c:v>
                </c:pt>
                <c:pt idx="27">
                  <c:v>0.59405308499999998</c:v>
                </c:pt>
                <c:pt idx="28">
                  <c:v>0.77097527200000004</c:v>
                </c:pt>
                <c:pt idx="29">
                  <c:v>0.60595553000000002</c:v>
                </c:pt>
                <c:pt idx="30">
                  <c:v>0.761959524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C-4C7A-8232-453A194D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43216"/>
        <c:axId val="1246655696"/>
      </c:lineChart>
      <c:catAx>
        <c:axId val="12466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55696"/>
        <c:crosses val="autoZero"/>
        <c:auto val="1"/>
        <c:lblAlgn val="ctr"/>
        <c:lblOffset val="100"/>
        <c:noMultiLvlLbl val="0"/>
      </c:catAx>
      <c:valAx>
        <c:axId val="12466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71437</xdr:rowOff>
    </xdr:from>
    <xdr:to>
      <xdr:col>6</xdr:col>
      <xdr:colOff>552450</xdr:colOff>
      <xdr:row>19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25</xdr:row>
      <xdr:rowOff>109537</xdr:rowOff>
    </xdr:from>
    <xdr:to>
      <xdr:col>6</xdr:col>
      <xdr:colOff>571500</xdr:colOff>
      <xdr:row>41</xdr:row>
      <xdr:rowOff>89648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4</xdr:row>
      <xdr:rowOff>4762</xdr:rowOff>
    </xdr:from>
    <xdr:to>
      <xdr:col>17</xdr:col>
      <xdr:colOff>485775</xdr:colOff>
      <xdr:row>19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25</xdr:row>
      <xdr:rowOff>42862</xdr:rowOff>
    </xdr:from>
    <xdr:to>
      <xdr:col>17</xdr:col>
      <xdr:colOff>571500</xdr:colOff>
      <xdr:row>40</xdr:row>
      <xdr:rowOff>71437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68580</xdr:rowOff>
    </xdr:from>
    <xdr:to>
      <xdr:col>12</xdr:col>
      <xdr:colOff>312420</xdr:colOff>
      <xdr:row>17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</xdr:colOff>
      <xdr:row>22</xdr:row>
      <xdr:rowOff>76200</xdr:rowOff>
    </xdr:from>
    <xdr:to>
      <xdr:col>12</xdr:col>
      <xdr:colOff>308610</xdr:colOff>
      <xdr:row>38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453390</xdr:colOff>
      <xdr:row>13</xdr:row>
      <xdr:rowOff>60960</xdr:rowOff>
    </xdr:from>
    <xdr:to>
      <xdr:col>20</xdr:col>
      <xdr:colOff>148590</xdr:colOff>
      <xdr:row>29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104775</xdr:colOff>
      <xdr:row>43</xdr:row>
      <xdr:rowOff>152400</xdr:rowOff>
    </xdr:from>
    <xdr:to>
      <xdr:col>12</xdr:col>
      <xdr:colOff>409575</xdr:colOff>
      <xdr:row>59</xdr:row>
      <xdr:rowOff>91440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19" zoomScaleNormal="100" workbookViewId="0">
      <selection activeCell="B22" sqref="B22"/>
    </sheetView>
  </sheetViews>
  <sheetFormatPr defaultRowHeight="14.25" x14ac:dyDescent="0.2"/>
  <cols>
    <col min="1" max="1" width="13.375" bestFit="1" customWidth="1"/>
    <col min="2" max="2" width="10" customWidth="1"/>
  </cols>
  <sheetData>
    <row r="1" spans="1:11" x14ac:dyDescent="0.2">
      <c r="A1" t="s">
        <v>1</v>
      </c>
      <c r="B1" t="s">
        <v>22</v>
      </c>
    </row>
    <row r="2" spans="1:11" x14ac:dyDescent="0.2">
      <c r="A2" t="s">
        <v>13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1" x14ac:dyDescent="0.2">
      <c r="A3" t="s">
        <v>0</v>
      </c>
      <c r="B3" s="1">
        <v>22497</v>
      </c>
      <c r="C3">
        <v>15337</v>
      </c>
      <c r="D3">
        <v>5766</v>
      </c>
      <c r="E3">
        <v>2705</v>
      </c>
      <c r="F3">
        <v>1701</v>
      </c>
      <c r="G3">
        <v>970</v>
      </c>
      <c r="H3">
        <v>700</v>
      </c>
      <c r="I3">
        <v>509</v>
      </c>
      <c r="J3">
        <v>4426</v>
      </c>
      <c r="K3" s="1">
        <v>54611</v>
      </c>
    </row>
    <row r="4" spans="1:11" x14ac:dyDescent="0.2">
      <c r="A4" t="s">
        <v>14</v>
      </c>
      <c r="B4" s="2">
        <f>B3/K3</f>
        <v>0.41194997344857265</v>
      </c>
      <c r="C4" s="2">
        <f>C3/K3</f>
        <v>0.28084085623775429</v>
      </c>
      <c r="D4" s="2">
        <f>D3/K3</f>
        <v>0.10558312427899141</v>
      </c>
      <c r="E4" s="2">
        <f>E3/K3</f>
        <v>4.9532145538444636E-2</v>
      </c>
      <c r="F4" s="2">
        <f>F3/K3</f>
        <v>3.1147571002179048E-2</v>
      </c>
      <c r="G4" s="2">
        <f>G3/K3</f>
        <v>1.7761989342806393E-2</v>
      </c>
      <c r="H4" s="2">
        <f>H3/K3</f>
        <v>1.2817930453571625E-2</v>
      </c>
      <c r="I4" s="2">
        <f>I3/K3</f>
        <v>9.3204665726685093E-3</v>
      </c>
      <c r="J4" s="2">
        <f>J3/K3</f>
        <v>8.1045943125011441E-2</v>
      </c>
      <c r="K4" s="1"/>
    </row>
    <row r="5" spans="1:11" x14ac:dyDescent="0.2">
      <c r="J5">
        <v>230.07587819299999</v>
      </c>
      <c r="K5" t="s">
        <v>11</v>
      </c>
    </row>
    <row r="6" spans="1:11" x14ac:dyDescent="0.2">
      <c r="J6">
        <v>44.146650342251696</v>
      </c>
      <c r="K6" t="s">
        <v>12</v>
      </c>
    </row>
    <row r="22" spans="1:11" x14ac:dyDescent="0.2">
      <c r="A22" t="s">
        <v>1</v>
      </c>
      <c r="B22" t="s">
        <v>25</v>
      </c>
    </row>
    <row r="23" spans="1:11" x14ac:dyDescent="0.2">
      <c r="A23" t="s">
        <v>13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</row>
    <row r="24" spans="1:11" x14ac:dyDescent="0.2">
      <c r="A24" t="s">
        <v>0</v>
      </c>
      <c r="B24">
        <v>34273</v>
      </c>
      <c r="C24">
        <v>20122</v>
      </c>
      <c r="D24">
        <v>4856</v>
      </c>
      <c r="E24">
        <v>1042</v>
      </c>
      <c r="F24">
        <v>231</v>
      </c>
      <c r="G24">
        <v>52</v>
      </c>
      <c r="H24">
        <v>5</v>
      </c>
      <c r="I24">
        <v>1</v>
      </c>
      <c r="J24">
        <v>24</v>
      </c>
      <c r="K24">
        <f>SUM(B24:I24)</f>
        <v>60582</v>
      </c>
    </row>
    <row r="25" spans="1:11" x14ac:dyDescent="0.2">
      <c r="A25" t="s">
        <v>15</v>
      </c>
      <c r="B25" s="2">
        <f>B24/K24</f>
        <v>0.56572909445049679</v>
      </c>
      <c r="C25" s="2">
        <f>C24/K24</f>
        <v>0.33214486151001948</v>
      </c>
      <c r="D25" s="2">
        <f>D24/K24</f>
        <v>8.0155821861278925E-2</v>
      </c>
      <c r="E25" s="2">
        <f>E24/K24</f>
        <v>1.7199828331847744E-2</v>
      </c>
      <c r="F25" s="2">
        <f>F24/K24</f>
        <v>3.8130137664652867E-3</v>
      </c>
      <c r="G25" s="2">
        <f>G24/K24</f>
        <v>8.5834076128222907E-4</v>
      </c>
      <c r="H25" s="2">
        <f>H24/K24</f>
        <v>8.2532765507906645E-5</v>
      </c>
      <c r="I25" s="2">
        <f>I24/K24</f>
        <v>1.6506553101581328E-5</v>
      </c>
      <c r="J25" s="2">
        <f>J24/K24</f>
        <v>3.9615727443795186E-4</v>
      </c>
    </row>
    <row r="26" spans="1:11" x14ac:dyDescent="0.2">
      <c r="J26">
        <v>18.994344901000002</v>
      </c>
      <c r="K26" t="s">
        <v>11</v>
      </c>
    </row>
    <row r="27" spans="1:11" x14ac:dyDescent="0.2">
      <c r="J27">
        <v>17.647340505541599</v>
      </c>
      <c r="K27" t="s">
        <v>12</v>
      </c>
    </row>
    <row r="45" spans="1:11" x14ac:dyDescent="0.2">
      <c r="A45" t="s">
        <v>21</v>
      </c>
      <c r="B45" t="s">
        <v>23</v>
      </c>
    </row>
    <row r="46" spans="1:11" x14ac:dyDescent="0.2">
      <c r="A46" t="s">
        <v>13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</row>
    <row r="47" spans="1:11" x14ac:dyDescent="0.2">
      <c r="A47" t="s">
        <v>0</v>
      </c>
      <c r="B47" s="4">
        <v>15349</v>
      </c>
      <c r="C47" s="4">
        <v>10691</v>
      </c>
      <c r="D47" s="4">
        <v>74</v>
      </c>
      <c r="E47" s="4">
        <v>45</v>
      </c>
      <c r="F47" s="4">
        <v>18</v>
      </c>
      <c r="G47" s="4">
        <v>0</v>
      </c>
      <c r="H47" s="4">
        <v>0</v>
      </c>
      <c r="I47" s="4">
        <v>0</v>
      </c>
      <c r="J47" s="4">
        <v>0</v>
      </c>
      <c r="K47">
        <f>SUM(B47:I47)</f>
        <v>26177</v>
      </c>
    </row>
    <row r="48" spans="1:11" x14ac:dyDescent="0.2">
      <c r="A48" t="s">
        <v>15</v>
      </c>
      <c r="B48" s="2">
        <f>B47/K47</f>
        <v>0.58635443328112469</v>
      </c>
      <c r="C48" s="2">
        <f>C47/K47</f>
        <v>0.40841196470183749</v>
      </c>
      <c r="D48" s="2">
        <f>D47/K47</f>
        <v>2.8269091186919814E-3</v>
      </c>
      <c r="E48" s="2">
        <f>E47/K47</f>
        <v>1.71906635596134E-3</v>
      </c>
      <c r="F48" s="2">
        <f>F47/K47</f>
        <v>6.8762654238453604E-4</v>
      </c>
      <c r="G48" s="2">
        <f>G47/K47</f>
        <v>0</v>
      </c>
      <c r="H48" s="2">
        <f>H47/K47</f>
        <v>0</v>
      </c>
      <c r="I48" s="2">
        <f>I47/K47</f>
        <v>0</v>
      </c>
      <c r="J48" s="2">
        <f>J47/K47</f>
        <v>0</v>
      </c>
    </row>
    <row r="51" spans="1:13" x14ac:dyDescent="0.2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4"/>
      <c r="B53" s="4"/>
    </row>
    <row r="54" spans="1:13" x14ac:dyDescent="0.2">
      <c r="A54" s="4"/>
      <c r="B54" s="4"/>
    </row>
    <row r="55" spans="1:13" x14ac:dyDescent="0.2">
      <c r="A55" s="4"/>
      <c r="B55" s="4"/>
    </row>
    <row r="56" spans="1:13" x14ac:dyDescent="0.2">
      <c r="A56" s="4"/>
      <c r="B56" s="4"/>
    </row>
    <row r="57" spans="1:13" x14ac:dyDescent="0.2">
      <c r="A57" s="4"/>
      <c r="B57" s="4"/>
    </row>
    <row r="58" spans="1:13" x14ac:dyDescent="0.2">
      <c r="A58" s="4"/>
      <c r="B58" s="4"/>
    </row>
    <row r="59" spans="1:13" x14ac:dyDescent="0.2">
      <c r="A59" s="4"/>
      <c r="B59" s="4"/>
    </row>
    <row r="60" spans="1:13" x14ac:dyDescent="0.2">
      <c r="A60" s="4"/>
      <c r="B6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26" zoomScaleNormal="100" workbookViewId="0">
      <selection activeCell="O47" sqref="O47"/>
    </sheetView>
  </sheetViews>
  <sheetFormatPr defaultRowHeight="14.25" x14ac:dyDescent="0.2"/>
  <sheetData>
    <row r="1" spans="1:8" x14ac:dyDescent="0.2">
      <c r="A1" t="s">
        <v>1</v>
      </c>
      <c r="B1" t="s">
        <v>26</v>
      </c>
      <c r="H1" t="s">
        <v>19</v>
      </c>
    </row>
    <row r="2" spans="1:8" x14ac:dyDescent="0.2">
      <c r="A2" s="3" t="s">
        <v>20</v>
      </c>
      <c r="B2" t="s">
        <v>17</v>
      </c>
      <c r="C2" t="s">
        <v>18</v>
      </c>
    </row>
    <row r="3" spans="1:8" x14ac:dyDescent="0.2">
      <c r="A3">
        <v>56.451439598999997</v>
      </c>
      <c r="B3">
        <v>3.2727412946894798</v>
      </c>
      <c r="C3">
        <v>0.67596099099999996</v>
      </c>
    </row>
    <row r="4" spans="1:8" x14ac:dyDescent="0.2">
      <c r="A4">
        <v>104.022153143</v>
      </c>
      <c r="B4">
        <v>7.4219887636959996</v>
      </c>
      <c r="C4">
        <v>0.58637474099999998</v>
      </c>
    </row>
    <row r="5" spans="1:8" x14ac:dyDescent="0.2">
      <c r="A5">
        <v>202.26277351300001</v>
      </c>
      <c r="B5">
        <v>16.224895873553699</v>
      </c>
      <c r="C5">
        <v>0.67396541600000004</v>
      </c>
    </row>
    <row r="6" spans="1:8" x14ac:dyDescent="0.2">
      <c r="A6">
        <v>240.80729034500001</v>
      </c>
      <c r="B6">
        <v>25.313832103715601</v>
      </c>
      <c r="C6">
        <v>0.56718798800000003</v>
      </c>
    </row>
    <row r="7" spans="1:8" x14ac:dyDescent="0.2">
      <c r="A7">
        <v>302.01676244800001</v>
      </c>
      <c r="B7">
        <v>28.123803238201901</v>
      </c>
      <c r="C7">
        <v>0.59863282600000001</v>
      </c>
    </row>
    <row r="8" spans="1:8" x14ac:dyDescent="0.2">
      <c r="A8">
        <v>283.80155123999998</v>
      </c>
      <c r="B8">
        <v>26.145847442213402</v>
      </c>
      <c r="C8">
        <v>0.74507841799999996</v>
      </c>
    </row>
    <row r="9" spans="1:8" x14ac:dyDescent="0.2">
      <c r="A9">
        <v>311.91932611800001</v>
      </c>
      <c r="B9">
        <v>14.3483650156459</v>
      </c>
      <c r="C9">
        <v>0.58837591700000003</v>
      </c>
    </row>
    <row r="10" spans="1:8" x14ac:dyDescent="0.2">
      <c r="A10">
        <v>140.78614276299999</v>
      </c>
      <c r="B10">
        <v>11.023170165877399</v>
      </c>
      <c r="C10">
        <v>0.59960094600000002</v>
      </c>
    </row>
    <row r="11" spans="1:8" x14ac:dyDescent="0.2">
      <c r="A11">
        <v>186.27616429299999</v>
      </c>
      <c r="B11">
        <v>21.4442191541197</v>
      </c>
      <c r="C11">
        <v>0.60252030300000003</v>
      </c>
    </row>
    <row r="12" spans="1:8" x14ac:dyDescent="0.2">
      <c r="A12">
        <v>177.36525326899999</v>
      </c>
      <c r="B12">
        <v>12.794301437120501</v>
      </c>
      <c r="C12">
        <v>0.46785130400000002</v>
      </c>
    </row>
    <row r="13" spans="1:8" x14ac:dyDescent="0.2">
      <c r="A13">
        <v>254.28274674900001</v>
      </c>
      <c r="B13">
        <v>15.5934793717314</v>
      </c>
      <c r="C13">
        <v>0.54823012100000001</v>
      </c>
    </row>
    <row r="14" spans="1:8" x14ac:dyDescent="0.2">
      <c r="A14">
        <v>77.044702247000004</v>
      </c>
      <c r="B14">
        <v>9.5638203196181699</v>
      </c>
      <c r="C14">
        <v>0.73035362199999998</v>
      </c>
    </row>
    <row r="15" spans="1:8" x14ac:dyDescent="0.2">
      <c r="A15">
        <v>129.05646172100001</v>
      </c>
      <c r="B15">
        <v>4.1833480184700198</v>
      </c>
      <c r="C15">
        <v>0.61897762000000001</v>
      </c>
    </row>
    <row r="16" spans="1:8" x14ac:dyDescent="0.2">
      <c r="A16">
        <v>172.05405289500001</v>
      </c>
      <c r="B16">
        <v>3.3538920847716902</v>
      </c>
      <c r="C16">
        <v>0.60784180399999999</v>
      </c>
    </row>
    <row r="17" spans="1:8" x14ac:dyDescent="0.2">
      <c r="A17">
        <v>11.622345577999999</v>
      </c>
      <c r="B17">
        <v>2.8067727744305202</v>
      </c>
      <c r="C17">
        <v>0.51919059199999995</v>
      </c>
    </row>
    <row r="18" spans="1:8" x14ac:dyDescent="0.2">
      <c r="A18">
        <v>61.470663666999997</v>
      </c>
      <c r="B18">
        <v>3.7417183161693601</v>
      </c>
      <c r="C18">
        <v>0.48205529000000003</v>
      </c>
    </row>
    <row r="19" spans="1:8" x14ac:dyDescent="0.2">
      <c r="A19">
        <v>10.116674335000001</v>
      </c>
      <c r="B19">
        <v>2.7292839761081402</v>
      </c>
      <c r="C19">
        <v>0.739780679</v>
      </c>
    </row>
    <row r="20" spans="1:8" x14ac:dyDescent="0.2">
      <c r="A20">
        <v>9.3993931390000007</v>
      </c>
      <c r="B20">
        <v>2.8253352648155001</v>
      </c>
      <c r="C20">
        <v>0.52373311199999995</v>
      </c>
    </row>
    <row r="22" spans="1:8" x14ac:dyDescent="0.2">
      <c r="A22" t="s">
        <v>1</v>
      </c>
      <c r="B22" t="s">
        <v>26</v>
      </c>
      <c r="H22" t="s">
        <v>19</v>
      </c>
    </row>
    <row r="23" spans="1:8" x14ac:dyDescent="0.2">
      <c r="A23" t="s">
        <v>16</v>
      </c>
      <c r="B23" t="s">
        <v>17</v>
      </c>
      <c r="C23" t="s">
        <v>18</v>
      </c>
    </row>
    <row r="24" spans="1:8" x14ac:dyDescent="0.2">
      <c r="A24">
        <v>21.860502815</v>
      </c>
      <c r="B24">
        <v>2.77314350540578</v>
      </c>
      <c r="C24">
        <v>0.49409598900000001</v>
      </c>
    </row>
    <row r="25" spans="1:8" x14ac:dyDescent="0.2">
      <c r="A25">
        <v>9.4074003210000008</v>
      </c>
      <c r="B25">
        <v>2.2496466159795401</v>
      </c>
      <c r="C25">
        <v>0.36984972399999999</v>
      </c>
    </row>
    <row r="26" spans="1:8" x14ac:dyDescent="0.2">
      <c r="A26">
        <v>15.326278285000001</v>
      </c>
      <c r="B26">
        <v>3.2345311842901898</v>
      </c>
      <c r="C26">
        <v>0.49605355400000001</v>
      </c>
    </row>
    <row r="27" spans="1:8" x14ac:dyDescent="0.2">
      <c r="A27">
        <v>19.285640314999998</v>
      </c>
      <c r="B27">
        <v>2.85997381975467</v>
      </c>
      <c r="C27">
        <v>0.491702478</v>
      </c>
    </row>
    <row r="28" spans="1:8" x14ac:dyDescent="0.2">
      <c r="A28">
        <v>15.580530711</v>
      </c>
      <c r="B28">
        <v>2.9331212601419501</v>
      </c>
      <c r="C28">
        <v>0.579758722</v>
      </c>
    </row>
    <row r="29" spans="1:8" x14ac:dyDescent="0.2">
      <c r="A29">
        <v>11.266056571</v>
      </c>
      <c r="B29">
        <v>2.7226460468358802</v>
      </c>
      <c r="C29">
        <v>0.52313447899999999</v>
      </c>
    </row>
    <row r="30" spans="1:8" x14ac:dyDescent="0.2">
      <c r="A30">
        <v>12.844631417</v>
      </c>
      <c r="B30">
        <v>2.7442468356442098</v>
      </c>
      <c r="C30">
        <v>0.616185922</v>
      </c>
    </row>
    <row r="31" spans="1:8" x14ac:dyDescent="0.2">
      <c r="A31">
        <v>15.260132657</v>
      </c>
      <c r="B31">
        <v>3.0014657062151699</v>
      </c>
      <c r="C31">
        <v>0.56207205999999998</v>
      </c>
    </row>
    <row r="32" spans="1:8" x14ac:dyDescent="0.2">
      <c r="A32">
        <v>17.521369495999998</v>
      </c>
      <c r="B32">
        <v>2.9745931873851101</v>
      </c>
      <c r="C32">
        <v>0.38962904300000001</v>
      </c>
    </row>
    <row r="33" spans="1:8" x14ac:dyDescent="0.2">
      <c r="A33">
        <v>16.791082325000001</v>
      </c>
      <c r="B33">
        <v>3.19003163444075</v>
      </c>
      <c r="C33">
        <v>0.60695502800000001</v>
      </c>
    </row>
    <row r="34" spans="1:8" x14ac:dyDescent="0.2">
      <c r="A34">
        <v>12.770011174</v>
      </c>
      <c r="B34">
        <v>2.99299086250545</v>
      </c>
      <c r="C34">
        <v>0.59670025999999998</v>
      </c>
    </row>
    <row r="35" spans="1:8" x14ac:dyDescent="0.2">
      <c r="A35">
        <v>9.5199455349999997</v>
      </c>
      <c r="B35">
        <v>2.6545524524678399</v>
      </c>
      <c r="C35">
        <v>0.490310146</v>
      </c>
    </row>
    <row r="36" spans="1:8" x14ac:dyDescent="0.2">
      <c r="A36">
        <v>10.576863040999999</v>
      </c>
      <c r="B36">
        <v>2.7683345284779199</v>
      </c>
      <c r="C36">
        <v>0.63530061400000004</v>
      </c>
    </row>
    <row r="37" spans="1:8" x14ac:dyDescent="0.2">
      <c r="A37">
        <v>10.728070408000001</v>
      </c>
      <c r="B37">
        <v>2.5145095104694599</v>
      </c>
      <c r="C37">
        <v>0.57135767999999998</v>
      </c>
    </row>
    <row r="38" spans="1:8" x14ac:dyDescent="0.2">
      <c r="A38">
        <v>9.4507640510000002</v>
      </c>
      <c r="B38">
        <v>2.2073596049611401</v>
      </c>
      <c r="C38">
        <v>0.61582426300000004</v>
      </c>
    </row>
    <row r="39" spans="1:8" x14ac:dyDescent="0.2">
      <c r="A39">
        <v>6.541017536</v>
      </c>
      <c r="B39">
        <v>2.1601496784422598</v>
      </c>
      <c r="C39">
        <v>0.74429939199999995</v>
      </c>
    </row>
    <row r="40" spans="1:8" x14ac:dyDescent="0.2">
      <c r="A40">
        <v>5.1283617799999996</v>
      </c>
      <c r="B40">
        <v>2.0350280561332101</v>
      </c>
      <c r="C40">
        <v>0.418791886</v>
      </c>
    </row>
    <row r="41" spans="1:8" x14ac:dyDescent="0.2">
      <c r="A41">
        <v>5.9363371559999996</v>
      </c>
      <c r="B41">
        <v>2.1433253843425901</v>
      </c>
      <c r="C41">
        <v>0.61173900999999997</v>
      </c>
    </row>
    <row r="43" spans="1:8" x14ac:dyDescent="0.2">
      <c r="A43" t="s">
        <v>1</v>
      </c>
      <c r="B43" t="s">
        <v>24</v>
      </c>
      <c r="H43" t="s">
        <v>19</v>
      </c>
    </row>
    <row r="44" spans="1:8" x14ac:dyDescent="0.2">
      <c r="A44" s="4" t="s">
        <v>16</v>
      </c>
      <c r="B44" s="4" t="s">
        <v>17</v>
      </c>
      <c r="C44" s="4" t="s">
        <v>18</v>
      </c>
    </row>
    <row r="45" spans="1:8" x14ac:dyDescent="0.2">
      <c r="A45" s="4">
        <v>14.968286342000001</v>
      </c>
      <c r="B45" s="4">
        <v>3.1227749412174202</v>
      </c>
      <c r="C45" s="4">
        <v>0.80220114399999998</v>
      </c>
    </row>
    <row r="46" spans="1:8" x14ac:dyDescent="0.2">
      <c r="A46" s="4">
        <v>14.35477075</v>
      </c>
      <c r="B46" s="4">
        <v>3.0848606888964301</v>
      </c>
      <c r="C46" s="4">
        <v>0.71672573500000003</v>
      </c>
    </row>
    <row r="47" spans="1:8" x14ac:dyDescent="0.2">
      <c r="A47" s="4">
        <v>14.351492419</v>
      </c>
      <c r="B47" s="4">
        <v>3.1945927093378699</v>
      </c>
      <c r="C47" s="4">
        <v>0.74904165599999994</v>
      </c>
    </row>
    <row r="48" spans="1:8" x14ac:dyDescent="0.2">
      <c r="A48" s="4">
        <v>15.206759357999999</v>
      </c>
      <c r="B48" s="4">
        <v>3.0921009520864802</v>
      </c>
      <c r="C48" s="4">
        <v>0.76566924599999997</v>
      </c>
    </row>
    <row r="49" spans="1:3" x14ac:dyDescent="0.2">
      <c r="A49" s="4">
        <v>15.206759357999999</v>
      </c>
      <c r="B49" s="4">
        <v>3.1036598440265899</v>
      </c>
      <c r="C49" s="4">
        <v>0.719962188</v>
      </c>
    </row>
    <row r="50" spans="1:3" x14ac:dyDescent="0.2">
      <c r="A50" s="4">
        <v>14.868131348</v>
      </c>
      <c r="B50" s="4">
        <v>3.57493365296112</v>
      </c>
      <c r="C50" s="4">
        <v>0.61533581199999998</v>
      </c>
    </row>
    <row r="51" spans="1:3" x14ac:dyDescent="0.2">
      <c r="A51" s="4">
        <v>15.750877538999999</v>
      </c>
      <c r="B51" s="4">
        <v>3.30418676802425</v>
      </c>
      <c r="C51" s="4">
        <v>0.67399959099999995</v>
      </c>
    </row>
    <row r="52" spans="1:3" x14ac:dyDescent="0.2">
      <c r="A52" s="4">
        <v>19.509641390999999</v>
      </c>
      <c r="B52" s="4">
        <v>3.54073874092555</v>
      </c>
      <c r="C52" s="4">
        <v>0.61603766000000004</v>
      </c>
    </row>
    <row r="53" spans="1:3" x14ac:dyDescent="0.2">
      <c r="A53" s="4">
        <v>14.874296287</v>
      </c>
      <c r="B53" s="4">
        <v>3.3212637720623701</v>
      </c>
      <c r="C53" s="4">
        <v>0.61248918799999996</v>
      </c>
    </row>
    <row r="54" spans="1:3" x14ac:dyDescent="0.2">
      <c r="A54" s="4">
        <v>19.861154204000002</v>
      </c>
      <c r="B54" s="4">
        <v>3.2253591815884799</v>
      </c>
      <c r="C54" s="4">
        <v>0.65665037400000004</v>
      </c>
    </row>
    <row r="55" spans="1:3" x14ac:dyDescent="0.2">
      <c r="A55" s="4">
        <v>15.127639477000001</v>
      </c>
      <c r="B55" s="4">
        <v>3.3444159768740001</v>
      </c>
      <c r="C55" s="4">
        <v>0.67665388699999995</v>
      </c>
    </row>
    <row r="56" spans="1:3" x14ac:dyDescent="0.2">
      <c r="A56" s="4">
        <v>15.237989359</v>
      </c>
      <c r="B56" s="4">
        <v>3.24825290083789</v>
      </c>
      <c r="C56" s="4">
        <v>0.69441006199999999</v>
      </c>
    </row>
    <row r="57" spans="1:3" x14ac:dyDescent="0.2">
      <c r="A57" s="4">
        <v>15.421825523000001</v>
      </c>
      <c r="B57" s="4">
        <v>3.1836065362105002</v>
      </c>
      <c r="C57" s="4">
        <v>0.68332243699999995</v>
      </c>
    </row>
    <row r="58" spans="1:3" x14ac:dyDescent="0.2">
      <c r="A58" s="4">
        <v>15.469556475999999</v>
      </c>
      <c r="B58" s="4">
        <v>3.2078604599712501</v>
      </c>
      <c r="C58" s="4">
        <v>0.68776074899999995</v>
      </c>
    </row>
    <row r="59" spans="1:3" x14ac:dyDescent="0.2">
      <c r="A59" s="4">
        <v>14.744153731000001</v>
      </c>
      <c r="B59" s="4">
        <v>3.1668031609440401</v>
      </c>
      <c r="C59" s="4">
        <v>0.78229727900000001</v>
      </c>
    </row>
    <row r="60" spans="1:3" x14ac:dyDescent="0.2">
      <c r="A60" s="4">
        <v>15.048348880000001</v>
      </c>
      <c r="B60" s="4">
        <v>3.2036397382967898</v>
      </c>
      <c r="C60" s="4">
        <v>0.65899760399999996</v>
      </c>
    </row>
    <row r="61" spans="1:3" x14ac:dyDescent="0.2">
      <c r="A61" s="4">
        <v>15.062328130999999</v>
      </c>
      <c r="B61" s="4">
        <v>3.3332956952645798</v>
      </c>
      <c r="C61" s="4">
        <v>0.72773963100000005</v>
      </c>
    </row>
    <row r="62" spans="1:3" x14ac:dyDescent="0.2">
      <c r="A62" s="4">
        <v>15.355800465</v>
      </c>
      <c r="B62" s="4">
        <v>3.3129325554117801</v>
      </c>
      <c r="C62" s="4">
        <v>0.73046612700000002</v>
      </c>
    </row>
    <row r="63" spans="1:3" x14ac:dyDescent="0.2">
      <c r="A63" s="4">
        <v>15.551346954</v>
      </c>
      <c r="B63" s="4">
        <v>3.4182449624553599</v>
      </c>
      <c r="C63" s="4">
        <v>0.71189344099999996</v>
      </c>
    </row>
    <row r="64" spans="1:3" x14ac:dyDescent="0.2">
      <c r="A64" s="4">
        <v>15.498290446</v>
      </c>
      <c r="B64" s="4">
        <v>3.5857608403792698</v>
      </c>
      <c r="C64" s="4">
        <v>0.78729234199999998</v>
      </c>
    </row>
    <row r="65" spans="1:3" x14ac:dyDescent="0.2">
      <c r="A65" s="4">
        <v>15.161246934999999</v>
      </c>
      <c r="B65" s="4">
        <v>3.3589828870801601</v>
      </c>
      <c r="C65" s="4">
        <v>0.69821678099999995</v>
      </c>
    </row>
    <row r="66" spans="1:3" x14ac:dyDescent="0.2">
      <c r="A66" s="4">
        <v>16.091057109000001</v>
      </c>
      <c r="B66" s="4">
        <v>2.8762963096122398</v>
      </c>
      <c r="C66" s="4">
        <v>0.55945544000000003</v>
      </c>
    </row>
    <row r="67" spans="1:3" x14ac:dyDescent="0.2">
      <c r="A67" s="4">
        <v>16.088326277</v>
      </c>
      <c r="B67" s="4">
        <v>3.5750142587556</v>
      </c>
      <c r="C67" s="4">
        <v>0.75213156599999997</v>
      </c>
    </row>
    <row r="68" spans="1:3" x14ac:dyDescent="0.2">
      <c r="A68" s="4">
        <v>15.915330278000001</v>
      </c>
      <c r="B68" s="4">
        <v>3.4868703405814099</v>
      </c>
      <c r="C68" s="4">
        <v>0.71889941800000001</v>
      </c>
    </row>
    <row r="69" spans="1:3" x14ac:dyDescent="0.2">
      <c r="A69" s="4">
        <v>15.915330278000001</v>
      </c>
      <c r="B69" s="4">
        <v>3.2375494399648401</v>
      </c>
      <c r="C69" s="4">
        <v>0.78783609600000004</v>
      </c>
    </row>
    <row r="70" spans="1:3" x14ac:dyDescent="0.2">
      <c r="A70" s="4">
        <v>15.447096022</v>
      </c>
      <c r="B70" s="4">
        <v>3.3238588401395202</v>
      </c>
      <c r="C70" s="4">
        <v>0.50487963899999999</v>
      </c>
    </row>
    <row r="71" spans="1:3" x14ac:dyDescent="0.2">
      <c r="A71" s="4">
        <v>16.235765396000001</v>
      </c>
      <c r="B71" s="4">
        <v>3.3752344963341199</v>
      </c>
      <c r="C71" s="4">
        <v>0.50487963899999999</v>
      </c>
    </row>
    <row r="72" spans="1:3" x14ac:dyDescent="0.2">
      <c r="A72" s="4">
        <v>94.618019610000005</v>
      </c>
      <c r="B72" s="4">
        <v>3.8765178910362699</v>
      </c>
      <c r="C72" s="4">
        <v>0.59405308499999998</v>
      </c>
    </row>
    <row r="73" spans="1:3" x14ac:dyDescent="0.2">
      <c r="A73" s="4">
        <v>19.257666852</v>
      </c>
      <c r="B73" s="4">
        <v>3.97337791823306</v>
      </c>
      <c r="C73" s="4">
        <v>0.77097527200000004</v>
      </c>
    </row>
    <row r="74" spans="1:3" x14ac:dyDescent="0.2">
      <c r="A74" s="4">
        <v>15.317896606</v>
      </c>
      <c r="B74" s="4">
        <v>3.6940172466856098</v>
      </c>
      <c r="C74" s="4">
        <v>0.60595553000000002</v>
      </c>
    </row>
    <row r="75" spans="1:3" x14ac:dyDescent="0.2">
      <c r="A75" s="4">
        <v>14.95342683</v>
      </c>
      <c r="B75" s="4">
        <v>4.1440876142464802</v>
      </c>
      <c r="C75" s="4">
        <v>0.761959524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跨片交易</vt:lpstr>
      <vt:lpstr>响应时间序列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2020-11-02T14:40:50Z</dcterms:modified>
</cp:coreProperties>
</file>