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1" hidden="1">Sheet2!$A$1:$I$11</definedName>
    <definedName name="_xlnm._FilterDatabase" localSheetId="2" hidden="1">Sheet3!$A$1:$I$11</definedName>
    <definedName name="_xlnm._FilterDatabase" localSheetId="3" hidden="1">Sheet4!$A$1:$I$11</definedName>
    <definedName name="_xlnm._FilterDatabase" localSheetId="4" hidden="1">Sheet5!$A$1:$I$11</definedName>
    <definedName name="_xlnm._FilterDatabase" localSheetId="5" hidden="1">Sheet6!$A$2:$I$12</definedName>
  </definedNames>
  <calcPr calcId="124519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2"/>
  <c r="B19"/>
  <c r="B18" s="1"/>
  <c r="I11" i="5"/>
  <c r="I10"/>
  <c r="I9"/>
  <c r="I8"/>
  <c r="I7"/>
  <c r="I6"/>
  <c r="I5"/>
  <c r="I4"/>
  <c r="I3"/>
  <c r="I2"/>
  <c r="I65" i="1"/>
  <c r="I64"/>
  <c r="I63"/>
  <c r="I62"/>
  <c r="I61"/>
  <c r="I60"/>
  <c r="I59"/>
  <c r="I58"/>
  <c r="I57"/>
  <c r="I56"/>
  <c r="I43"/>
  <c r="I42"/>
  <c r="I41"/>
  <c r="I40"/>
  <c r="I39"/>
  <c r="I38"/>
  <c r="I37"/>
  <c r="I36"/>
  <c r="I35"/>
  <c r="I34"/>
  <c r="D17" i="2"/>
  <c r="D16"/>
  <c r="I12" i="6"/>
  <c r="I11"/>
  <c r="I10"/>
  <c r="I9"/>
  <c r="I8"/>
  <c r="I7"/>
  <c r="I6"/>
  <c r="I5"/>
  <c r="I4"/>
  <c r="I3"/>
  <c r="I11" i="4"/>
  <c r="I10"/>
  <c r="I9"/>
  <c r="I8"/>
  <c r="I7"/>
  <c r="I6"/>
  <c r="I5"/>
  <c r="I4"/>
  <c r="I3"/>
  <c r="I2"/>
  <c r="I3" i="3"/>
  <c r="I4"/>
  <c r="I10"/>
  <c r="I2"/>
  <c r="I9"/>
  <c r="I11"/>
  <c r="I8"/>
  <c r="I7"/>
  <c r="I6"/>
  <c r="I5"/>
  <c r="I11" i="2"/>
  <c r="I10"/>
  <c r="I9"/>
  <c r="I8"/>
  <c r="I7"/>
  <c r="I6"/>
  <c r="I5"/>
  <c r="I4"/>
  <c r="I3"/>
  <c r="I2"/>
  <c r="I3" i="1"/>
  <c r="I4"/>
  <c r="I5"/>
  <c r="I6"/>
  <c r="I7"/>
  <c r="I8"/>
  <c r="I9"/>
  <c r="I10"/>
  <c r="I11"/>
  <c r="I2"/>
  <c r="B17"/>
  <c r="B16"/>
  <c r="B15"/>
  <c r="B14"/>
</calcChain>
</file>

<file path=xl/sharedStrings.xml><?xml version="1.0" encoding="utf-8"?>
<sst xmlns="http://schemas.openxmlformats.org/spreadsheetml/2006/main" count="424" uniqueCount="46">
  <si>
    <t>Order ID</t>
  </si>
  <si>
    <t>John Smith</t>
  </si>
  <si>
    <t>North</t>
  </si>
  <si>
    <t>Laptop</t>
  </si>
  <si>
    <t>Alice Johnson</t>
  </si>
  <si>
    <t>South</t>
  </si>
  <si>
    <t>Tablet</t>
  </si>
  <si>
    <t>Michael Brown</t>
  </si>
  <si>
    <t>East</t>
  </si>
  <si>
    <t>Smartphone</t>
  </si>
  <si>
    <t>Emma Wilson</t>
  </si>
  <si>
    <t>West</t>
  </si>
  <si>
    <t>Monitor</t>
  </si>
  <si>
    <t>Liam Taylor</t>
  </si>
  <si>
    <t>Keyboard</t>
  </si>
  <si>
    <t>Olivia Martinez</t>
  </si>
  <si>
    <t>Ethan Anderson</t>
  </si>
  <si>
    <t>Ava Thomas</t>
  </si>
  <si>
    <t>Sophia White</t>
  </si>
  <si>
    <t>James Davis</t>
  </si>
  <si>
    <t xml:space="preserve">customer name </t>
  </si>
  <si>
    <t>region</t>
  </si>
  <si>
    <t>product</t>
  </si>
  <si>
    <t>quantity</t>
  </si>
  <si>
    <t xml:space="preserve"> price </t>
  </si>
  <si>
    <t xml:space="preserve"> order date</t>
  </si>
  <si>
    <t>sales</t>
  </si>
  <si>
    <t>large order</t>
  </si>
  <si>
    <t xml:space="preserve">filter sales date is greater than 1000 </t>
  </si>
  <si>
    <t xml:space="preserve">average of east sales </t>
  </si>
  <si>
    <t>sum</t>
  </si>
  <si>
    <t>average of east sales</t>
  </si>
  <si>
    <t>no</t>
  </si>
  <si>
    <t>yes</t>
  </si>
  <si>
    <t>filter the dataset to show only orders where the sales are greater than 1000</t>
  </si>
  <si>
    <t>use a custom sort to order regions as "south","north","east",and "west"</t>
  </si>
  <si>
    <t>filter the dataset to show only orders where the product is " LAPTOP"</t>
  </si>
  <si>
    <t xml:space="preserve">sort the dataset by sales in descending order </t>
  </si>
  <si>
    <t>profit</t>
  </si>
  <si>
    <t>filter the dataset to show orders place on or after 15/11/2024</t>
  </si>
  <si>
    <t>total sale of all orders</t>
  </si>
  <si>
    <t>total quantity sold</t>
  </si>
  <si>
    <t xml:space="preserve"> total sales of north region</t>
  </si>
  <si>
    <t>sales of laptop order</t>
  </si>
  <si>
    <t>total sum of east region sales</t>
  </si>
  <si>
    <t>calculate the average sales for the "East" region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</si>
</sst>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2" borderId="0" xfId="1"/>
    <xf numFmtId="0" fontId="0" fillId="0" borderId="0" xfId="0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5"/>
  <sheetViews>
    <sheetView tabSelected="1" workbookViewId="0">
      <selection activeCell="K41" sqref="K41"/>
    </sheetView>
  </sheetViews>
  <sheetFormatPr defaultRowHeight="15"/>
  <cols>
    <col min="1" max="1" width="28.5703125" customWidth="1"/>
    <col min="2" max="2" width="21.5703125" customWidth="1"/>
    <col min="3" max="3" width="23" customWidth="1"/>
    <col min="4" max="4" width="19.5703125" customWidth="1"/>
    <col min="5" max="5" width="14.85546875" customWidth="1"/>
    <col min="6" max="6" width="13.7109375" customWidth="1"/>
    <col min="7" max="7" width="15.85546875" customWidth="1"/>
    <col min="8" max="8" width="18.5703125" customWidth="1"/>
    <col min="9" max="9" width="13" customWidth="1"/>
    <col min="10" max="10" width="15.140625" customWidth="1"/>
  </cols>
  <sheetData>
    <row r="1" spans="1:12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26</v>
      </c>
      <c r="H1" s="2" t="s">
        <v>25</v>
      </c>
      <c r="I1" s="2" t="s">
        <v>27</v>
      </c>
      <c r="J1" s="2" t="s">
        <v>38</v>
      </c>
      <c r="K1" s="2"/>
    </row>
    <row r="2" spans="1:12">
      <c r="A2">
        <v>101</v>
      </c>
      <c r="B2" t="s">
        <v>1</v>
      </c>
      <c r="C2" t="s">
        <v>2</v>
      </c>
      <c r="D2" t="s">
        <v>3</v>
      </c>
      <c r="E2">
        <v>2</v>
      </c>
      <c r="F2">
        <v>500</v>
      </c>
      <c r="G2">
        <v>1000</v>
      </c>
      <c r="H2" s="1">
        <v>45606</v>
      </c>
      <c r="I2" t="str">
        <f>IF(E2&gt;=5,"yes","no")</f>
        <v>no</v>
      </c>
      <c r="J2">
        <f>(G2-(E2*F2))</f>
        <v>0</v>
      </c>
    </row>
    <row r="3" spans="1:12">
      <c r="A3">
        <v>102</v>
      </c>
      <c r="B3" t="s">
        <v>4</v>
      </c>
      <c r="C3" t="s">
        <v>5</v>
      </c>
      <c r="D3" t="s">
        <v>6</v>
      </c>
      <c r="E3">
        <v>5</v>
      </c>
      <c r="F3">
        <v>200</v>
      </c>
      <c r="G3">
        <v>1000</v>
      </c>
      <c r="H3" s="1">
        <v>45607</v>
      </c>
      <c r="I3" t="str">
        <f t="shared" ref="I3:I11" si="0">IF(E3&gt;=5,"yes","no")</f>
        <v>yes</v>
      </c>
      <c r="J3">
        <f t="shared" ref="J3:J11" si="1">(G3-(E3*F3))</f>
        <v>0</v>
      </c>
    </row>
    <row r="4" spans="1:12">
      <c r="A4">
        <v>103</v>
      </c>
      <c r="B4" t="s">
        <v>7</v>
      </c>
      <c r="C4" t="s">
        <v>8</v>
      </c>
      <c r="D4" t="s">
        <v>9</v>
      </c>
      <c r="E4">
        <v>3</v>
      </c>
      <c r="F4">
        <v>300</v>
      </c>
      <c r="G4">
        <v>900</v>
      </c>
      <c r="H4" s="1">
        <v>45608</v>
      </c>
      <c r="I4" t="str">
        <f t="shared" si="0"/>
        <v>no</v>
      </c>
      <c r="J4">
        <f t="shared" si="1"/>
        <v>0</v>
      </c>
    </row>
    <row r="5" spans="1:12">
      <c r="A5">
        <v>104</v>
      </c>
      <c r="B5" t="s">
        <v>10</v>
      </c>
      <c r="C5" t="s">
        <v>11</v>
      </c>
      <c r="D5" t="s">
        <v>12</v>
      </c>
      <c r="E5">
        <v>4</v>
      </c>
      <c r="F5">
        <v>150</v>
      </c>
      <c r="G5">
        <v>600</v>
      </c>
      <c r="H5" s="1">
        <v>45609</v>
      </c>
      <c r="I5" t="str">
        <f t="shared" si="0"/>
        <v>no</v>
      </c>
      <c r="J5">
        <f t="shared" si="1"/>
        <v>0</v>
      </c>
    </row>
    <row r="6" spans="1:12">
      <c r="A6">
        <v>105</v>
      </c>
      <c r="B6" t="s">
        <v>13</v>
      </c>
      <c r="C6" t="s">
        <v>2</v>
      </c>
      <c r="D6" t="s">
        <v>14</v>
      </c>
      <c r="E6">
        <v>10</v>
      </c>
      <c r="F6">
        <v>20</v>
      </c>
      <c r="G6">
        <v>200</v>
      </c>
      <c r="H6" s="1">
        <v>45610</v>
      </c>
      <c r="I6" t="str">
        <f t="shared" si="0"/>
        <v>yes</v>
      </c>
      <c r="J6">
        <f t="shared" si="1"/>
        <v>0</v>
      </c>
    </row>
    <row r="7" spans="1:12">
      <c r="A7">
        <v>106</v>
      </c>
      <c r="B7" t="s">
        <v>15</v>
      </c>
      <c r="C7" t="s">
        <v>5</v>
      </c>
      <c r="D7" t="s">
        <v>3</v>
      </c>
      <c r="E7">
        <v>1</v>
      </c>
      <c r="F7">
        <v>500</v>
      </c>
      <c r="G7">
        <v>500</v>
      </c>
      <c r="H7" s="1">
        <v>45611</v>
      </c>
      <c r="I7" t="str">
        <f t="shared" si="0"/>
        <v>no</v>
      </c>
      <c r="J7">
        <f t="shared" si="1"/>
        <v>0</v>
      </c>
    </row>
    <row r="8" spans="1:12">
      <c r="A8">
        <v>107</v>
      </c>
      <c r="B8" t="s">
        <v>16</v>
      </c>
      <c r="C8" t="s">
        <v>8</v>
      </c>
      <c r="D8" t="s">
        <v>9</v>
      </c>
      <c r="E8">
        <v>6</v>
      </c>
      <c r="F8">
        <v>300</v>
      </c>
      <c r="G8">
        <v>1800</v>
      </c>
      <c r="H8" s="1">
        <v>45612</v>
      </c>
      <c r="I8" t="str">
        <f t="shared" si="0"/>
        <v>yes</v>
      </c>
      <c r="J8">
        <f t="shared" si="1"/>
        <v>0</v>
      </c>
    </row>
    <row r="9" spans="1:12">
      <c r="A9">
        <v>108</v>
      </c>
      <c r="B9" t="s">
        <v>17</v>
      </c>
      <c r="C9" t="s">
        <v>11</v>
      </c>
      <c r="D9" t="s">
        <v>12</v>
      </c>
      <c r="E9">
        <v>2</v>
      </c>
      <c r="F9">
        <v>150</v>
      </c>
      <c r="G9">
        <v>300</v>
      </c>
      <c r="H9" s="1">
        <v>45613</v>
      </c>
      <c r="I9" t="str">
        <f t="shared" si="0"/>
        <v>no</v>
      </c>
      <c r="J9">
        <f t="shared" si="1"/>
        <v>0</v>
      </c>
    </row>
    <row r="10" spans="1:12">
      <c r="A10">
        <v>109</v>
      </c>
      <c r="B10" t="s">
        <v>18</v>
      </c>
      <c r="C10" t="s">
        <v>2</v>
      </c>
      <c r="D10" t="s">
        <v>6</v>
      </c>
      <c r="E10">
        <v>7</v>
      </c>
      <c r="F10">
        <v>200</v>
      </c>
      <c r="G10">
        <v>1400</v>
      </c>
      <c r="H10" s="1">
        <v>45614</v>
      </c>
      <c r="I10" t="str">
        <f t="shared" si="0"/>
        <v>yes</v>
      </c>
      <c r="J10">
        <f t="shared" si="1"/>
        <v>0</v>
      </c>
    </row>
    <row r="11" spans="1:12">
      <c r="A11">
        <v>110</v>
      </c>
      <c r="B11" t="s">
        <v>19</v>
      </c>
      <c r="C11" t="s">
        <v>5</v>
      </c>
      <c r="D11" t="s">
        <v>3</v>
      </c>
      <c r="E11">
        <v>3</v>
      </c>
      <c r="F11">
        <v>500</v>
      </c>
      <c r="G11">
        <v>1500</v>
      </c>
      <c r="H11" s="1">
        <v>45615</v>
      </c>
      <c r="I11" t="str">
        <f t="shared" si="0"/>
        <v>no</v>
      </c>
      <c r="J11">
        <f t="shared" si="1"/>
        <v>0</v>
      </c>
    </row>
    <row r="14" spans="1:12">
      <c r="A14" t="s">
        <v>40</v>
      </c>
      <c r="B14">
        <f>SUM(G2:G11)</f>
        <v>9200</v>
      </c>
      <c r="D14" s="3" t="s">
        <v>45</v>
      </c>
      <c r="E14" s="3"/>
      <c r="F14" s="3"/>
      <c r="G14" s="3"/>
      <c r="H14" s="3"/>
      <c r="I14" s="3"/>
      <c r="J14" s="3"/>
      <c r="K14" s="3"/>
      <c r="L14" s="3"/>
    </row>
    <row r="15" spans="1:12">
      <c r="A15" t="s">
        <v>41</v>
      </c>
      <c r="B15">
        <f>SUM(E2:E11)</f>
        <v>43</v>
      </c>
      <c r="D15" s="2" t="s">
        <v>0</v>
      </c>
      <c r="E15" s="2" t="s">
        <v>20</v>
      </c>
      <c r="F15" s="2" t="s">
        <v>21</v>
      </c>
      <c r="G15" s="2" t="s">
        <v>22</v>
      </c>
      <c r="H15" s="2" t="s">
        <v>23</v>
      </c>
      <c r="I15" s="2" t="s">
        <v>24</v>
      </c>
      <c r="J15" s="2" t="s">
        <v>26</v>
      </c>
      <c r="K15" s="2" t="s">
        <v>25</v>
      </c>
      <c r="L15" s="2" t="s">
        <v>27</v>
      </c>
    </row>
    <row r="16" spans="1:12">
      <c r="A16" t="s">
        <v>42</v>
      </c>
      <c r="B16">
        <f>SUMIF(C2:C11,"North",G2:G11)</f>
        <v>2600</v>
      </c>
      <c r="D16">
        <v>103</v>
      </c>
      <c r="E16" t="s">
        <v>7</v>
      </c>
      <c r="F16" t="s">
        <v>8</v>
      </c>
      <c r="G16" t="s">
        <v>9</v>
      </c>
      <c r="H16">
        <v>3</v>
      </c>
      <c r="I16">
        <v>300</v>
      </c>
      <c r="J16">
        <v>900</v>
      </c>
      <c r="K16" s="1">
        <v>45608</v>
      </c>
      <c r="L16" t="s">
        <v>32</v>
      </c>
    </row>
    <row r="17" spans="1:12">
      <c r="A17" t="s">
        <v>43</v>
      </c>
      <c r="B17">
        <f>SUMIF(D2:D11,"Laptop",G2:G11)</f>
        <v>3000</v>
      </c>
      <c r="D17">
        <v>107</v>
      </c>
      <c r="E17" t="s">
        <v>16</v>
      </c>
      <c r="F17" t="s">
        <v>8</v>
      </c>
      <c r="G17" t="s">
        <v>9</v>
      </c>
      <c r="H17">
        <v>6</v>
      </c>
      <c r="I17">
        <v>300</v>
      </c>
      <c r="J17">
        <v>1800</v>
      </c>
      <c r="K17" s="1">
        <v>45612</v>
      </c>
      <c r="L17" t="s">
        <v>33</v>
      </c>
    </row>
    <row r="18" spans="1:12">
      <c r="A18" t="s">
        <v>31</v>
      </c>
      <c r="B18">
        <f>AVERAGE(B19/2)</f>
        <v>1350</v>
      </c>
    </row>
    <row r="19" spans="1:12">
      <c r="A19" t="s">
        <v>44</v>
      </c>
      <c r="B19">
        <f>SUM(J16,J17)</f>
        <v>2700</v>
      </c>
    </row>
    <row r="22" spans="1:12">
      <c r="A22" s="3" t="s">
        <v>34</v>
      </c>
      <c r="B22" s="3"/>
      <c r="C22" s="3"/>
      <c r="D22" s="3"/>
      <c r="E22" s="3"/>
      <c r="F22" s="3"/>
      <c r="G22" s="3"/>
      <c r="H22" s="3"/>
      <c r="I22" s="3"/>
    </row>
    <row r="23" spans="1:12">
      <c r="A23" s="2" t="s">
        <v>0</v>
      </c>
      <c r="B23" s="2" t="s">
        <v>20</v>
      </c>
      <c r="C23" s="2" t="s">
        <v>21</v>
      </c>
      <c r="D23" s="2" t="s">
        <v>22</v>
      </c>
      <c r="E23" s="2" t="s">
        <v>23</v>
      </c>
      <c r="F23" s="2" t="s">
        <v>24</v>
      </c>
      <c r="G23" s="2" t="s">
        <v>26</v>
      </c>
      <c r="H23" s="2" t="s">
        <v>25</v>
      </c>
      <c r="I23" s="2" t="s">
        <v>27</v>
      </c>
    </row>
    <row r="24" spans="1:12">
      <c r="A24">
        <v>101</v>
      </c>
      <c r="B24" t="s">
        <v>1</v>
      </c>
      <c r="C24" t="s">
        <v>2</v>
      </c>
      <c r="D24" t="s">
        <v>3</v>
      </c>
      <c r="E24">
        <v>2</v>
      </c>
      <c r="F24">
        <v>500</v>
      </c>
      <c r="G24">
        <v>1000</v>
      </c>
      <c r="H24" s="1">
        <v>45606</v>
      </c>
      <c r="I24" t="s">
        <v>32</v>
      </c>
    </row>
    <row r="25" spans="1:12">
      <c r="A25">
        <v>102</v>
      </c>
      <c r="B25" t="s">
        <v>4</v>
      </c>
      <c r="C25" t="s">
        <v>5</v>
      </c>
      <c r="D25" t="s">
        <v>6</v>
      </c>
      <c r="E25">
        <v>5</v>
      </c>
      <c r="F25">
        <v>200</v>
      </c>
      <c r="G25">
        <v>1000</v>
      </c>
      <c r="H25" s="1">
        <v>45607</v>
      </c>
      <c r="I25" t="s">
        <v>33</v>
      </c>
    </row>
    <row r="26" spans="1:12">
      <c r="A26">
        <v>107</v>
      </c>
      <c r="B26" t="s">
        <v>16</v>
      </c>
      <c r="C26" t="s">
        <v>8</v>
      </c>
      <c r="D26" t="s">
        <v>9</v>
      </c>
      <c r="E26">
        <v>6</v>
      </c>
      <c r="F26">
        <v>300</v>
      </c>
      <c r="G26">
        <v>1800</v>
      </c>
      <c r="H26" s="1">
        <v>45612</v>
      </c>
      <c r="I26" t="s">
        <v>33</v>
      </c>
    </row>
    <row r="27" spans="1:12">
      <c r="A27">
        <v>109</v>
      </c>
      <c r="B27" t="s">
        <v>18</v>
      </c>
      <c r="C27" t="s">
        <v>2</v>
      </c>
      <c r="D27" t="s">
        <v>6</v>
      </c>
      <c r="E27">
        <v>7</v>
      </c>
      <c r="F27">
        <v>200</v>
      </c>
      <c r="G27">
        <v>1400</v>
      </c>
      <c r="H27" s="1">
        <v>45614</v>
      </c>
      <c r="I27" t="s">
        <v>33</v>
      </c>
    </row>
    <row r="28" spans="1:12">
      <c r="A28">
        <v>110</v>
      </c>
      <c r="B28" t="s">
        <v>19</v>
      </c>
      <c r="C28" t="s">
        <v>5</v>
      </c>
      <c r="D28" t="s">
        <v>3</v>
      </c>
      <c r="E28">
        <v>3</v>
      </c>
      <c r="F28">
        <v>500</v>
      </c>
      <c r="G28">
        <v>1500</v>
      </c>
      <c r="H28" s="1">
        <v>45615</v>
      </c>
      <c r="I28" t="s">
        <v>32</v>
      </c>
    </row>
    <row r="32" spans="1:12">
      <c r="A32" s="3" t="s">
        <v>35</v>
      </c>
      <c r="B32" s="3"/>
      <c r="C32" s="3"/>
      <c r="D32" s="3"/>
      <c r="E32" s="3"/>
      <c r="F32" s="3"/>
      <c r="G32" s="3"/>
      <c r="H32" s="3"/>
      <c r="I32" s="3"/>
    </row>
    <row r="33" spans="1:9">
      <c r="A33" s="2" t="s">
        <v>0</v>
      </c>
      <c r="B33" s="2" t="s">
        <v>20</v>
      </c>
      <c r="C33" s="2" t="s">
        <v>21</v>
      </c>
      <c r="D33" s="2" t="s">
        <v>22</v>
      </c>
      <c r="E33" s="2" t="s">
        <v>23</v>
      </c>
      <c r="F33" s="2" t="s">
        <v>24</v>
      </c>
      <c r="G33" s="2" t="s">
        <v>26</v>
      </c>
      <c r="H33" s="2" t="s">
        <v>25</v>
      </c>
      <c r="I33" s="2" t="s">
        <v>27</v>
      </c>
    </row>
    <row r="34" spans="1:9">
      <c r="A34">
        <v>102</v>
      </c>
      <c r="B34" t="s">
        <v>4</v>
      </c>
      <c r="C34" t="s">
        <v>5</v>
      </c>
      <c r="D34" t="s">
        <v>6</v>
      </c>
      <c r="E34">
        <v>5</v>
      </c>
      <c r="F34">
        <v>200</v>
      </c>
      <c r="G34">
        <v>1000</v>
      </c>
      <c r="H34" s="1">
        <v>45607</v>
      </c>
      <c r="I34" t="str">
        <f>IF(E34&gt;=5,"yes","no")</f>
        <v>yes</v>
      </c>
    </row>
    <row r="35" spans="1:9">
      <c r="A35">
        <v>106</v>
      </c>
      <c r="B35" t="s">
        <v>15</v>
      </c>
      <c r="C35" t="s">
        <v>5</v>
      </c>
      <c r="D35" t="s">
        <v>3</v>
      </c>
      <c r="E35">
        <v>1</v>
      </c>
      <c r="F35">
        <v>500</v>
      </c>
      <c r="G35">
        <v>500</v>
      </c>
      <c r="H35" s="1">
        <v>45611</v>
      </c>
      <c r="I35" t="str">
        <f>IF(E35&gt;=5,"yes","no")</f>
        <v>no</v>
      </c>
    </row>
    <row r="36" spans="1:9">
      <c r="A36">
        <v>110</v>
      </c>
      <c r="B36" t="s">
        <v>19</v>
      </c>
      <c r="C36" t="s">
        <v>5</v>
      </c>
      <c r="D36" t="s">
        <v>3</v>
      </c>
      <c r="E36">
        <v>3</v>
      </c>
      <c r="F36">
        <v>500</v>
      </c>
      <c r="G36">
        <v>1500</v>
      </c>
      <c r="H36" s="1">
        <v>45615</v>
      </c>
      <c r="I36" t="str">
        <f>IF(E36&gt;=5,"yes","no")</f>
        <v>no</v>
      </c>
    </row>
    <row r="37" spans="1:9">
      <c r="A37">
        <v>101</v>
      </c>
      <c r="B37" t="s">
        <v>1</v>
      </c>
      <c r="C37" t="s">
        <v>2</v>
      </c>
      <c r="D37" t="s">
        <v>3</v>
      </c>
      <c r="E37">
        <v>2</v>
      </c>
      <c r="F37">
        <v>500</v>
      </c>
      <c r="G37">
        <v>1000</v>
      </c>
      <c r="H37" s="1">
        <v>45606</v>
      </c>
      <c r="I37" t="str">
        <f>IF(E37&gt;=5,"yes","no")</f>
        <v>no</v>
      </c>
    </row>
    <row r="38" spans="1:9">
      <c r="A38">
        <v>105</v>
      </c>
      <c r="B38" t="s">
        <v>13</v>
      </c>
      <c r="C38" t="s">
        <v>2</v>
      </c>
      <c r="D38" t="s">
        <v>14</v>
      </c>
      <c r="E38">
        <v>10</v>
      </c>
      <c r="F38">
        <v>20</v>
      </c>
      <c r="G38">
        <v>200</v>
      </c>
      <c r="H38" s="1">
        <v>45610</v>
      </c>
      <c r="I38" t="str">
        <f>IF(E38&gt;=5,"yes","no")</f>
        <v>yes</v>
      </c>
    </row>
    <row r="39" spans="1:9">
      <c r="A39">
        <v>109</v>
      </c>
      <c r="B39" t="s">
        <v>18</v>
      </c>
      <c r="C39" t="s">
        <v>2</v>
      </c>
      <c r="D39" t="s">
        <v>6</v>
      </c>
      <c r="E39">
        <v>7</v>
      </c>
      <c r="F39">
        <v>200</v>
      </c>
      <c r="G39">
        <v>1400</v>
      </c>
      <c r="H39" s="1">
        <v>45614</v>
      </c>
      <c r="I39" t="str">
        <f>IF(E39&gt;=5,"yes","no")</f>
        <v>yes</v>
      </c>
    </row>
    <row r="40" spans="1:9">
      <c r="A40">
        <v>103</v>
      </c>
      <c r="B40" t="s">
        <v>7</v>
      </c>
      <c r="C40" t="s">
        <v>8</v>
      </c>
      <c r="D40" t="s">
        <v>9</v>
      </c>
      <c r="E40">
        <v>3</v>
      </c>
      <c r="F40">
        <v>300</v>
      </c>
      <c r="G40">
        <v>900</v>
      </c>
      <c r="H40" s="1">
        <v>45608</v>
      </c>
      <c r="I40" t="str">
        <f>IF(E40&gt;=5,"yes","no")</f>
        <v>no</v>
      </c>
    </row>
    <row r="41" spans="1:9">
      <c r="A41">
        <v>107</v>
      </c>
      <c r="B41" t="s">
        <v>16</v>
      </c>
      <c r="C41" t="s">
        <v>8</v>
      </c>
      <c r="D41" t="s">
        <v>9</v>
      </c>
      <c r="E41">
        <v>6</v>
      </c>
      <c r="F41">
        <v>300</v>
      </c>
      <c r="G41">
        <v>1800</v>
      </c>
      <c r="H41" s="1">
        <v>45612</v>
      </c>
      <c r="I41" t="str">
        <f>IF(E41&gt;=5,"yes","no")</f>
        <v>yes</v>
      </c>
    </row>
    <row r="42" spans="1:9">
      <c r="A42">
        <v>104</v>
      </c>
      <c r="B42" t="s">
        <v>10</v>
      </c>
      <c r="C42" t="s">
        <v>11</v>
      </c>
      <c r="D42" t="s">
        <v>12</v>
      </c>
      <c r="E42">
        <v>4</v>
      </c>
      <c r="F42">
        <v>150</v>
      </c>
      <c r="G42">
        <v>600</v>
      </c>
      <c r="H42" s="1">
        <v>45609</v>
      </c>
      <c r="I42" t="str">
        <f>IF(E42&gt;=5,"yes","no")</f>
        <v>no</v>
      </c>
    </row>
    <row r="43" spans="1:9">
      <c r="A43">
        <v>108</v>
      </c>
      <c r="B43" t="s">
        <v>17</v>
      </c>
      <c r="C43" t="s">
        <v>11</v>
      </c>
      <c r="D43" t="s">
        <v>12</v>
      </c>
      <c r="E43">
        <v>2</v>
      </c>
      <c r="F43">
        <v>150</v>
      </c>
      <c r="G43">
        <v>300</v>
      </c>
      <c r="H43" s="1">
        <v>45613</v>
      </c>
      <c r="I43" t="str">
        <f>IF(E43&gt;=5,"yes","no")</f>
        <v>no</v>
      </c>
    </row>
    <row r="46" spans="1:9">
      <c r="A46" s="3" t="s">
        <v>36</v>
      </c>
      <c r="B46" s="3"/>
      <c r="C46" s="3"/>
      <c r="D46" s="3"/>
      <c r="E46" s="3"/>
      <c r="F46" s="3"/>
      <c r="G46" s="3"/>
      <c r="H46" s="3"/>
      <c r="I46" s="3"/>
    </row>
    <row r="47" spans="1:9">
      <c r="A47" s="2" t="s">
        <v>0</v>
      </c>
      <c r="B47" s="2" t="s">
        <v>20</v>
      </c>
      <c r="C47" s="2" t="s">
        <v>21</v>
      </c>
      <c r="D47" s="2" t="s">
        <v>22</v>
      </c>
      <c r="E47" s="2" t="s">
        <v>23</v>
      </c>
      <c r="F47" s="2" t="s">
        <v>24</v>
      </c>
      <c r="G47" s="2" t="s">
        <v>26</v>
      </c>
      <c r="H47" s="2" t="s">
        <v>25</v>
      </c>
      <c r="I47" s="2" t="s">
        <v>27</v>
      </c>
    </row>
    <row r="48" spans="1:9">
      <c r="A48">
        <v>101</v>
      </c>
      <c r="B48" t="s">
        <v>1</v>
      </c>
      <c r="C48" t="s">
        <v>2</v>
      </c>
      <c r="D48" t="s">
        <v>3</v>
      </c>
      <c r="E48">
        <v>2</v>
      </c>
      <c r="F48">
        <v>500</v>
      </c>
      <c r="G48">
        <v>1000</v>
      </c>
      <c r="H48" s="1">
        <v>45606</v>
      </c>
      <c r="I48" t="s">
        <v>32</v>
      </c>
    </row>
    <row r="49" spans="1:9">
      <c r="A49">
        <v>106</v>
      </c>
      <c r="B49" t="s">
        <v>15</v>
      </c>
      <c r="C49" t="s">
        <v>5</v>
      </c>
      <c r="D49" t="s">
        <v>3</v>
      </c>
      <c r="E49">
        <v>1</v>
      </c>
      <c r="F49">
        <v>500</v>
      </c>
      <c r="G49">
        <v>500</v>
      </c>
      <c r="H49" s="1">
        <v>45611</v>
      </c>
      <c r="I49" t="s">
        <v>32</v>
      </c>
    </row>
    <row r="50" spans="1:9">
      <c r="A50">
        <v>110</v>
      </c>
      <c r="B50" t="s">
        <v>19</v>
      </c>
      <c r="C50" t="s">
        <v>5</v>
      </c>
      <c r="D50" t="s">
        <v>3</v>
      </c>
      <c r="E50">
        <v>3</v>
      </c>
      <c r="F50">
        <v>500</v>
      </c>
      <c r="G50">
        <v>1500</v>
      </c>
      <c r="H50" s="1">
        <v>45615</v>
      </c>
      <c r="I50" t="s">
        <v>32</v>
      </c>
    </row>
    <row r="54" spans="1:9">
      <c r="A54" s="3" t="s">
        <v>37</v>
      </c>
      <c r="B54" s="3"/>
      <c r="C54" s="3"/>
      <c r="D54" s="3"/>
      <c r="E54" s="3"/>
      <c r="F54" s="3"/>
      <c r="G54" s="3"/>
      <c r="H54" s="3"/>
      <c r="I54" s="3"/>
    </row>
    <row r="55" spans="1:9">
      <c r="A55" s="2" t="s">
        <v>0</v>
      </c>
      <c r="B55" s="2" t="s">
        <v>20</v>
      </c>
      <c r="C55" s="2" t="s">
        <v>21</v>
      </c>
      <c r="D55" s="2" t="s">
        <v>22</v>
      </c>
      <c r="E55" s="2" t="s">
        <v>23</v>
      </c>
      <c r="F55" s="2" t="s">
        <v>24</v>
      </c>
      <c r="G55" s="2" t="s">
        <v>26</v>
      </c>
      <c r="H55" s="2" t="s">
        <v>25</v>
      </c>
      <c r="I55" s="2" t="s">
        <v>27</v>
      </c>
    </row>
    <row r="56" spans="1:9">
      <c r="A56">
        <v>107</v>
      </c>
      <c r="B56" t="s">
        <v>16</v>
      </c>
      <c r="C56" t="s">
        <v>8</v>
      </c>
      <c r="D56" t="s">
        <v>9</v>
      </c>
      <c r="E56">
        <v>6</v>
      </c>
      <c r="F56">
        <v>300</v>
      </c>
      <c r="G56">
        <v>1800</v>
      </c>
      <c r="H56" s="1">
        <v>45612</v>
      </c>
      <c r="I56" t="str">
        <f>IF(E56&gt;=5,"yes","no")</f>
        <v>yes</v>
      </c>
    </row>
    <row r="57" spans="1:9">
      <c r="A57">
        <v>110</v>
      </c>
      <c r="B57" t="s">
        <v>19</v>
      </c>
      <c r="C57" t="s">
        <v>5</v>
      </c>
      <c r="D57" t="s">
        <v>3</v>
      </c>
      <c r="E57">
        <v>3</v>
      </c>
      <c r="F57">
        <v>500</v>
      </c>
      <c r="G57">
        <v>1500</v>
      </c>
      <c r="H57" s="1">
        <v>45615</v>
      </c>
      <c r="I57" t="str">
        <f>IF(E57&gt;=5,"yes","no")</f>
        <v>no</v>
      </c>
    </row>
    <row r="58" spans="1:9">
      <c r="A58">
        <v>109</v>
      </c>
      <c r="B58" t="s">
        <v>18</v>
      </c>
      <c r="C58" t="s">
        <v>2</v>
      </c>
      <c r="D58" t="s">
        <v>6</v>
      </c>
      <c r="E58">
        <v>7</v>
      </c>
      <c r="F58">
        <v>200</v>
      </c>
      <c r="G58">
        <v>1400</v>
      </c>
      <c r="H58" s="1">
        <v>45614</v>
      </c>
      <c r="I58" t="str">
        <f>IF(E58&gt;=5,"yes","no")</f>
        <v>yes</v>
      </c>
    </row>
    <row r="59" spans="1:9">
      <c r="A59">
        <v>101</v>
      </c>
      <c r="B59" t="s">
        <v>1</v>
      </c>
      <c r="C59" t="s">
        <v>2</v>
      </c>
      <c r="D59" t="s">
        <v>3</v>
      </c>
      <c r="E59">
        <v>2</v>
      </c>
      <c r="F59">
        <v>500</v>
      </c>
      <c r="G59">
        <v>1000</v>
      </c>
      <c r="H59" s="1">
        <v>45606</v>
      </c>
      <c r="I59" t="str">
        <f>IF(E59&gt;=5,"yes","no")</f>
        <v>no</v>
      </c>
    </row>
    <row r="60" spans="1:9">
      <c r="A60">
        <v>102</v>
      </c>
      <c r="B60" t="s">
        <v>4</v>
      </c>
      <c r="C60" t="s">
        <v>5</v>
      </c>
      <c r="D60" t="s">
        <v>6</v>
      </c>
      <c r="E60">
        <v>5</v>
      </c>
      <c r="F60">
        <v>200</v>
      </c>
      <c r="G60">
        <v>1000</v>
      </c>
      <c r="H60" s="1">
        <v>45607</v>
      </c>
      <c r="I60" t="str">
        <f>IF(E60&gt;=5,"yes","no")</f>
        <v>yes</v>
      </c>
    </row>
    <row r="61" spans="1:9">
      <c r="A61">
        <v>103</v>
      </c>
      <c r="B61" t="s">
        <v>7</v>
      </c>
      <c r="C61" t="s">
        <v>8</v>
      </c>
      <c r="D61" t="s">
        <v>9</v>
      </c>
      <c r="E61">
        <v>3</v>
      </c>
      <c r="F61">
        <v>300</v>
      </c>
      <c r="G61">
        <v>900</v>
      </c>
      <c r="H61" s="1">
        <v>45608</v>
      </c>
      <c r="I61" t="str">
        <f>IF(E61&gt;=5,"yes","no")</f>
        <v>no</v>
      </c>
    </row>
    <row r="62" spans="1:9">
      <c r="A62">
        <v>104</v>
      </c>
      <c r="B62" t="s">
        <v>10</v>
      </c>
      <c r="C62" t="s">
        <v>11</v>
      </c>
      <c r="D62" t="s">
        <v>12</v>
      </c>
      <c r="E62">
        <v>4</v>
      </c>
      <c r="F62">
        <v>150</v>
      </c>
      <c r="G62">
        <v>600</v>
      </c>
      <c r="H62" s="1">
        <v>45609</v>
      </c>
      <c r="I62" t="str">
        <f>IF(E62&gt;=5,"yes","no")</f>
        <v>no</v>
      </c>
    </row>
    <row r="63" spans="1:9">
      <c r="A63">
        <v>106</v>
      </c>
      <c r="B63" t="s">
        <v>15</v>
      </c>
      <c r="C63" t="s">
        <v>5</v>
      </c>
      <c r="D63" t="s">
        <v>3</v>
      </c>
      <c r="E63">
        <v>1</v>
      </c>
      <c r="F63">
        <v>500</v>
      </c>
      <c r="G63">
        <v>500</v>
      </c>
      <c r="H63" s="1">
        <v>45611</v>
      </c>
      <c r="I63" t="str">
        <f>IF(E63&gt;=5,"yes","no")</f>
        <v>no</v>
      </c>
    </row>
    <row r="64" spans="1:9">
      <c r="A64">
        <v>108</v>
      </c>
      <c r="B64" t="s">
        <v>17</v>
      </c>
      <c r="C64" t="s">
        <v>11</v>
      </c>
      <c r="D64" t="s">
        <v>12</v>
      </c>
      <c r="E64">
        <v>2</v>
      </c>
      <c r="F64">
        <v>150</v>
      </c>
      <c r="G64">
        <v>300</v>
      </c>
      <c r="H64" s="1">
        <v>45613</v>
      </c>
      <c r="I64" t="str">
        <f>IF(E64&gt;=5,"yes","no")</f>
        <v>no</v>
      </c>
    </row>
    <row r="65" spans="1:9">
      <c r="A65">
        <v>105</v>
      </c>
      <c r="B65" t="s">
        <v>13</v>
      </c>
      <c r="C65" t="s">
        <v>2</v>
      </c>
      <c r="D65" t="s">
        <v>14</v>
      </c>
      <c r="E65">
        <v>10</v>
      </c>
      <c r="F65">
        <v>20</v>
      </c>
      <c r="G65">
        <v>200</v>
      </c>
      <c r="H65" s="1">
        <v>45610</v>
      </c>
      <c r="I65" t="str">
        <f>IF(E65&gt;=5,"yes","no")</f>
        <v>yes</v>
      </c>
    </row>
    <row r="69" spans="1:9">
      <c r="A69" s="3" t="s">
        <v>39</v>
      </c>
      <c r="B69" s="3"/>
      <c r="C69" s="3"/>
      <c r="D69" s="3"/>
      <c r="E69" s="3"/>
      <c r="F69" s="3"/>
      <c r="G69" s="3"/>
      <c r="H69" s="3"/>
      <c r="I69" s="3"/>
    </row>
    <row r="70" spans="1:9">
      <c r="A70" s="2" t="s">
        <v>0</v>
      </c>
      <c r="B70" s="2" t="s">
        <v>20</v>
      </c>
      <c r="C70" s="2" t="s">
        <v>21</v>
      </c>
      <c r="D70" s="2" t="s">
        <v>22</v>
      </c>
      <c r="E70" s="2" t="s">
        <v>23</v>
      </c>
      <c r="F70" s="2" t="s">
        <v>24</v>
      </c>
      <c r="G70" s="2" t="s">
        <v>26</v>
      </c>
      <c r="H70" s="2" t="s">
        <v>25</v>
      </c>
      <c r="I70" s="2" t="s">
        <v>27</v>
      </c>
    </row>
    <row r="71" spans="1:9">
      <c r="A71">
        <v>106</v>
      </c>
      <c r="B71" t="s">
        <v>15</v>
      </c>
      <c r="C71" t="s">
        <v>5</v>
      </c>
      <c r="D71" t="s">
        <v>3</v>
      </c>
      <c r="E71">
        <v>1</v>
      </c>
      <c r="F71">
        <v>500</v>
      </c>
      <c r="G71">
        <v>500</v>
      </c>
      <c r="H71" s="1">
        <v>45611</v>
      </c>
      <c r="I71" t="s">
        <v>32</v>
      </c>
    </row>
    <row r="72" spans="1:9">
      <c r="A72">
        <v>107</v>
      </c>
      <c r="B72" t="s">
        <v>16</v>
      </c>
      <c r="C72" t="s">
        <v>8</v>
      </c>
      <c r="D72" t="s">
        <v>9</v>
      </c>
      <c r="E72">
        <v>6</v>
      </c>
      <c r="F72">
        <v>300</v>
      </c>
      <c r="G72">
        <v>1800</v>
      </c>
      <c r="H72" s="1">
        <v>45612</v>
      </c>
      <c r="I72" t="s">
        <v>33</v>
      </c>
    </row>
    <row r="73" spans="1:9">
      <c r="A73">
        <v>108</v>
      </c>
      <c r="B73" t="s">
        <v>17</v>
      </c>
      <c r="C73" t="s">
        <v>11</v>
      </c>
      <c r="D73" t="s">
        <v>12</v>
      </c>
      <c r="E73">
        <v>2</v>
      </c>
      <c r="F73">
        <v>150</v>
      </c>
      <c r="G73">
        <v>300</v>
      </c>
      <c r="H73" s="1">
        <v>45613</v>
      </c>
      <c r="I73" t="s">
        <v>32</v>
      </c>
    </row>
    <row r="74" spans="1:9">
      <c r="A74">
        <v>109</v>
      </c>
      <c r="B74" t="s">
        <v>18</v>
      </c>
      <c r="C74" t="s">
        <v>2</v>
      </c>
      <c r="D74" t="s">
        <v>6</v>
      </c>
      <c r="E74">
        <v>7</v>
      </c>
      <c r="F74">
        <v>200</v>
      </c>
      <c r="G74">
        <v>1400</v>
      </c>
      <c r="H74" s="1">
        <v>45614</v>
      </c>
      <c r="I74" t="s">
        <v>33</v>
      </c>
    </row>
    <row r="75" spans="1:9">
      <c r="A75">
        <v>110</v>
      </c>
      <c r="B75" t="s">
        <v>19</v>
      </c>
      <c r="C75" t="s">
        <v>5</v>
      </c>
      <c r="D75" t="s">
        <v>3</v>
      </c>
      <c r="E75">
        <v>3</v>
      </c>
      <c r="F75">
        <v>500</v>
      </c>
      <c r="G75">
        <v>1500</v>
      </c>
      <c r="H75" s="1">
        <v>45615</v>
      </c>
      <c r="I75" t="s">
        <v>32</v>
      </c>
    </row>
  </sheetData>
  <mergeCells count="6">
    <mergeCell ref="A22:I22"/>
    <mergeCell ref="A32:I32"/>
    <mergeCell ref="A46:I46"/>
    <mergeCell ref="A54:I54"/>
    <mergeCell ref="A69:I69"/>
    <mergeCell ref="D14:L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I17"/>
  <sheetViews>
    <sheetView workbookViewId="0">
      <selection activeCell="I12" sqref="A1:I12"/>
    </sheetView>
  </sheetViews>
  <sheetFormatPr defaultRowHeight="15"/>
  <cols>
    <col min="3" max="3" width="20.140625" customWidth="1"/>
    <col min="4" max="4" width="13.42578125" customWidth="1"/>
    <col min="8" max="8" width="21" customWidth="1"/>
    <col min="9" max="9" width="15.42578125" customWidth="1"/>
  </cols>
  <sheetData>
    <row r="1" spans="1:9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26</v>
      </c>
      <c r="H1" s="2" t="s">
        <v>25</v>
      </c>
      <c r="I1" s="2" t="s">
        <v>27</v>
      </c>
    </row>
    <row r="2" spans="1:9" hidden="1">
      <c r="A2">
        <v>101</v>
      </c>
      <c r="B2" t="s">
        <v>1</v>
      </c>
      <c r="C2" t="s">
        <v>2</v>
      </c>
      <c r="D2" t="s">
        <v>3</v>
      </c>
      <c r="E2">
        <v>2</v>
      </c>
      <c r="F2">
        <v>500</v>
      </c>
      <c r="G2">
        <v>1000</v>
      </c>
      <c r="H2" s="1">
        <v>45606</v>
      </c>
      <c r="I2" t="str">
        <f>IF(E2&gt;=5,"yes","no")</f>
        <v>no</v>
      </c>
    </row>
    <row r="3" spans="1:9" hidden="1">
      <c r="A3">
        <v>102</v>
      </c>
      <c r="B3" t="s">
        <v>4</v>
      </c>
      <c r="C3" t="s">
        <v>5</v>
      </c>
      <c r="D3" t="s">
        <v>6</v>
      </c>
      <c r="E3">
        <v>5</v>
      </c>
      <c r="F3">
        <v>200</v>
      </c>
      <c r="G3">
        <v>1000</v>
      </c>
      <c r="H3" s="1">
        <v>45607</v>
      </c>
      <c r="I3" t="str">
        <f>IF(E3&gt;=5,"yes","no")</f>
        <v>yes</v>
      </c>
    </row>
    <row r="4" spans="1:9">
      <c r="A4">
        <v>103</v>
      </c>
      <c r="B4" t="s">
        <v>7</v>
      </c>
      <c r="C4" t="s">
        <v>8</v>
      </c>
      <c r="D4" t="s">
        <v>9</v>
      </c>
      <c r="E4">
        <v>3</v>
      </c>
      <c r="F4">
        <v>300</v>
      </c>
      <c r="G4">
        <v>900</v>
      </c>
      <c r="H4" s="1">
        <v>45608</v>
      </c>
      <c r="I4" t="str">
        <f>IF(E4&gt;=5,"yes","no")</f>
        <v>no</v>
      </c>
    </row>
    <row r="5" spans="1:9" hidden="1">
      <c r="A5">
        <v>104</v>
      </c>
      <c r="B5" t="s">
        <v>10</v>
      </c>
      <c r="C5" t="s">
        <v>11</v>
      </c>
      <c r="D5" t="s">
        <v>12</v>
      </c>
      <c r="E5">
        <v>4</v>
      </c>
      <c r="F5">
        <v>150</v>
      </c>
      <c r="G5">
        <v>600</v>
      </c>
      <c r="H5" s="1">
        <v>45609</v>
      </c>
      <c r="I5" t="str">
        <f>IF(E5&gt;=5,"yes","no")</f>
        <v>no</v>
      </c>
    </row>
    <row r="6" spans="1:9" hidden="1">
      <c r="A6">
        <v>105</v>
      </c>
      <c r="B6" t="s">
        <v>13</v>
      </c>
      <c r="C6" t="s">
        <v>2</v>
      </c>
      <c r="D6" t="s">
        <v>14</v>
      </c>
      <c r="E6">
        <v>10</v>
      </c>
      <c r="F6">
        <v>20</v>
      </c>
      <c r="G6">
        <v>200</v>
      </c>
      <c r="H6" s="1">
        <v>45610</v>
      </c>
      <c r="I6" t="str">
        <f>IF(E6&gt;=5,"yes","no")</f>
        <v>yes</v>
      </c>
    </row>
    <row r="7" spans="1:9" hidden="1">
      <c r="A7">
        <v>106</v>
      </c>
      <c r="B7" t="s">
        <v>15</v>
      </c>
      <c r="C7" t="s">
        <v>5</v>
      </c>
      <c r="D7" t="s">
        <v>3</v>
      </c>
      <c r="E7">
        <v>1</v>
      </c>
      <c r="F7">
        <v>500</v>
      </c>
      <c r="G7">
        <v>500</v>
      </c>
      <c r="H7" s="1">
        <v>45611</v>
      </c>
      <c r="I7" t="str">
        <f>IF(E7&gt;=5,"yes","no")</f>
        <v>no</v>
      </c>
    </row>
    <row r="8" spans="1:9">
      <c r="A8">
        <v>107</v>
      </c>
      <c r="B8" t="s">
        <v>16</v>
      </c>
      <c r="C8" t="s">
        <v>8</v>
      </c>
      <c r="D8" t="s">
        <v>9</v>
      </c>
      <c r="E8">
        <v>6</v>
      </c>
      <c r="F8">
        <v>300</v>
      </c>
      <c r="G8">
        <v>1800</v>
      </c>
      <c r="H8" s="1">
        <v>45612</v>
      </c>
      <c r="I8" t="str">
        <f>IF(E8&gt;=5,"yes","no")</f>
        <v>yes</v>
      </c>
    </row>
    <row r="9" spans="1:9" hidden="1">
      <c r="A9">
        <v>108</v>
      </c>
      <c r="B9" t="s">
        <v>17</v>
      </c>
      <c r="C9" t="s">
        <v>11</v>
      </c>
      <c r="D9" t="s">
        <v>12</v>
      </c>
      <c r="E9">
        <v>2</v>
      </c>
      <c r="F9">
        <v>150</v>
      </c>
      <c r="G9">
        <v>300</v>
      </c>
      <c r="H9" s="1">
        <v>45613</v>
      </c>
      <c r="I9" t="str">
        <f>IF(E9&gt;=5,"yes","no")</f>
        <v>no</v>
      </c>
    </row>
    <row r="10" spans="1:9" hidden="1">
      <c r="A10">
        <v>109</v>
      </c>
      <c r="B10" t="s">
        <v>18</v>
      </c>
      <c r="C10" t="s">
        <v>2</v>
      </c>
      <c r="D10" t="s">
        <v>6</v>
      </c>
      <c r="E10">
        <v>7</v>
      </c>
      <c r="F10">
        <v>200</v>
      </c>
      <c r="G10">
        <v>1400</v>
      </c>
      <c r="H10" s="1">
        <v>45614</v>
      </c>
      <c r="I10" t="str">
        <f>IF(E10&gt;=5,"yes","no")</f>
        <v>yes</v>
      </c>
    </row>
    <row r="11" spans="1:9" hidden="1">
      <c r="A11">
        <v>110</v>
      </c>
      <c r="B11" t="s">
        <v>19</v>
      </c>
      <c r="C11" t="s">
        <v>5</v>
      </c>
      <c r="D11" t="s">
        <v>3</v>
      </c>
      <c r="E11">
        <v>3</v>
      </c>
      <c r="F11">
        <v>500</v>
      </c>
      <c r="G11">
        <v>1500</v>
      </c>
      <c r="H11" s="1">
        <v>45615</v>
      </c>
      <c r="I11" t="str">
        <f>IF(E11&gt;=5,"yes","no")</f>
        <v>no</v>
      </c>
    </row>
    <row r="16" spans="1:9">
      <c r="C16" t="s">
        <v>30</v>
      </c>
      <c r="D16">
        <f>SUM(G4,G8)</f>
        <v>2700</v>
      </c>
    </row>
    <row r="17" spans="3:4">
      <c r="C17" t="s">
        <v>29</v>
      </c>
      <c r="D17">
        <f>AVERAGE(D16/2)</f>
        <v>1350</v>
      </c>
    </row>
  </sheetData>
  <autoFilter ref="A1:I11">
    <filterColumn colId="2">
      <filters>
        <filter val="East"/>
      </filters>
    </filterColumn>
  </autoFilter>
  <sortState ref="A2:I11">
    <sortCondition ref="H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I11"/>
  <sheetViews>
    <sheetView workbookViewId="0">
      <selection activeCell="G2" sqref="G2"/>
    </sheetView>
  </sheetViews>
  <sheetFormatPr defaultRowHeight="15"/>
  <cols>
    <col min="8" max="8" width="17.7109375" customWidth="1"/>
    <col min="9" max="9" width="19.140625" customWidth="1"/>
  </cols>
  <sheetData>
    <row r="1" spans="1:9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26</v>
      </c>
      <c r="H1" s="2" t="s">
        <v>25</v>
      </c>
      <c r="I1" s="2" t="s">
        <v>27</v>
      </c>
    </row>
    <row r="2" spans="1:9">
      <c r="A2">
        <v>107</v>
      </c>
      <c r="B2" t="s">
        <v>16</v>
      </c>
      <c r="C2" t="s">
        <v>8</v>
      </c>
      <c r="D2" t="s">
        <v>9</v>
      </c>
      <c r="E2">
        <v>6</v>
      </c>
      <c r="F2">
        <v>300</v>
      </c>
      <c r="G2">
        <v>1800</v>
      </c>
      <c r="H2" s="1">
        <v>45612</v>
      </c>
      <c r="I2" t="str">
        <f>IF(E2&gt;=5,"yes","no")</f>
        <v>yes</v>
      </c>
    </row>
    <row r="3" spans="1:9">
      <c r="A3">
        <v>110</v>
      </c>
      <c r="B3" t="s">
        <v>19</v>
      </c>
      <c r="C3" t="s">
        <v>5</v>
      </c>
      <c r="D3" t="s">
        <v>3</v>
      </c>
      <c r="E3">
        <v>3</v>
      </c>
      <c r="F3">
        <v>500</v>
      </c>
      <c r="G3">
        <v>1500</v>
      </c>
      <c r="H3" s="1">
        <v>45615</v>
      </c>
      <c r="I3" t="str">
        <f>IF(E3&gt;=5,"yes","no")</f>
        <v>no</v>
      </c>
    </row>
    <row r="4" spans="1:9">
      <c r="A4">
        <v>109</v>
      </c>
      <c r="B4" t="s">
        <v>18</v>
      </c>
      <c r="C4" t="s">
        <v>2</v>
      </c>
      <c r="D4" t="s">
        <v>6</v>
      </c>
      <c r="E4">
        <v>7</v>
      </c>
      <c r="F4">
        <v>200</v>
      </c>
      <c r="G4">
        <v>1400</v>
      </c>
      <c r="H4" s="1">
        <v>45614</v>
      </c>
      <c r="I4" t="str">
        <f>IF(E4&gt;=5,"yes","no")</f>
        <v>yes</v>
      </c>
    </row>
    <row r="5" spans="1:9" hidden="1">
      <c r="A5">
        <v>101</v>
      </c>
      <c r="B5" t="s">
        <v>1</v>
      </c>
      <c r="C5" t="s">
        <v>2</v>
      </c>
      <c r="D5" t="s">
        <v>3</v>
      </c>
      <c r="E5">
        <v>2</v>
      </c>
      <c r="F5">
        <v>500</v>
      </c>
      <c r="G5">
        <v>1000</v>
      </c>
      <c r="H5" s="1">
        <v>45606</v>
      </c>
      <c r="I5" t="str">
        <f>IF(E5&gt;=5,"yes","no")</f>
        <v>no</v>
      </c>
    </row>
    <row r="6" spans="1:9" hidden="1">
      <c r="A6">
        <v>102</v>
      </c>
      <c r="B6" t="s">
        <v>4</v>
      </c>
      <c r="C6" t="s">
        <v>5</v>
      </c>
      <c r="D6" t="s">
        <v>6</v>
      </c>
      <c r="E6">
        <v>5</v>
      </c>
      <c r="F6">
        <v>200</v>
      </c>
      <c r="G6">
        <v>1000</v>
      </c>
      <c r="H6" s="1">
        <v>45607</v>
      </c>
      <c r="I6" t="str">
        <f>IF(E6&gt;=5,"yes","no")</f>
        <v>yes</v>
      </c>
    </row>
    <row r="7" spans="1:9" hidden="1">
      <c r="A7">
        <v>103</v>
      </c>
      <c r="B7" t="s">
        <v>7</v>
      </c>
      <c r="C7" t="s">
        <v>8</v>
      </c>
      <c r="D7" t="s">
        <v>9</v>
      </c>
      <c r="E7">
        <v>3</v>
      </c>
      <c r="F7">
        <v>300</v>
      </c>
      <c r="G7">
        <v>900</v>
      </c>
      <c r="H7" s="1">
        <v>45608</v>
      </c>
      <c r="I7" t="str">
        <f>IF(E7&gt;=5,"yes","no")</f>
        <v>no</v>
      </c>
    </row>
    <row r="8" spans="1:9" hidden="1">
      <c r="A8">
        <v>104</v>
      </c>
      <c r="B8" t="s">
        <v>10</v>
      </c>
      <c r="C8" t="s">
        <v>11</v>
      </c>
      <c r="D8" t="s">
        <v>12</v>
      </c>
      <c r="E8">
        <v>4</v>
      </c>
      <c r="F8">
        <v>150</v>
      </c>
      <c r="G8">
        <v>600</v>
      </c>
      <c r="H8" s="1">
        <v>45609</v>
      </c>
      <c r="I8" t="str">
        <f>IF(E8&gt;=5,"yes","no")</f>
        <v>no</v>
      </c>
    </row>
    <row r="9" spans="1:9">
      <c r="A9">
        <v>106</v>
      </c>
      <c r="B9" t="s">
        <v>15</v>
      </c>
      <c r="C9" t="s">
        <v>5</v>
      </c>
      <c r="D9" t="s">
        <v>3</v>
      </c>
      <c r="E9">
        <v>1</v>
      </c>
      <c r="F9">
        <v>500</v>
      </c>
      <c r="G9">
        <v>500</v>
      </c>
      <c r="H9" s="1">
        <v>45611</v>
      </c>
      <c r="I9" t="str">
        <f>IF(E9&gt;=5,"yes","no")</f>
        <v>no</v>
      </c>
    </row>
    <row r="10" spans="1:9">
      <c r="A10">
        <v>108</v>
      </c>
      <c r="B10" t="s">
        <v>17</v>
      </c>
      <c r="C10" t="s">
        <v>11</v>
      </c>
      <c r="D10" t="s">
        <v>12</v>
      </c>
      <c r="E10">
        <v>2</v>
      </c>
      <c r="F10">
        <v>150</v>
      </c>
      <c r="G10">
        <v>300</v>
      </c>
      <c r="H10" s="1">
        <v>45613</v>
      </c>
      <c r="I10" t="str">
        <f>IF(E10&gt;=5,"yes","no")</f>
        <v>no</v>
      </c>
    </row>
    <row r="11" spans="1:9" hidden="1">
      <c r="A11">
        <v>105</v>
      </c>
      <c r="B11" t="s">
        <v>13</v>
      </c>
      <c r="C11" t="s">
        <v>2</v>
      </c>
      <c r="D11" t="s">
        <v>14</v>
      </c>
      <c r="E11">
        <v>10</v>
      </c>
      <c r="F11">
        <v>20</v>
      </c>
      <c r="G11">
        <v>200</v>
      </c>
      <c r="H11" s="1">
        <v>45610</v>
      </c>
      <c r="I11" t="str">
        <f>IF(E11&gt;=5,"yes","no")</f>
        <v>yes</v>
      </c>
    </row>
  </sheetData>
  <autoFilter ref="A1:I11">
    <filterColumn colId="7">
      <filters>
        <dateGroupItem year="2024" month="11" day="15" dateTimeGrouping="day"/>
        <dateGroupItem year="2024" month="11" day="16" dateTimeGrouping="day"/>
        <dateGroupItem year="2024" month="11" day="17" dateTimeGrouping="day"/>
        <dateGroupItem year="2024" month="11" day="18" dateTimeGrouping="day"/>
        <dateGroupItem year="2024" month="11" day="19" dateTimeGrouping="day"/>
      </filters>
    </filterColumn>
  </autoFilter>
  <sortState ref="A2:I11">
    <sortCondition descending="1"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I11"/>
  <sheetViews>
    <sheetView workbookViewId="0">
      <selection activeCell="I12" sqref="A1:I12"/>
    </sheetView>
  </sheetViews>
  <sheetFormatPr defaultRowHeight="15"/>
  <cols>
    <col min="8" max="8" width="23.140625" customWidth="1"/>
    <col min="9" max="9" width="23.28515625" customWidth="1"/>
  </cols>
  <sheetData>
    <row r="1" spans="1:9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26</v>
      </c>
      <c r="H1" s="2" t="s">
        <v>25</v>
      </c>
      <c r="I1" s="2" t="s">
        <v>27</v>
      </c>
    </row>
    <row r="2" spans="1:9">
      <c r="A2">
        <v>101</v>
      </c>
      <c r="B2" t="s">
        <v>1</v>
      </c>
      <c r="C2" t="s">
        <v>2</v>
      </c>
      <c r="D2" t="s">
        <v>3</v>
      </c>
      <c r="E2">
        <v>2</v>
      </c>
      <c r="F2">
        <v>500</v>
      </c>
      <c r="G2">
        <v>1000</v>
      </c>
      <c r="H2" s="1">
        <v>45606</v>
      </c>
      <c r="I2" t="str">
        <f>IF(E2&gt;=5,"yes","no")</f>
        <v>no</v>
      </c>
    </row>
    <row r="3" spans="1:9" hidden="1">
      <c r="A3">
        <v>102</v>
      </c>
      <c r="B3" t="s">
        <v>4</v>
      </c>
      <c r="C3" t="s">
        <v>5</v>
      </c>
      <c r="D3" t="s">
        <v>6</v>
      </c>
      <c r="E3">
        <v>5</v>
      </c>
      <c r="F3">
        <v>200</v>
      </c>
      <c r="G3">
        <v>1000</v>
      </c>
      <c r="H3" s="1">
        <v>45607</v>
      </c>
      <c r="I3" t="str">
        <f t="shared" ref="I3:I11" si="0">IF(E3&gt;=5,"yes","no")</f>
        <v>yes</v>
      </c>
    </row>
    <row r="4" spans="1:9" hidden="1">
      <c r="A4">
        <v>103</v>
      </c>
      <c r="B4" t="s">
        <v>7</v>
      </c>
      <c r="C4" t="s">
        <v>8</v>
      </c>
      <c r="D4" t="s">
        <v>9</v>
      </c>
      <c r="E4">
        <v>3</v>
      </c>
      <c r="F4">
        <v>300</v>
      </c>
      <c r="G4">
        <v>900</v>
      </c>
      <c r="H4" s="1">
        <v>45608</v>
      </c>
      <c r="I4" t="str">
        <f t="shared" si="0"/>
        <v>no</v>
      </c>
    </row>
    <row r="5" spans="1:9" hidden="1">
      <c r="A5">
        <v>104</v>
      </c>
      <c r="B5" t="s">
        <v>10</v>
      </c>
      <c r="C5" t="s">
        <v>11</v>
      </c>
      <c r="D5" t="s">
        <v>12</v>
      </c>
      <c r="E5">
        <v>4</v>
      </c>
      <c r="F5">
        <v>150</v>
      </c>
      <c r="G5">
        <v>600</v>
      </c>
      <c r="H5" s="1">
        <v>45609</v>
      </c>
      <c r="I5" t="str">
        <f t="shared" si="0"/>
        <v>no</v>
      </c>
    </row>
    <row r="6" spans="1:9" hidden="1">
      <c r="A6">
        <v>105</v>
      </c>
      <c r="B6" t="s">
        <v>13</v>
      </c>
      <c r="C6" t="s">
        <v>2</v>
      </c>
      <c r="D6" t="s">
        <v>14</v>
      </c>
      <c r="E6">
        <v>10</v>
      </c>
      <c r="F6">
        <v>20</v>
      </c>
      <c r="G6">
        <v>200</v>
      </c>
      <c r="H6" s="1">
        <v>45610</v>
      </c>
      <c r="I6" t="str">
        <f t="shared" si="0"/>
        <v>yes</v>
      </c>
    </row>
    <row r="7" spans="1:9">
      <c r="A7">
        <v>106</v>
      </c>
      <c r="B7" t="s">
        <v>15</v>
      </c>
      <c r="C7" t="s">
        <v>5</v>
      </c>
      <c r="D7" t="s">
        <v>3</v>
      </c>
      <c r="E7">
        <v>1</v>
      </c>
      <c r="F7">
        <v>500</v>
      </c>
      <c r="G7">
        <v>500</v>
      </c>
      <c r="H7" s="1">
        <v>45611</v>
      </c>
      <c r="I7" t="str">
        <f t="shared" si="0"/>
        <v>no</v>
      </c>
    </row>
    <row r="8" spans="1:9" hidden="1">
      <c r="A8">
        <v>107</v>
      </c>
      <c r="B8" t="s">
        <v>16</v>
      </c>
      <c r="C8" t="s">
        <v>8</v>
      </c>
      <c r="D8" t="s">
        <v>9</v>
      </c>
      <c r="E8">
        <v>6</v>
      </c>
      <c r="F8">
        <v>300</v>
      </c>
      <c r="G8">
        <v>1800</v>
      </c>
      <c r="H8" s="1">
        <v>45612</v>
      </c>
      <c r="I8" t="str">
        <f t="shared" si="0"/>
        <v>yes</v>
      </c>
    </row>
    <row r="9" spans="1:9" hidden="1">
      <c r="A9">
        <v>108</v>
      </c>
      <c r="B9" t="s">
        <v>17</v>
      </c>
      <c r="C9" t="s">
        <v>11</v>
      </c>
      <c r="D9" t="s">
        <v>12</v>
      </c>
      <c r="E9">
        <v>2</v>
      </c>
      <c r="F9">
        <v>150</v>
      </c>
      <c r="G9">
        <v>300</v>
      </c>
      <c r="H9" s="1">
        <v>45613</v>
      </c>
      <c r="I9" t="str">
        <f t="shared" si="0"/>
        <v>no</v>
      </c>
    </row>
    <row r="10" spans="1:9" hidden="1">
      <c r="A10">
        <v>109</v>
      </c>
      <c r="B10" t="s">
        <v>18</v>
      </c>
      <c r="C10" t="s">
        <v>2</v>
      </c>
      <c r="D10" t="s">
        <v>6</v>
      </c>
      <c r="E10">
        <v>7</v>
      </c>
      <c r="F10">
        <v>200</v>
      </c>
      <c r="G10">
        <v>1400</v>
      </c>
      <c r="H10" s="1">
        <v>45614</v>
      </c>
      <c r="I10" t="str">
        <f t="shared" si="0"/>
        <v>yes</v>
      </c>
    </row>
    <row r="11" spans="1:9">
      <c r="A11">
        <v>110</v>
      </c>
      <c r="B11" t="s">
        <v>19</v>
      </c>
      <c r="C11" t="s">
        <v>5</v>
      </c>
      <c r="D11" t="s">
        <v>3</v>
      </c>
      <c r="E11">
        <v>3</v>
      </c>
      <c r="F11">
        <v>500</v>
      </c>
      <c r="G11">
        <v>1500</v>
      </c>
      <c r="H11" s="1">
        <v>45615</v>
      </c>
      <c r="I11" t="str">
        <f t="shared" si="0"/>
        <v>no</v>
      </c>
    </row>
  </sheetData>
  <autoFilter ref="A1:I11">
    <filterColumn colId="3">
      <filters>
        <filter val="Laptop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I11"/>
  <sheetViews>
    <sheetView workbookViewId="0">
      <selection activeCell="I11" sqref="A1:I11"/>
    </sheetView>
  </sheetViews>
  <sheetFormatPr defaultRowHeight="15"/>
  <cols>
    <col min="3" max="3" width="14.5703125" customWidth="1"/>
    <col min="4" max="5" width="19.5703125" customWidth="1"/>
    <col min="8" max="8" width="23.85546875" customWidth="1"/>
  </cols>
  <sheetData>
    <row r="1" spans="1:9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26</v>
      </c>
      <c r="H1" s="2" t="s">
        <v>25</v>
      </c>
      <c r="I1" s="2" t="s">
        <v>27</v>
      </c>
    </row>
    <row r="2" spans="1:9" hidden="1">
      <c r="A2">
        <v>101</v>
      </c>
      <c r="B2" t="s">
        <v>1</v>
      </c>
      <c r="C2" t="s">
        <v>2</v>
      </c>
      <c r="D2" t="s">
        <v>3</v>
      </c>
      <c r="E2">
        <v>2</v>
      </c>
      <c r="F2">
        <v>500</v>
      </c>
      <c r="G2">
        <v>1000</v>
      </c>
      <c r="H2" s="1">
        <v>45606</v>
      </c>
      <c r="I2" t="str">
        <f>IF(E2&gt;=5,"yes","no")</f>
        <v>no</v>
      </c>
    </row>
    <row r="3" spans="1:9" hidden="1">
      <c r="A3">
        <v>102</v>
      </c>
      <c r="B3" t="s">
        <v>4</v>
      </c>
      <c r="C3" t="s">
        <v>5</v>
      </c>
      <c r="D3" t="s">
        <v>6</v>
      </c>
      <c r="E3">
        <v>5</v>
      </c>
      <c r="F3">
        <v>200</v>
      </c>
      <c r="G3">
        <v>1000</v>
      </c>
      <c r="H3" s="1">
        <v>45607</v>
      </c>
      <c r="I3" t="str">
        <f t="shared" ref="I3:I11" si="0">IF(E3&gt;=5,"yes","no")</f>
        <v>yes</v>
      </c>
    </row>
    <row r="4" spans="1:9" hidden="1">
      <c r="A4">
        <v>103</v>
      </c>
      <c r="B4" t="s">
        <v>7</v>
      </c>
      <c r="C4" t="s">
        <v>8</v>
      </c>
      <c r="D4" t="s">
        <v>9</v>
      </c>
      <c r="E4">
        <v>3</v>
      </c>
      <c r="F4">
        <v>300</v>
      </c>
      <c r="G4">
        <v>900</v>
      </c>
      <c r="H4" s="1">
        <v>45608</v>
      </c>
      <c r="I4" t="str">
        <f t="shared" si="0"/>
        <v>no</v>
      </c>
    </row>
    <row r="5" spans="1:9" hidden="1">
      <c r="A5">
        <v>104</v>
      </c>
      <c r="B5" t="s">
        <v>10</v>
      </c>
      <c r="C5" t="s">
        <v>11</v>
      </c>
      <c r="D5" t="s">
        <v>12</v>
      </c>
      <c r="E5">
        <v>4</v>
      </c>
      <c r="F5">
        <v>150</v>
      </c>
      <c r="G5">
        <v>600</v>
      </c>
      <c r="H5" s="1">
        <v>45609</v>
      </c>
      <c r="I5" t="str">
        <f t="shared" si="0"/>
        <v>no</v>
      </c>
    </row>
    <row r="6" spans="1:9" hidden="1">
      <c r="A6">
        <v>105</v>
      </c>
      <c r="B6" t="s">
        <v>13</v>
      </c>
      <c r="C6" t="s">
        <v>2</v>
      </c>
      <c r="D6" t="s">
        <v>14</v>
      </c>
      <c r="E6">
        <v>10</v>
      </c>
      <c r="F6">
        <v>20</v>
      </c>
      <c r="G6">
        <v>200</v>
      </c>
      <c r="H6" s="1">
        <v>45610</v>
      </c>
      <c r="I6" t="str">
        <f t="shared" si="0"/>
        <v>yes</v>
      </c>
    </row>
    <row r="7" spans="1:9">
      <c r="A7">
        <v>106</v>
      </c>
      <c r="B7" t="s">
        <v>15</v>
      </c>
      <c r="C7" t="s">
        <v>5</v>
      </c>
      <c r="D7" t="s">
        <v>3</v>
      </c>
      <c r="E7">
        <v>1</v>
      </c>
      <c r="F7">
        <v>500</v>
      </c>
      <c r="G7">
        <v>500</v>
      </c>
      <c r="H7" s="1">
        <v>45611</v>
      </c>
      <c r="I7" t="str">
        <f t="shared" si="0"/>
        <v>no</v>
      </c>
    </row>
    <row r="8" spans="1:9">
      <c r="A8">
        <v>107</v>
      </c>
      <c r="B8" t="s">
        <v>16</v>
      </c>
      <c r="C8" t="s">
        <v>8</v>
      </c>
      <c r="D8" t="s">
        <v>9</v>
      </c>
      <c r="E8">
        <v>6</v>
      </c>
      <c r="F8">
        <v>300</v>
      </c>
      <c r="G8">
        <v>1800</v>
      </c>
      <c r="H8" s="1">
        <v>45612</v>
      </c>
      <c r="I8" t="str">
        <f t="shared" si="0"/>
        <v>yes</v>
      </c>
    </row>
    <row r="9" spans="1:9">
      <c r="A9">
        <v>108</v>
      </c>
      <c r="B9" t="s">
        <v>17</v>
      </c>
      <c r="C9" t="s">
        <v>11</v>
      </c>
      <c r="D9" t="s">
        <v>12</v>
      </c>
      <c r="E9">
        <v>2</v>
      </c>
      <c r="F9">
        <v>150</v>
      </c>
      <c r="G9">
        <v>300</v>
      </c>
      <c r="H9" s="1">
        <v>45613</v>
      </c>
      <c r="I9" t="str">
        <f t="shared" si="0"/>
        <v>no</v>
      </c>
    </row>
    <row r="10" spans="1:9">
      <c r="A10">
        <v>109</v>
      </c>
      <c r="B10" t="s">
        <v>18</v>
      </c>
      <c r="C10" t="s">
        <v>2</v>
      </c>
      <c r="D10" t="s">
        <v>6</v>
      </c>
      <c r="E10">
        <v>7</v>
      </c>
      <c r="F10">
        <v>200</v>
      </c>
      <c r="G10">
        <v>1400</v>
      </c>
      <c r="H10" s="1">
        <v>45614</v>
      </c>
      <c r="I10" t="str">
        <f t="shared" si="0"/>
        <v>yes</v>
      </c>
    </row>
    <row r="11" spans="1:9">
      <c r="A11">
        <v>110</v>
      </c>
      <c r="B11" t="s">
        <v>19</v>
      </c>
      <c r="C11" t="s">
        <v>5</v>
      </c>
      <c r="D11" t="s">
        <v>3</v>
      </c>
      <c r="E11">
        <v>3</v>
      </c>
      <c r="F11">
        <v>500</v>
      </c>
      <c r="G11">
        <v>1500</v>
      </c>
      <c r="H11" s="1">
        <v>45615</v>
      </c>
      <c r="I11" t="str">
        <f t="shared" si="0"/>
        <v>no</v>
      </c>
    </row>
  </sheetData>
  <autoFilter ref="A1:I11">
    <filterColumn colId="7">
      <filters>
        <dateGroupItem year="2024" month="11" day="15" dateTimeGrouping="day"/>
        <dateGroupItem year="2024" month="11" day="16" dateTimeGrouping="day"/>
        <dateGroupItem year="2024" month="11" day="17" dateTimeGrouping="day"/>
        <dateGroupItem year="2024" month="11" day="18" dateTimeGrouping="day"/>
        <dateGroupItem year="2024" month="11" day="19" dateTimeGrouping="day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2:N29"/>
  <sheetViews>
    <sheetView workbookViewId="0">
      <selection activeCell="J33" sqref="J33"/>
    </sheetView>
  </sheetViews>
  <sheetFormatPr defaultRowHeight="15"/>
  <cols>
    <col min="8" max="8" width="21.28515625" customWidth="1"/>
    <col min="9" max="9" width="28.85546875" customWidth="1"/>
  </cols>
  <sheetData>
    <row r="2" spans="1:9">
      <c r="A2" s="2" t="s">
        <v>0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26</v>
      </c>
      <c r="H2" s="2" t="s">
        <v>25</v>
      </c>
      <c r="I2" s="2" t="s">
        <v>27</v>
      </c>
    </row>
    <row r="3" spans="1:9">
      <c r="A3">
        <v>101</v>
      </c>
      <c r="B3" t="s">
        <v>1</v>
      </c>
      <c r="C3" t="s">
        <v>2</v>
      </c>
      <c r="D3" t="s">
        <v>3</v>
      </c>
      <c r="E3">
        <v>2</v>
      </c>
      <c r="F3">
        <v>500</v>
      </c>
      <c r="G3">
        <v>1000</v>
      </c>
      <c r="H3" s="1">
        <v>45606</v>
      </c>
      <c r="I3" t="str">
        <f>IF(E3&gt;=5,"yes","no")</f>
        <v>no</v>
      </c>
    </row>
    <row r="4" spans="1:9">
      <c r="A4">
        <v>102</v>
      </c>
      <c r="B4" t="s">
        <v>4</v>
      </c>
      <c r="C4" t="s">
        <v>5</v>
      </c>
      <c r="D4" t="s">
        <v>6</v>
      </c>
      <c r="E4">
        <v>5</v>
      </c>
      <c r="F4">
        <v>200</v>
      </c>
      <c r="G4">
        <v>1000</v>
      </c>
      <c r="H4" s="1">
        <v>45607</v>
      </c>
      <c r="I4" t="str">
        <f t="shared" ref="I4:I12" si="0">IF(E4&gt;=5,"yes","no")</f>
        <v>yes</v>
      </c>
    </row>
    <row r="5" spans="1:9" hidden="1">
      <c r="A5">
        <v>103</v>
      </c>
      <c r="B5" t="s">
        <v>7</v>
      </c>
      <c r="C5" t="s">
        <v>8</v>
      </c>
      <c r="D5" t="s">
        <v>9</v>
      </c>
      <c r="E5">
        <v>3</v>
      </c>
      <c r="F5">
        <v>300</v>
      </c>
      <c r="G5">
        <v>900</v>
      </c>
      <c r="H5" s="1">
        <v>45608</v>
      </c>
      <c r="I5" t="str">
        <f t="shared" si="0"/>
        <v>no</v>
      </c>
    </row>
    <row r="6" spans="1:9" hidden="1">
      <c r="A6">
        <v>104</v>
      </c>
      <c r="B6" t="s">
        <v>10</v>
      </c>
      <c r="C6" t="s">
        <v>11</v>
      </c>
      <c r="D6" t="s">
        <v>12</v>
      </c>
      <c r="E6">
        <v>4</v>
      </c>
      <c r="F6">
        <v>150</v>
      </c>
      <c r="G6">
        <v>600</v>
      </c>
      <c r="H6" s="1">
        <v>45609</v>
      </c>
      <c r="I6" t="str">
        <f t="shared" si="0"/>
        <v>no</v>
      </c>
    </row>
    <row r="7" spans="1:9" hidden="1">
      <c r="A7">
        <v>105</v>
      </c>
      <c r="B7" t="s">
        <v>13</v>
      </c>
      <c r="C7" t="s">
        <v>2</v>
      </c>
      <c r="D7" t="s">
        <v>14</v>
      </c>
      <c r="E7">
        <v>10</v>
      </c>
      <c r="F7">
        <v>20</v>
      </c>
      <c r="G7">
        <v>200</v>
      </c>
      <c r="H7" s="1">
        <v>45610</v>
      </c>
      <c r="I7" t="str">
        <f t="shared" si="0"/>
        <v>yes</v>
      </c>
    </row>
    <row r="8" spans="1:9" hidden="1">
      <c r="A8">
        <v>106</v>
      </c>
      <c r="B8" t="s">
        <v>15</v>
      </c>
      <c r="C8" t="s">
        <v>5</v>
      </c>
      <c r="D8" t="s">
        <v>3</v>
      </c>
      <c r="E8">
        <v>1</v>
      </c>
      <c r="F8">
        <v>500</v>
      </c>
      <c r="G8">
        <v>500</v>
      </c>
      <c r="H8" s="1">
        <v>45611</v>
      </c>
      <c r="I8" t="str">
        <f t="shared" si="0"/>
        <v>no</v>
      </c>
    </row>
    <row r="9" spans="1:9">
      <c r="A9">
        <v>107</v>
      </c>
      <c r="B9" t="s">
        <v>16</v>
      </c>
      <c r="C9" t="s">
        <v>8</v>
      </c>
      <c r="D9" t="s">
        <v>9</v>
      </c>
      <c r="E9">
        <v>6</v>
      </c>
      <c r="F9">
        <v>300</v>
      </c>
      <c r="G9">
        <v>1800</v>
      </c>
      <c r="H9" s="1">
        <v>45612</v>
      </c>
      <c r="I9" t="str">
        <f t="shared" si="0"/>
        <v>yes</v>
      </c>
    </row>
    <row r="10" spans="1:9" hidden="1">
      <c r="A10">
        <v>108</v>
      </c>
      <c r="B10" t="s">
        <v>17</v>
      </c>
      <c r="C10" t="s">
        <v>11</v>
      </c>
      <c r="D10" t="s">
        <v>12</v>
      </c>
      <c r="E10">
        <v>2</v>
      </c>
      <c r="F10">
        <v>150</v>
      </c>
      <c r="G10">
        <v>300</v>
      </c>
      <c r="H10" s="1">
        <v>45613</v>
      </c>
      <c r="I10" t="str">
        <f t="shared" si="0"/>
        <v>no</v>
      </c>
    </row>
    <row r="11" spans="1:9">
      <c r="A11">
        <v>109</v>
      </c>
      <c r="B11" t="s">
        <v>18</v>
      </c>
      <c r="C11" t="s">
        <v>2</v>
      </c>
      <c r="D11" t="s">
        <v>6</v>
      </c>
      <c r="E11">
        <v>7</v>
      </c>
      <c r="F11">
        <v>200</v>
      </c>
      <c r="G11">
        <v>1400</v>
      </c>
      <c r="H11" s="1">
        <v>45614</v>
      </c>
      <c r="I11" t="str">
        <f t="shared" si="0"/>
        <v>yes</v>
      </c>
    </row>
    <row r="12" spans="1:9">
      <c r="A12">
        <v>110</v>
      </c>
      <c r="B12" t="s">
        <v>19</v>
      </c>
      <c r="C12" t="s">
        <v>5</v>
      </c>
      <c r="D12" t="s">
        <v>3</v>
      </c>
      <c r="E12">
        <v>3</v>
      </c>
      <c r="F12">
        <v>500</v>
      </c>
      <c r="G12">
        <v>1500</v>
      </c>
      <c r="H12" s="1">
        <v>45615</v>
      </c>
      <c r="I12" t="str">
        <f t="shared" si="0"/>
        <v>no</v>
      </c>
    </row>
    <row r="16" spans="1:9">
      <c r="C16" t="s">
        <v>28</v>
      </c>
    </row>
    <row r="29" spans="6:14">
      <c r="F29" s="3"/>
      <c r="G29" s="3"/>
      <c r="H29" s="3"/>
      <c r="I29" s="3"/>
      <c r="J29" s="3"/>
      <c r="K29" s="3"/>
      <c r="L29" s="3"/>
      <c r="M29" s="3"/>
      <c r="N29" s="3"/>
    </row>
  </sheetData>
  <autoFilter ref="A2:I12">
    <filterColumn colId="6">
      <filters>
        <filter val="1000"/>
        <filter val="1400"/>
        <filter val="1500"/>
        <filter val="1800"/>
      </filters>
    </filterColumn>
  </autoFilter>
  <mergeCells count="1">
    <mergeCell ref="F29:N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2024-11-26T09:06:06Z</dcterms:created>
  <dcterms:modified xsi:type="dcterms:W3CDTF">2024-11-26T10:55:58Z</dcterms:modified>
</cp:coreProperties>
</file>