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<sst xmlns="http://schemas.openxmlformats.org/spreadsheetml/2006/main" count="33" uniqueCount="29">
  <si>
    <t>Employee ID</t>
  </si>
  <si>
    <t>Name</t>
  </si>
  <si>
    <t>Department</t>
  </si>
  <si>
    <t>Designation</t>
  </si>
  <si>
    <t>Salary</t>
  </si>
  <si>
    <t>Joining Year</t>
  </si>
  <si>
    <t>Alice Williams</t>
  </si>
  <si>
    <t>John Doe</t>
  </si>
  <si>
    <t>IT</t>
  </si>
  <si>
    <t>Software Engineer</t>
  </si>
  <si>
    <t>Jane Smith</t>
  </si>
  <si>
    <t>HR</t>
  </si>
  <si>
    <t>HR Manager</t>
  </si>
  <si>
    <t>Bob Johnson</t>
  </si>
  <si>
    <t>Finance</t>
  </si>
  <si>
    <t>Financial Analyst</t>
  </si>
  <si>
    <t>Senior Developer</t>
  </si>
  <si>
    <t>1,20,000</t>
  </si>
  <si>
    <t>Chris Martin</t>
  </si>
  <si>
    <t>Accountant</t>
  </si>
  <si>
    <t>Kate Brown</t>
  </si>
  <si>
    <t>Recruiter</t>
  </si>
  <si>
    <t xml:space="preserve">1. Retrieve Salary Based on Employee Name Find the salary of "Bob Johnson" using the INDEX and MATCH functions.
</t>
  </si>
  <si>
    <t xml:space="preserve">2. Retrieve Employee Designation Based on Employee ID Find the designation of the employee with ID 104.
</t>
  </si>
  <si>
    <t xml:space="preserve">3. Retrieve Joining Year Based on Department and Designation Find the joining year of an employee in the "Finance" department with the designation "Accountant."
</t>
  </si>
  <si>
    <t xml:space="preserve">4. Dynamic Lookup Based on Input Create a formula that retrieves the salary based on an employee's name entered in G1.
</t>
  </si>
  <si>
    <t xml:space="preserve">5. Find Department Based on Employee Name and Joining Year Find the department of the employee named "John Doe" who joined in 2018.
</t>
  </si>
  <si>
    <t xml:space="preserve">6. Multi-Criteria Lookup Find the designation of an employee with Employee ID 105 and Department "Finance."
</t>
  </si>
  <si>
    <t>7. Dynamic Column Selection with MATCH Find the salary of "Jane Smith" using a dynamic column reference based on a header.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</si>
</sst>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1155C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3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101.0</v>
      </c>
      <c r="B2" s="1" t="s">
        <v>7</v>
      </c>
      <c r="C2" s="1" t="s">
        <v>8</v>
      </c>
      <c r="D2" s="2" t="s">
        <v>9</v>
      </c>
      <c r="E2" s="2">
        <v>70000.0</v>
      </c>
      <c r="F2" s="1">
        <v>2018.0</v>
      </c>
    </row>
    <row r="3">
      <c r="A3" s="1">
        <v>102.0</v>
      </c>
      <c r="B3" s="1" t="s">
        <v>10</v>
      </c>
      <c r="C3" s="1" t="s">
        <v>11</v>
      </c>
      <c r="D3" s="2" t="s">
        <v>12</v>
      </c>
      <c r="E3" s="2">
        <v>85000.0</v>
      </c>
      <c r="F3" s="1">
        <v>2016.0</v>
      </c>
    </row>
    <row r="4">
      <c r="A4" s="1">
        <v>103.0</v>
      </c>
      <c r="B4" s="1" t="s">
        <v>13</v>
      </c>
      <c r="C4" s="1" t="s">
        <v>14</v>
      </c>
      <c r="D4" s="2" t="s">
        <v>15</v>
      </c>
      <c r="E4" s="2">
        <v>90000.0</v>
      </c>
      <c r="F4" s="1">
        <v>2020.0</v>
      </c>
    </row>
    <row r="5">
      <c r="A5" s="1">
        <v>104.0</v>
      </c>
      <c r="B5" s="1" t="s">
        <v>6</v>
      </c>
      <c r="C5" s="1" t="s">
        <v>8</v>
      </c>
      <c r="D5" s="1" t="s">
        <v>16</v>
      </c>
      <c r="E5" s="1" t="s">
        <v>17</v>
      </c>
      <c r="F5" s="1">
        <v>2015.0</v>
      </c>
    </row>
    <row r="6">
      <c r="A6" s="1">
        <v>105.0</v>
      </c>
      <c r="B6" s="1" t="s">
        <v>18</v>
      </c>
      <c r="C6" s="1" t="s">
        <v>14</v>
      </c>
      <c r="D6" s="2" t="s">
        <v>19</v>
      </c>
      <c r="E6" s="2">
        <v>65000.0</v>
      </c>
      <c r="F6" s="1">
        <v>2019.0</v>
      </c>
    </row>
    <row r="7">
      <c r="A7" s="1">
        <v>106.0</v>
      </c>
      <c r="B7" s="1" t="s">
        <v>20</v>
      </c>
      <c r="C7" s="1" t="s">
        <v>11</v>
      </c>
      <c r="D7" s="2" t="s">
        <v>21</v>
      </c>
      <c r="E7" s="2">
        <v>50000.0</v>
      </c>
      <c r="F7" s="1">
        <v>2021.0</v>
      </c>
    </row>
    <row r="9">
      <c r="A9" s="3" t="s">
        <v>22</v>
      </c>
    </row>
    <row r="10">
      <c r="A10" s="4">
        <f t="array" ref="A10">INDEX(E2:E7,MATCH("Bob Johnson",B2:B7,0))</f>
        <v>90000</v>
      </c>
    </row>
    <row r="12">
      <c r="A12" s="3" t="s">
        <v>23</v>
      </c>
    </row>
    <row r="13">
      <c r="A13" s="5" t="str">
        <f t="array" ref="A13">INDEX(C2:C7,MATCH(104,A2:A7,0))</f>
        <v>IT</v>
      </c>
    </row>
    <row r="15">
      <c r="A15" s="3" t="s">
        <v>24</v>
      </c>
    </row>
    <row r="16">
      <c r="A16" s="5">
        <f t="array" ref="A16">INDEX(F2:F7,match(1,(C2:C7="Finance")*(D2:D7="Accountant"),0))</f>
        <v>2019</v>
      </c>
    </row>
    <row r="18">
      <c r="A18" s="3" t="s">
        <v>25</v>
      </c>
    </row>
    <row r="19">
      <c r="A19" s="5" t="str">
        <f>VLOOKUP(G1,B2:F7,4,FALSE)</f>
        <v>1,20,000</v>
      </c>
    </row>
    <row r="21">
      <c r="A21" s="3" t="s">
        <v>26</v>
      </c>
    </row>
    <row r="22">
      <c r="A22" s="5" t="str">
        <f t="array" ref="A22">INDEX(C2:C7,MATCH(1,(B2:B7="John Doe")*(F2:F7=2018),0))</f>
        <v>IT</v>
      </c>
    </row>
    <row r="24">
      <c r="A24" s="3" t="s">
        <v>27</v>
      </c>
    </row>
    <row r="25">
      <c r="A25" s="4" t="str">
        <f t="array" ref="A25">INDEX(D2:D7,MATCH(1,(A2:A7=105)*(C2:C7="Finance"),0))</f>
        <v>Accountant</v>
      </c>
    </row>
    <row r="27">
      <c r="A27" s="3" t="s">
        <v>28</v>
      </c>
    </row>
    <row r="28">
      <c r="A28" s="4">
        <f t="array" ref="A28">INDEX(E2:E7,MATCH("Jane Smith",B2:B7,0))</f>
        <v>85000</v>
      </c>
    </row>
  </sheetData>
  <mergeCells count="7">
    <mergeCell ref="A9:H9"/>
    <mergeCell ref="A12:H12"/>
    <mergeCell ref="A15:H15"/>
    <mergeCell ref="A18:H18"/>
    <mergeCell ref="A21:H21"/>
    <mergeCell ref="A24:H24"/>
    <mergeCell ref="A27:H27"/>
  </mergeCells>
  <dataValidations>
    <dataValidation type="list" allowBlank="1" showErrorMessage="1" sqref="G1">
      <formula1>Sheet1!$B$2:$B$7</formula1>
    </dataValidation>
  </dataValidations>
  <drawing r:id="rId1"/>
</worksheet>
</file>